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LERIA GUILLEN\Downloads\"/>
    </mc:Choice>
  </mc:AlternateContent>
  <xr:revisionPtr revIDLastSave="0" documentId="8_{EF3D169E-5E29-45AA-9514-B18DFA4A620E}" xr6:coauthVersionLast="47" xr6:coauthVersionMax="47" xr10:uidLastSave="{00000000-0000-0000-0000-000000000000}"/>
  <bookViews>
    <workbookView xWindow="-120" yWindow="-120" windowWidth="20730" windowHeight="11160" xr2:uid="{41FAF12D-10D2-458E-B00E-F5733F8644CC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20" i="1"/>
  <c r="I21" i="1"/>
  <c r="I22" i="1"/>
  <c r="I23" i="1"/>
  <c r="I24" i="1"/>
  <c r="I25" i="1"/>
  <c r="I26" i="1"/>
  <c r="I27" i="1"/>
  <c r="H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I16" i="1"/>
  <c r="I17" i="1"/>
  <c r="I18" i="1"/>
  <c r="H17" i="1"/>
  <c r="H16" i="1"/>
  <c r="I12" i="1"/>
  <c r="I13" i="1"/>
  <c r="I14" i="1"/>
  <c r="I15" i="1"/>
  <c r="F14" i="1"/>
  <c r="F15" i="1"/>
  <c r="F16" i="1"/>
  <c r="F17" i="1"/>
  <c r="F18" i="1"/>
  <c r="I11" i="1"/>
  <c r="I10" i="1"/>
  <c r="I9" i="1"/>
  <c r="I2" i="1"/>
  <c r="I3" i="1"/>
  <c r="I4" i="1"/>
  <c r="I5" i="1"/>
  <c r="I6" i="1"/>
  <c r="I8" i="1"/>
  <c r="H6" i="1"/>
  <c r="H5" i="1"/>
  <c r="I7" i="1"/>
  <c r="F10" i="1"/>
  <c r="F11" i="1"/>
  <c r="F12" i="1"/>
  <c r="F13" i="1"/>
  <c r="F3" i="1"/>
  <c r="F4" i="1"/>
  <c r="F5" i="1"/>
  <c r="F6" i="1"/>
  <c r="F7" i="1"/>
  <c r="F8" i="1"/>
  <c r="F9" i="1"/>
  <c r="F2" i="1"/>
</calcChain>
</file>

<file path=xl/sharedStrings.xml><?xml version="1.0" encoding="utf-8"?>
<sst xmlns="http://schemas.openxmlformats.org/spreadsheetml/2006/main" count="95" uniqueCount="47">
  <si>
    <t>CANTIDAD DE PERSONAS</t>
  </si>
  <si>
    <t>NOMBRES</t>
  </si>
  <si>
    <t>N DOCUMENTO</t>
  </si>
  <si>
    <t>FECHA DE NACIMIENTO</t>
  </si>
  <si>
    <t>EDAD</t>
  </si>
  <si>
    <t>VALOR PAQUETE</t>
  </si>
  <si>
    <t>ABONO</t>
  </si>
  <si>
    <t>RESTA</t>
  </si>
  <si>
    <t>DE DONDE SALEN</t>
  </si>
  <si>
    <t>Carlos Andrés Matos Orrego</t>
  </si>
  <si>
    <t>TIPO DOCUMENTO</t>
  </si>
  <si>
    <t xml:space="preserve">T.I </t>
  </si>
  <si>
    <t xml:space="preserve">Alejandro Licona Orrego </t>
  </si>
  <si>
    <t>Daniel Camilo Durango Varelas</t>
  </si>
  <si>
    <t xml:space="preserve">Isaac Camilo Durango Orrego </t>
  </si>
  <si>
    <t>R.C</t>
  </si>
  <si>
    <t>Máximo Rodríguez Patiño</t>
  </si>
  <si>
    <t xml:space="preserve">Leidy Marina Orrego Quiceno </t>
  </si>
  <si>
    <t>CC</t>
  </si>
  <si>
    <t>Mateo Ortega Martínez</t>
  </si>
  <si>
    <t>SOPETRAN</t>
  </si>
  <si>
    <t>Veronica yamile villa herrera</t>
  </si>
  <si>
    <t xml:space="preserve">Omar Orlando osorio garcia </t>
  </si>
  <si>
    <t>Karen Gisel Tavera Jimenez</t>
  </si>
  <si>
    <t xml:space="preserve">Angela María Sánchez Toro </t>
  </si>
  <si>
    <t xml:space="preserve">Verónica Zapata Sánchez </t>
  </si>
  <si>
    <t xml:space="preserve">Elmer Muñoz Bedoya </t>
  </si>
  <si>
    <t>David Alonso Diaz</t>
  </si>
  <si>
    <t>José epifanio Escalona</t>
  </si>
  <si>
    <t>Marta Lucía Rojas del Valle</t>
  </si>
  <si>
    <t xml:space="preserve"> 14370 448</t>
  </si>
  <si>
    <t xml:space="preserve">Laura Katherine Gómez Rojas </t>
  </si>
  <si>
    <t>MEDELLIN</t>
  </si>
  <si>
    <t>Estefanía cartagena Morales</t>
  </si>
  <si>
    <t>Rafael angel Garcés García</t>
  </si>
  <si>
    <t>Daiverson Thiago Susane barrios</t>
  </si>
  <si>
    <t>Nicole  daiverlin susane  torres</t>
  </si>
  <si>
    <t>PPT</t>
  </si>
  <si>
    <t>Vanessa cano Morales</t>
  </si>
  <si>
    <t xml:space="preserve">Luis Miguel Ayala Cabrales </t>
  </si>
  <si>
    <t>TI</t>
  </si>
  <si>
    <t>Mateo plazas garces</t>
  </si>
  <si>
    <t xml:space="preserve">Stefan plazas garces </t>
  </si>
  <si>
    <t>Brayan plazas</t>
  </si>
  <si>
    <t xml:space="preserve">SANTAFE </t>
  </si>
  <si>
    <t>Amelia Rivera Garcia</t>
  </si>
  <si>
    <t>Jhan Karlo Santana Durango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</si>
</sst>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\ #,##0;[Red]\-&quot;$&quot;\ #,##0"/>
    <numFmt numFmtId="44" formatCode="_-&quot;$&quot;\ * #,##0.00_-;\-&quot;$&quot;\ * #,##0.00_-;_-&quot;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3" fontId="0" fillId="0" borderId="0" xfId="0" applyNumberFormat="1"/>
    <xf numFmtId="15" fontId="0" fillId="0" borderId="0" xfId="0" applyNumberFormat="1"/>
    <xf numFmtId="1" fontId="0" fillId="0" borderId="0" xfId="0" applyNumberFormat="1"/>
    <xf numFmtId="44" fontId="0" fillId="0" borderId="0" xfId="1" applyFont="1"/>
    <xf numFmtId="6" fontId="0" fillId="0" borderId="0" xfId="0" applyNumberFormat="1"/>
    <xf numFmtId="44" fontId="0" fillId="0" borderId="0" xfId="0" applyNumberFormat="1"/>
    <xf numFmtId="14" fontId="0" fillId="0" borderId="0" xfId="0" applyNumberFormat="1"/>
    <xf numFmtId="0" fontId="0" fillId="0" borderId="0" xfId="0" applyAlignment="1">
      <alignment horizontal="righ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902A1-3750-4734-8383-60769F7118F3}">
  <dimension ref="A1:J45"/>
  <sheetViews>
    <sheetView tabSelected="1" topLeftCell="A14" workbookViewId="0">
      <selection activeCell="G23" sqref="G23"/>
    </sheetView>
  </sheetViews>
  <sheetFormatPr baseColWidth="10" defaultRowHeight="15" x14ac:dyDescent="0.25"/>
  <cols>
    <col min="1" max="1" width="23.140625" bestFit="1" customWidth="1"/>
    <col min="2" max="2" width="29.85546875" bestFit="1" customWidth="1"/>
    <col min="3" max="3" width="15.85546875" bestFit="1" customWidth="1"/>
    <col min="4" max="4" width="14.5703125" bestFit="1" customWidth="1"/>
    <col min="5" max="5" width="21.7109375" bestFit="1" customWidth="1"/>
    <col min="6" max="6" width="11.85546875" bestFit="1" customWidth="1"/>
    <col min="7" max="7" width="15.5703125" bestFit="1" customWidth="1"/>
    <col min="8" max="8" width="13" bestFit="1" customWidth="1"/>
    <col min="9" max="9" width="12" bestFit="1" customWidth="1"/>
    <col min="10" max="10" width="16.28515625" bestFit="1" customWidth="1"/>
  </cols>
  <sheetData>
    <row r="1" spans="1:10" x14ac:dyDescent="0.25">
      <c r="A1" t="s">
        <v>0</v>
      </c>
      <c r="B1" t="s">
        <v>1</v>
      </c>
      <c r="C1" t="s">
        <v>10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</row>
    <row r="2" spans="1:10" x14ac:dyDescent="0.25">
      <c r="A2">
        <v>1</v>
      </c>
      <c r="B2" t="s">
        <v>9</v>
      </c>
      <c r="C2" t="s">
        <v>11</v>
      </c>
      <c r="D2" s="1">
        <v>1042707344</v>
      </c>
      <c r="E2" s="2">
        <v>39636</v>
      </c>
      <c r="F2" s="3">
        <f ca="1">(TODAY()-E2)/365</f>
        <v>17.043835616438358</v>
      </c>
      <c r="G2" s="4">
        <v>139000</v>
      </c>
      <c r="H2" s="5">
        <v>70000</v>
      </c>
      <c r="I2" s="6">
        <f t="shared" ref="I2:I4" si="0">G2-H2</f>
        <v>69000</v>
      </c>
      <c r="J2" t="s">
        <v>20</v>
      </c>
    </row>
    <row r="3" spans="1:10" x14ac:dyDescent="0.25">
      <c r="A3">
        <v>2</v>
      </c>
      <c r="B3" t="s">
        <v>12</v>
      </c>
      <c r="C3" t="s">
        <v>11</v>
      </c>
      <c r="D3" s="1">
        <v>1042708726</v>
      </c>
      <c r="E3" s="2">
        <v>41360</v>
      </c>
      <c r="F3" s="3">
        <f t="shared" ref="F3:F45" ca="1" si="1">(TODAY()-E3)/365</f>
        <v>12.32054794520548</v>
      </c>
      <c r="G3" s="4">
        <v>139000</v>
      </c>
      <c r="H3" s="5">
        <v>70000</v>
      </c>
      <c r="I3" s="6">
        <f t="shared" si="0"/>
        <v>69000</v>
      </c>
      <c r="J3" t="s">
        <v>20</v>
      </c>
    </row>
    <row r="4" spans="1:10" x14ac:dyDescent="0.25">
      <c r="A4">
        <v>3</v>
      </c>
      <c r="B4" t="s">
        <v>13</v>
      </c>
      <c r="C4" t="s">
        <v>11</v>
      </c>
      <c r="D4" s="1">
        <v>1050962831</v>
      </c>
      <c r="E4" s="2">
        <v>34309</v>
      </c>
      <c r="F4" s="3">
        <f t="shared" ca="1" si="1"/>
        <v>31.638356164383563</v>
      </c>
      <c r="G4" s="4">
        <v>139000</v>
      </c>
      <c r="H4" s="5">
        <v>70000</v>
      </c>
      <c r="I4" s="6">
        <f t="shared" si="0"/>
        <v>69000</v>
      </c>
      <c r="J4" t="s">
        <v>20</v>
      </c>
    </row>
    <row r="5" spans="1:10" x14ac:dyDescent="0.25">
      <c r="A5">
        <v>4</v>
      </c>
      <c r="B5" t="s">
        <v>14</v>
      </c>
      <c r="C5" t="s">
        <v>15</v>
      </c>
      <c r="D5" s="1">
        <v>1042710554</v>
      </c>
      <c r="E5" s="2">
        <v>44364</v>
      </c>
      <c r="F5" s="3">
        <f t="shared" ca="1" si="1"/>
        <v>4.0904109589041093</v>
      </c>
      <c r="G5" s="4">
        <v>10000</v>
      </c>
      <c r="H5" s="6">
        <f>G5</f>
        <v>10000</v>
      </c>
      <c r="I5" s="6">
        <f>G5-H5</f>
        <v>0</v>
      </c>
      <c r="J5" t="s">
        <v>20</v>
      </c>
    </row>
    <row r="6" spans="1:10" x14ac:dyDescent="0.25">
      <c r="A6">
        <v>5</v>
      </c>
      <c r="B6" t="s">
        <v>16</v>
      </c>
      <c r="C6" t="s">
        <v>15</v>
      </c>
      <c r="D6" s="1">
        <v>1034930693</v>
      </c>
      <c r="E6" s="2">
        <v>44592</v>
      </c>
      <c r="F6" s="3">
        <f t="shared" ca="1" si="1"/>
        <v>3.4657534246575343</v>
      </c>
      <c r="G6" s="4">
        <v>10000</v>
      </c>
      <c r="H6" s="6">
        <f>G6</f>
        <v>10000</v>
      </c>
      <c r="I6" s="6">
        <f>G6-H6</f>
        <v>0</v>
      </c>
      <c r="J6" t="s">
        <v>20</v>
      </c>
    </row>
    <row r="7" spans="1:10" x14ac:dyDescent="0.25">
      <c r="A7">
        <v>6</v>
      </c>
      <c r="B7" t="s">
        <v>19</v>
      </c>
      <c r="C7" t="s">
        <v>11</v>
      </c>
      <c r="D7" s="1">
        <v>1045429199</v>
      </c>
      <c r="E7" s="2">
        <v>39798</v>
      </c>
      <c r="F7" s="3">
        <f t="shared" ca="1" si="1"/>
        <v>16.600000000000001</v>
      </c>
      <c r="G7" s="4">
        <v>139000</v>
      </c>
      <c r="H7" s="5">
        <v>70000</v>
      </c>
      <c r="I7" s="6">
        <f>G7-H7</f>
        <v>69000</v>
      </c>
      <c r="J7" t="s">
        <v>20</v>
      </c>
    </row>
    <row r="8" spans="1:10" x14ac:dyDescent="0.25">
      <c r="A8">
        <v>7</v>
      </c>
      <c r="B8" t="s">
        <v>17</v>
      </c>
      <c r="C8" t="s">
        <v>18</v>
      </c>
      <c r="D8" s="1">
        <v>1042706470</v>
      </c>
      <c r="E8" s="2">
        <v>31996</v>
      </c>
      <c r="F8" s="3">
        <f t="shared" ca="1" si="1"/>
        <v>37.975342465753428</v>
      </c>
      <c r="G8" s="4">
        <v>139000</v>
      </c>
      <c r="H8" s="5">
        <v>70000</v>
      </c>
      <c r="I8" s="6">
        <f>G8-H8</f>
        <v>69000</v>
      </c>
      <c r="J8" t="s">
        <v>20</v>
      </c>
    </row>
    <row r="9" spans="1:10" x14ac:dyDescent="0.25">
      <c r="A9">
        <v>8</v>
      </c>
      <c r="B9" t="s">
        <v>21</v>
      </c>
      <c r="C9" t="s">
        <v>18</v>
      </c>
      <c r="D9" s="1">
        <v>22119161</v>
      </c>
      <c r="E9" s="7">
        <v>31093</v>
      </c>
      <c r="F9" s="3">
        <f t="shared" ca="1" si="1"/>
        <v>40.449315068493149</v>
      </c>
      <c r="G9" s="4">
        <v>139000</v>
      </c>
      <c r="H9" s="5">
        <v>139000</v>
      </c>
      <c r="I9" s="6">
        <f>G9-H9</f>
        <v>0</v>
      </c>
      <c r="J9" t="s">
        <v>20</v>
      </c>
    </row>
    <row r="10" spans="1:10" x14ac:dyDescent="0.25">
      <c r="A10">
        <v>9</v>
      </c>
      <c r="B10" t="s">
        <v>22</v>
      </c>
      <c r="C10" t="s">
        <v>18</v>
      </c>
      <c r="D10" s="1">
        <v>1042707290</v>
      </c>
      <c r="E10" s="7">
        <v>32988</v>
      </c>
      <c r="F10" s="3">
        <f ca="1">(TODAY()-E10)/365</f>
        <v>35.257534246575339</v>
      </c>
      <c r="G10" s="4">
        <v>139000</v>
      </c>
      <c r="H10" s="5">
        <v>139000</v>
      </c>
      <c r="I10" s="6">
        <f>G10-H10</f>
        <v>0</v>
      </c>
      <c r="J10" t="s">
        <v>20</v>
      </c>
    </row>
    <row r="11" spans="1:10" x14ac:dyDescent="0.25">
      <c r="A11">
        <v>10</v>
      </c>
      <c r="B11" t="s">
        <v>23</v>
      </c>
      <c r="C11" t="s">
        <v>18</v>
      </c>
      <c r="D11" s="1">
        <v>1011590381</v>
      </c>
      <c r="E11" s="7">
        <v>38170</v>
      </c>
      <c r="F11" s="3">
        <f t="shared" ca="1" si="1"/>
        <v>21.06027397260274</v>
      </c>
      <c r="G11" s="4">
        <v>139000</v>
      </c>
      <c r="H11" s="5">
        <v>70000</v>
      </c>
      <c r="I11" s="6">
        <f>G11-H11</f>
        <v>69000</v>
      </c>
      <c r="J11" t="s">
        <v>20</v>
      </c>
    </row>
    <row r="12" spans="1:10" x14ac:dyDescent="0.25">
      <c r="A12">
        <v>11</v>
      </c>
      <c r="B12" t="s">
        <v>27</v>
      </c>
      <c r="C12" t="s">
        <v>18</v>
      </c>
      <c r="D12" s="1">
        <v>98480012</v>
      </c>
      <c r="E12" s="7">
        <v>22923</v>
      </c>
      <c r="F12" s="3">
        <f t="shared" ca="1" si="1"/>
        <v>62.832876712328769</v>
      </c>
      <c r="G12" s="4">
        <v>139000</v>
      </c>
      <c r="H12" s="5">
        <v>70000</v>
      </c>
      <c r="I12" s="6">
        <f t="shared" ref="I12:I27" si="2">G12-H12</f>
        <v>69000</v>
      </c>
      <c r="J12" t="s">
        <v>20</v>
      </c>
    </row>
    <row r="13" spans="1:10" x14ac:dyDescent="0.25">
      <c r="A13">
        <v>12</v>
      </c>
      <c r="B13" t="s">
        <v>28</v>
      </c>
      <c r="C13" t="s">
        <v>18</v>
      </c>
      <c r="D13" s="8" t="s">
        <v>30</v>
      </c>
      <c r="E13" s="7">
        <v>26706</v>
      </c>
      <c r="F13" s="3">
        <f t="shared" ca="1" si="1"/>
        <v>52.468493150684928</v>
      </c>
      <c r="G13" s="4">
        <v>139000</v>
      </c>
      <c r="H13" s="5">
        <v>70000</v>
      </c>
      <c r="I13" s="6">
        <f t="shared" si="2"/>
        <v>69000</v>
      </c>
      <c r="J13" t="s">
        <v>20</v>
      </c>
    </row>
    <row r="14" spans="1:10" x14ac:dyDescent="0.25">
      <c r="A14">
        <v>13</v>
      </c>
      <c r="B14" t="s">
        <v>29</v>
      </c>
      <c r="C14" t="s">
        <v>18</v>
      </c>
      <c r="D14">
        <v>22116787</v>
      </c>
      <c r="E14" s="7">
        <v>24439</v>
      </c>
      <c r="F14" s="3">
        <f t="shared" ca="1" si="1"/>
        <v>58.679452054794524</v>
      </c>
      <c r="G14" s="4">
        <v>139000</v>
      </c>
      <c r="H14" s="5">
        <v>70000</v>
      </c>
      <c r="I14" s="6">
        <f t="shared" si="2"/>
        <v>69000</v>
      </c>
      <c r="J14" t="s">
        <v>20</v>
      </c>
    </row>
    <row r="15" spans="1:10" x14ac:dyDescent="0.25">
      <c r="A15">
        <v>14</v>
      </c>
      <c r="B15" t="s">
        <v>31</v>
      </c>
      <c r="C15" t="s">
        <v>18</v>
      </c>
      <c r="D15" s="1">
        <v>1000106379</v>
      </c>
      <c r="E15" s="7">
        <v>37043</v>
      </c>
      <c r="F15" s="3">
        <f t="shared" ca="1" si="1"/>
        <v>24.147945205479452</v>
      </c>
      <c r="G15" s="4">
        <v>139000</v>
      </c>
      <c r="H15" s="5">
        <v>70000</v>
      </c>
      <c r="I15" s="6">
        <f t="shared" si="2"/>
        <v>69000</v>
      </c>
      <c r="J15" t="s">
        <v>20</v>
      </c>
    </row>
    <row r="16" spans="1:10" x14ac:dyDescent="0.25">
      <c r="A16">
        <v>15</v>
      </c>
      <c r="B16" t="s">
        <v>24</v>
      </c>
      <c r="C16" t="s">
        <v>18</v>
      </c>
      <c r="D16">
        <v>21469181</v>
      </c>
      <c r="E16" s="7">
        <v>28335</v>
      </c>
      <c r="F16" s="3">
        <f t="shared" ca="1" si="1"/>
        <v>48.005479452054793</v>
      </c>
      <c r="G16" s="4">
        <v>119000</v>
      </c>
      <c r="H16" s="6">
        <f>200000/3</f>
        <v>66666.666666666672</v>
      </c>
      <c r="I16" s="6">
        <f t="shared" si="2"/>
        <v>52333.333333333328</v>
      </c>
      <c r="J16" t="s">
        <v>32</v>
      </c>
    </row>
    <row r="17" spans="1:10" x14ac:dyDescent="0.25">
      <c r="A17">
        <v>16</v>
      </c>
      <c r="B17" t="s">
        <v>25</v>
      </c>
      <c r="C17" t="s">
        <v>11</v>
      </c>
      <c r="D17">
        <v>1020226468</v>
      </c>
      <c r="E17" s="7">
        <v>40498</v>
      </c>
      <c r="F17" s="3">
        <f t="shared" ca="1" si="1"/>
        <v>14.682191780821919</v>
      </c>
      <c r="G17" s="4">
        <v>119000</v>
      </c>
      <c r="H17" s="6">
        <f t="shared" ref="H17:H18" si="3">200000/3</f>
        <v>66666.666666666672</v>
      </c>
      <c r="I17" s="6">
        <f t="shared" si="2"/>
        <v>52333.333333333328</v>
      </c>
      <c r="J17" t="s">
        <v>32</v>
      </c>
    </row>
    <row r="18" spans="1:10" x14ac:dyDescent="0.25">
      <c r="A18">
        <v>17</v>
      </c>
      <c r="B18" t="s">
        <v>26</v>
      </c>
      <c r="C18" t="s">
        <v>18</v>
      </c>
      <c r="D18">
        <v>71784938</v>
      </c>
      <c r="E18" s="7">
        <v>28206</v>
      </c>
      <c r="F18" s="3">
        <f t="shared" ca="1" si="1"/>
        <v>48.358904109589041</v>
      </c>
      <c r="G18" s="4">
        <v>119000</v>
      </c>
      <c r="H18" s="6">
        <f t="shared" si="3"/>
        <v>66666.666666666672</v>
      </c>
      <c r="I18" s="6">
        <f t="shared" si="2"/>
        <v>52333.333333333328</v>
      </c>
      <c r="J18" t="s">
        <v>32</v>
      </c>
    </row>
    <row r="19" spans="1:10" x14ac:dyDescent="0.25">
      <c r="A19">
        <v>18</v>
      </c>
      <c r="B19" t="s">
        <v>33</v>
      </c>
      <c r="C19" t="s">
        <v>11</v>
      </c>
      <c r="D19">
        <v>1011593049</v>
      </c>
      <c r="F19" s="3">
        <f t="shared" ca="1" si="1"/>
        <v>125.63561643835617</v>
      </c>
      <c r="G19" s="4">
        <v>139000</v>
      </c>
      <c r="H19" s="4">
        <v>139000</v>
      </c>
      <c r="I19" s="6">
        <f t="shared" si="2"/>
        <v>0</v>
      </c>
      <c r="J19" t="s">
        <v>44</v>
      </c>
    </row>
    <row r="20" spans="1:10" x14ac:dyDescent="0.25">
      <c r="A20">
        <v>19</v>
      </c>
      <c r="B20" t="s">
        <v>34</v>
      </c>
      <c r="C20" t="s">
        <v>18</v>
      </c>
      <c r="D20">
        <v>1193095049</v>
      </c>
      <c r="F20" s="3">
        <f t="shared" ca="1" si="1"/>
        <v>125.63561643835617</v>
      </c>
      <c r="G20" s="4">
        <v>139000</v>
      </c>
      <c r="H20" s="4">
        <v>139000</v>
      </c>
      <c r="I20" s="6">
        <f t="shared" si="2"/>
        <v>0</v>
      </c>
      <c r="J20" t="s">
        <v>44</v>
      </c>
    </row>
    <row r="21" spans="1:10" x14ac:dyDescent="0.25">
      <c r="A21">
        <v>20</v>
      </c>
      <c r="B21" t="s">
        <v>35</v>
      </c>
      <c r="C21" t="s">
        <v>37</v>
      </c>
      <c r="D21">
        <v>8112689</v>
      </c>
      <c r="F21" s="3">
        <f t="shared" ca="1" si="1"/>
        <v>125.63561643835617</v>
      </c>
      <c r="G21" s="4">
        <v>139000</v>
      </c>
      <c r="H21" s="4">
        <v>139000</v>
      </c>
      <c r="I21" s="6">
        <f t="shared" si="2"/>
        <v>0</v>
      </c>
      <c r="J21" t="s">
        <v>44</v>
      </c>
    </row>
    <row r="22" spans="1:10" x14ac:dyDescent="0.25">
      <c r="A22">
        <v>21</v>
      </c>
      <c r="B22" t="s">
        <v>36</v>
      </c>
      <c r="C22" t="s">
        <v>37</v>
      </c>
      <c r="D22">
        <v>8109251</v>
      </c>
      <c r="F22" s="3">
        <f t="shared" ca="1" si="1"/>
        <v>125.63561643835617</v>
      </c>
      <c r="G22" s="4">
        <v>139000</v>
      </c>
      <c r="H22" s="4">
        <v>139000</v>
      </c>
      <c r="I22" s="6">
        <f t="shared" si="2"/>
        <v>0</v>
      </c>
      <c r="J22" t="s">
        <v>44</v>
      </c>
    </row>
    <row r="23" spans="1:10" x14ac:dyDescent="0.25">
      <c r="A23">
        <v>22</v>
      </c>
      <c r="B23" t="s">
        <v>38</v>
      </c>
      <c r="C23" t="s">
        <v>18</v>
      </c>
      <c r="D23">
        <v>1022099775</v>
      </c>
      <c r="F23" s="3">
        <f t="shared" ca="1" si="1"/>
        <v>125.63561643835617</v>
      </c>
      <c r="G23" s="4">
        <v>139000</v>
      </c>
      <c r="H23" s="4">
        <v>139000</v>
      </c>
      <c r="I23" s="6">
        <f t="shared" si="2"/>
        <v>0</v>
      </c>
      <c r="J23" t="s">
        <v>44</v>
      </c>
    </row>
    <row r="24" spans="1:10" x14ac:dyDescent="0.25">
      <c r="A24">
        <v>23</v>
      </c>
      <c r="B24" t="s">
        <v>39</v>
      </c>
      <c r="C24" t="s">
        <v>40</v>
      </c>
      <c r="D24">
        <v>1102870616</v>
      </c>
      <c r="F24" s="3">
        <f t="shared" ca="1" si="1"/>
        <v>125.63561643835617</v>
      </c>
      <c r="G24" s="4">
        <v>139000</v>
      </c>
      <c r="H24" s="4">
        <v>139000</v>
      </c>
      <c r="I24" s="6">
        <f t="shared" si="2"/>
        <v>0</v>
      </c>
      <c r="J24" t="s">
        <v>44</v>
      </c>
    </row>
    <row r="25" spans="1:10" x14ac:dyDescent="0.25">
      <c r="A25">
        <v>24</v>
      </c>
      <c r="B25" t="s">
        <v>41</v>
      </c>
      <c r="C25" t="s">
        <v>15</v>
      </c>
      <c r="D25">
        <v>1011597931</v>
      </c>
      <c r="F25" s="3">
        <f t="shared" ca="1" si="1"/>
        <v>125.63561643835617</v>
      </c>
      <c r="G25" s="4">
        <v>10000</v>
      </c>
      <c r="H25" s="4">
        <v>10000</v>
      </c>
      <c r="I25" s="6">
        <f t="shared" si="2"/>
        <v>0</v>
      </c>
      <c r="J25" t="s">
        <v>44</v>
      </c>
    </row>
    <row r="26" spans="1:10" x14ac:dyDescent="0.25">
      <c r="A26">
        <v>25</v>
      </c>
      <c r="B26" t="s">
        <v>42</v>
      </c>
      <c r="C26" t="s">
        <v>40</v>
      </c>
      <c r="D26">
        <v>1011597255</v>
      </c>
      <c r="F26" s="3">
        <f t="shared" ca="1" si="1"/>
        <v>125.63561643835617</v>
      </c>
      <c r="G26" s="4">
        <v>139000</v>
      </c>
      <c r="H26" s="4">
        <v>139000</v>
      </c>
      <c r="I26" s="6">
        <f t="shared" si="2"/>
        <v>0</v>
      </c>
      <c r="J26" t="s">
        <v>44</v>
      </c>
    </row>
    <row r="27" spans="1:10" x14ac:dyDescent="0.25">
      <c r="A27">
        <v>26</v>
      </c>
      <c r="B27" t="s">
        <v>43</v>
      </c>
      <c r="C27" t="s">
        <v>40</v>
      </c>
      <c r="D27">
        <v>1006513641</v>
      </c>
      <c r="F27" s="3">
        <f t="shared" ca="1" si="1"/>
        <v>125.63561643835617</v>
      </c>
      <c r="G27" s="4">
        <v>139000</v>
      </c>
      <c r="H27" s="4">
        <v>139000</v>
      </c>
      <c r="I27" s="6">
        <f t="shared" si="2"/>
        <v>0</v>
      </c>
      <c r="J27" t="s">
        <v>44</v>
      </c>
    </row>
    <row r="28" spans="1:10" x14ac:dyDescent="0.25">
      <c r="A28">
        <v>27</v>
      </c>
      <c r="B28" t="s">
        <v>45</v>
      </c>
      <c r="C28" t="s">
        <v>18</v>
      </c>
      <c r="D28">
        <v>1022097897</v>
      </c>
      <c r="E28" s="7">
        <v>34669</v>
      </c>
      <c r="F28" s="3">
        <f t="shared" ca="1" si="1"/>
        <v>30.652054794520549</v>
      </c>
      <c r="G28" s="4">
        <v>139000</v>
      </c>
      <c r="H28" s="4">
        <v>139000</v>
      </c>
      <c r="J28" t="s">
        <v>44</v>
      </c>
    </row>
    <row r="29" spans="1:10" x14ac:dyDescent="0.25">
      <c r="A29">
        <v>28</v>
      </c>
      <c r="B29" t="s">
        <v>46</v>
      </c>
      <c r="C29" t="s">
        <v>18</v>
      </c>
      <c r="D29" s="1">
        <v>1007104538</v>
      </c>
      <c r="E29" s="7">
        <v>36730</v>
      </c>
      <c r="F29" s="3">
        <f t="shared" ca="1" si="1"/>
        <v>25.005479452054793</v>
      </c>
      <c r="G29" s="4">
        <v>139000</v>
      </c>
      <c r="H29" s="4">
        <v>139000</v>
      </c>
      <c r="J29" t="s">
        <v>44</v>
      </c>
    </row>
    <row r="30" spans="1:10" x14ac:dyDescent="0.25">
      <c r="F30" s="3">
        <f t="shared" ca="1" si="1"/>
        <v>125.63561643835617</v>
      </c>
    </row>
    <row r="31" spans="1:10" x14ac:dyDescent="0.25">
      <c r="F31" s="3">
        <f t="shared" ca="1" si="1"/>
        <v>125.63561643835617</v>
      </c>
    </row>
    <row r="32" spans="1:10" x14ac:dyDescent="0.25">
      <c r="F32" s="3">
        <f t="shared" ca="1" si="1"/>
        <v>125.63561643835617</v>
      </c>
    </row>
    <row r="33" spans="6:6" x14ac:dyDescent="0.25">
      <c r="F33" s="3">
        <f t="shared" ca="1" si="1"/>
        <v>125.63561643835617</v>
      </c>
    </row>
    <row r="34" spans="6:6" x14ac:dyDescent="0.25">
      <c r="F34" s="3">
        <f t="shared" ca="1" si="1"/>
        <v>125.63561643835617</v>
      </c>
    </row>
    <row r="35" spans="6:6" x14ac:dyDescent="0.25">
      <c r="F35" s="3">
        <f t="shared" ca="1" si="1"/>
        <v>125.63561643835617</v>
      </c>
    </row>
    <row r="36" spans="6:6" x14ac:dyDescent="0.25">
      <c r="F36" s="3">
        <f t="shared" ca="1" si="1"/>
        <v>125.63561643835617</v>
      </c>
    </row>
    <row r="37" spans="6:6" x14ac:dyDescent="0.25">
      <c r="F37" s="3">
        <f t="shared" ca="1" si="1"/>
        <v>125.63561643835617</v>
      </c>
    </row>
    <row r="38" spans="6:6" x14ac:dyDescent="0.25">
      <c r="F38" s="3">
        <f t="shared" ca="1" si="1"/>
        <v>125.63561643835617</v>
      </c>
    </row>
    <row r="39" spans="6:6" x14ac:dyDescent="0.25">
      <c r="F39" s="3">
        <f t="shared" ca="1" si="1"/>
        <v>125.63561643835617</v>
      </c>
    </row>
    <row r="40" spans="6:6" x14ac:dyDescent="0.25">
      <c r="F40" s="3">
        <f t="shared" ca="1" si="1"/>
        <v>125.63561643835617</v>
      </c>
    </row>
    <row r="41" spans="6:6" x14ac:dyDescent="0.25">
      <c r="F41" s="3">
        <f t="shared" ca="1" si="1"/>
        <v>125.63561643835617</v>
      </c>
    </row>
    <row r="42" spans="6:6" x14ac:dyDescent="0.25">
      <c r="F42" s="3">
        <f t="shared" ca="1" si="1"/>
        <v>125.63561643835617</v>
      </c>
    </row>
    <row r="43" spans="6:6" x14ac:dyDescent="0.25">
      <c r="F43" s="3">
        <f t="shared" ca="1" si="1"/>
        <v>125.63561643835617</v>
      </c>
    </row>
    <row r="44" spans="6:6" x14ac:dyDescent="0.25">
      <c r="F44" s="3">
        <f t="shared" ca="1" si="1"/>
        <v>125.63561643835617</v>
      </c>
    </row>
    <row r="45" spans="6:6" x14ac:dyDescent="0.25">
      <c r="F45" s="3">
        <f t="shared" ca="1" si="1"/>
        <v>125.63561643835617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VALERIA GUILLEN</dc:creator>
  <cp:lastModifiedBy>VALERIA GUILLEN</cp:lastModifiedBy>
  <dcterms:created xsi:type="dcterms:W3CDTF">2025-07-19T16:39:31Z</dcterms:created>
  <dcterms:modified xsi:type="dcterms:W3CDTF">2025-07-19T18:54:14Z</dcterms:modified>
</cp:coreProperties>
</file>