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Lider Logistica\Downloads\"/>
    </mc:Choice>
  </mc:AlternateContent>
  <xr:revisionPtr revIDLastSave="0" documentId="8_{95933BEF-BB79-43E4-AFA5-0AF76AB60181}" xr6:coauthVersionLast="47" xr6:coauthVersionMax="47" xr10:uidLastSave="{00000000-0000-0000-0000-000000000000}"/>
  <bookViews>
    <workbookView xWindow="20370" yWindow="-120" windowWidth="38640" windowHeight="15720" xr2:uid="{00000000-000D-0000-FFFF-FFFF00000000}"/>
  </bookViews>
  <sheets>
    <sheet name="Listado BUS empleados y fliares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6" l="1"/>
  <c r="J4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GEAR</author>
  </authors>
  <commentList>
    <comment ref="I4" authorId="0" shapeId="0" xr:uid="{D8CA8EA7-FF6B-4207-9D6C-1CDC49691AA9}">
      <text>
        <r>
          <rPr>
            <b/>
            <sz val="9"/>
            <color indexed="81"/>
            <rFont val="Tahoma"/>
            <family val="2"/>
          </rPr>
          <t>GEAR:</t>
        </r>
        <r>
          <rPr>
            <sz val="9"/>
            <color indexed="81"/>
            <rFont val="Tahoma"/>
            <family val="2"/>
          </rPr>
          <t xml:space="preserve">
# de personas Empleado + Familiares
</t>
        </r>
      </text>
    </comment>
  </commentList>
</comments>
</file>

<file path=xl/sharedStrings.xml><?xml version="1.0" encoding="utf-8"?>
<sst xmlns="http://schemas.openxmlformats.org/spreadsheetml/2006/main" count="196" uniqueCount="146">
  <si>
    <t>JOHN ALBERT LEON PARRA</t>
  </si>
  <si>
    <t>AUXILIAR DE PRODUCCION Y BODEG</t>
  </si>
  <si>
    <t>CLAUDIA ANDREA TRUJILLO CHALAR</t>
  </si>
  <si>
    <t>LUISA FERNANDA JARAMILLO ARBOL</t>
  </si>
  <si>
    <t>DANIEL ESTIVEN ROMAN GRISALES</t>
  </si>
  <si>
    <t>LUIS CARLOS GIL CASTAÑEDA</t>
  </si>
  <si>
    <t>MAYRA ALEJANDRA ROMAN ROMAN</t>
  </si>
  <si>
    <t>TATIANA BERMUDEZ GARCIA</t>
  </si>
  <si>
    <t>YENIFER ALEXANDRA CARVAJAL DAV</t>
  </si>
  <si>
    <t>PALOMA MARIA JOSE AGUIRRE BAST</t>
  </si>
  <si>
    <t xml:space="preserve">FAMILIARES </t>
  </si>
  <si>
    <t xml:space="preserve">PARENTESCO </t>
  </si>
  <si>
    <t xml:space="preserve">CEDULA </t>
  </si>
  <si>
    <t xml:space="preserve">CARGO </t>
  </si>
  <si>
    <t>Hermana</t>
  </si>
  <si>
    <t xml:space="preserve">Sobrina </t>
  </si>
  <si>
    <t xml:space="preserve">AUXILIAR CONTABLE </t>
  </si>
  <si>
    <t xml:space="preserve">BIVIANA ELENA TRUJILLO CHALARCA </t>
  </si>
  <si>
    <t xml:space="preserve">Hija </t>
  </si>
  <si>
    <t xml:space="preserve">Hermana </t>
  </si>
  <si>
    <t>Sobrino</t>
  </si>
  <si>
    <t xml:space="preserve">Pareja </t>
  </si>
  <si>
    <t xml:space="preserve">Claudia Andrea Trujillo Chalarca </t>
  </si>
  <si>
    <t>Empelada</t>
  </si>
  <si>
    <t>Biviana Elena Trujillo Chalarca</t>
  </si>
  <si>
    <t xml:space="preserve">John Albert Leon Parra </t>
  </si>
  <si>
    <t>Brayan De Sousa</t>
  </si>
  <si>
    <t xml:space="preserve">Empleada </t>
  </si>
  <si>
    <t xml:space="preserve">Paloma Maria Jose Aguirre </t>
  </si>
  <si>
    <t xml:space="preserve">Empleado </t>
  </si>
  <si>
    <t xml:space="preserve">Alejandra Román </t>
  </si>
  <si>
    <t xml:space="preserve"> Mamá</t>
  </si>
  <si>
    <t xml:space="preserve">Gladys Román </t>
  </si>
  <si>
    <t xml:space="preserve">Prima </t>
  </si>
  <si>
    <t xml:space="preserve">Aurora Román </t>
  </si>
  <si>
    <t xml:space="preserve">GESTORA CONTABLE Y FINANCIERA           </t>
  </si>
  <si>
    <t>Empleada</t>
  </si>
  <si>
    <t>Empleado</t>
  </si>
  <si>
    <t>Luisa Fernanda Jaramillo</t>
  </si>
  <si>
    <t xml:space="preserve">Luis Carlos Gil </t>
  </si>
  <si>
    <t xml:space="preserve">Daniel Roman </t>
  </si>
  <si>
    <t xml:space="preserve">Yenifer Carvajal </t>
  </si>
  <si>
    <t>Papá</t>
  </si>
  <si>
    <t>Mamá</t>
  </si>
  <si>
    <t xml:space="preserve">FELIPE ANTONIO JALLER </t>
  </si>
  <si>
    <t xml:space="preserve">AUXILIAR DE OPERACIONES </t>
  </si>
  <si>
    <t xml:space="preserve">Felipe Jaller </t>
  </si>
  <si>
    <t>Hijo</t>
  </si>
  <si>
    <t xml:space="preserve">Hijo </t>
  </si>
  <si>
    <t>Esposa</t>
  </si>
  <si>
    <t xml:space="preserve">Doralba Parra </t>
  </si>
  <si>
    <t xml:space="preserve">Tatiana Bermudez </t>
  </si>
  <si>
    <t xml:space="preserve">DIA DE LA FAMILIA INGTEC SEGUNDO SEMESTRE - SEPTIEMBRE 27 </t>
  </si>
  <si>
    <t xml:space="preserve">EMPLEADOS </t>
  </si>
  <si>
    <t xml:space="preserve"># FAMILIARES </t>
  </si>
  <si>
    <t>CEDULA</t>
  </si>
  <si>
    <t>NOMBRE COMPLETO</t>
  </si>
  <si>
    <t xml:space="preserve">NOMBRE COMPELTO </t>
  </si>
  <si>
    <t>3</t>
  </si>
  <si>
    <t xml:space="preserve">TOTAL PERSONAS POR EMPLEADO </t>
  </si>
  <si>
    <t>4</t>
  </si>
  <si>
    <t xml:space="preserve">    3.349.717</t>
  </si>
  <si>
    <t>3.349.717</t>
  </si>
  <si>
    <t xml:space="preserve">   43.766.052</t>
  </si>
  <si>
    <t>32.208.087</t>
  </si>
  <si>
    <t xml:space="preserve"> 1.036.669.076</t>
  </si>
  <si>
    <t xml:space="preserve"> 1.039.467.963</t>
  </si>
  <si>
    <t xml:space="preserve"> 1.042.063.684</t>
  </si>
  <si>
    <t xml:space="preserve">LIDER INVEST Y DESAR FORMULADORES   </t>
  </si>
  <si>
    <t>LIDER DE SERVICIO AL CLIENT</t>
  </si>
  <si>
    <t xml:space="preserve">LIDER PRODUCCION  </t>
  </si>
  <si>
    <t>2</t>
  </si>
  <si>
    <t xml:space="preserve"> 1.047.995.615</t>
  </si>
  <si>
    <t xml:space="preserve">LIDER INVES. Y DESARR ALIMENTOS         </t>
  </si>
  <si>
    <t xml:space="preserve"> 1.060.594.347</t>
  </si>
  <si>
    <t xml:space="preserve">AUXILIAR ADMINISTRATIVA </t>
  </si>
  <si>
    <t xml:space="preserve"> 1.152.446.217</t>
  </si>
  <si>
    <t xml:space="preserve"> 1.234.642.737</t>
  </si>
  <si>
    <t xml:space="preserve">ANALSTA INVEST Y DESAR FORMULADORES   </t>
  </si>
  <si>
    <t>70.543.086</t>
  </si>
  <si>
    <t xml:space="preserve">CARMEN PATRICIA FONNEGRA </t>
  </si>
  <si>
    <t xml:space="preserve">PRACTICANTE </t>
  </si>
  <si>
    <t xml:space="preserve">MARTIN ALONSO GUSTINES </t>
  </si>
  <si>
    <t xml:space="preserve">LIDER PROCESOS FORMULADORES </t>
  </si>
  <si>
    <t xml:space="preserve">JULIETH CECICILIA CANTILLO FARELO </t>
  </si>
  <si>
    <t xml:space="preserve">LIDER CONTABLE </t>
  </si>
  <si>
    <t>74.183.625</t>
  </si>
  <si>
    <t>1.082.944.284</t>
  </si>
  <si>
    <t>43.300.385</t>
  </si>
  <si>
    <t>Carmen Patricia Fonnegra Casas</t>
  </si>
  <si>
    <t>Practicante</t>
  </si>
  <si>
    <t xml:space="preserve">Julieth Cecilia Cantillo Farelo </t>
  </si>
  <si>
    <t>Martha Cecilia Farelo Calderón</t>
  </si>
  <si>
    <t xml:space="preserve">Carlos Miguel Gutiérrez de Piñerez Cantillo </t>
  </si>
  <si>
    <t xml:space="preserve"> 36.541.863</t>
  </si>
  <si>
    <t xml:space="preserve"> 1.098.800.491</t>
  </si>
  <si>
    <t>Julieta Florez Trujillo</t>
  </si>
  <si>
    <t>1.020.226.245</t>
  </si>
  <si>
    <t>Ximena Bermúdez García</t>
  </si>
  <si>
    <t>1.041.351.905</t>
  </si>
  <si>
    <t>Sindy Bermúdez García</t>
  </si>
  <si>
    <t>1.017.933.498</t>
  </si>
  <si>
    <t>Margarita Arboleda Aguirre</t>
  </si>
  <si>
    <t>8.400.341</t>
  </si>
  <si>
    <t>Miryam Yuliana Castro Durango</t>
  </si>
  <si>
    <t>1.036.671.818</t>
  </si>
  <si>
    <t>Juanita Anhinoa Jaramillo</t>
  </si>
  <si>
    <t>1.020.124.888</t>
  </si>
  <si>
    <t>1.127.605.605</t>
  </si>
  <si>
    <t>Angela Grisales</t>
  </si>
  <si>
    <t>39.387.428</t>
  </si>
  <si>
    <t>1</t>
  </si>
  <si>
    <t xml:space="preserve">Martin Alonso Gustines </t>
  </si>
  <si>
    <t>Maryori Sanchez</t>
  </si>
  <si>
    <t>28.489.176</t>
  </si>
  <si>
    <t xml:space="preserve">Maria Camila Posada </t>
  </si>
  <si>
    <t>1.026.139.507</t>
  </si>
  <si>
    <t>Paola Hincapié García</t>
  </si>
  <si>
    <t>1.037.571.418</t>
  </si>
  <si>
    <t>43.092.420</t>
  </si>
  <si>
    <t xml:space="preserve">Argiro de Jesús Carvajal Rodríguez </t>
  </si>
  <si>
    <t>3.565.264</t>
  </si>
  <si>
    <t xml:space="preserve">Maria Dolly David </t>
  </si>
  <si>
    <t xml:space="preserve">43.542.333 </t>
  </si>
  <si>
    <t xml:space="preserve">hija </t>
  </si>
  <si>
    <t xml:space="preserve">Maria de los Angeles Correa Sanchez </t>
  </si>
  <si>
    <t>1.096.233.125</t>
  </si>
  <si>
    <t>Evangeline Correa Sanchez</t>
  </si>
  <si>
    <t>1.096.250.093</t>
  </si>
  <si>
    <t>43.321.626</t>
  </si>
  <si>
    <t>1.032.022.279</t>
  </si>
  <si>
    <t>Liam Aguirre Heanao</t>
  </si>
  <si>
    <t xml:space="preserve">Hijo de la pareja </t>
  </si>
  <si>
    <t>1.129.586.698</t>
  </si>
  <si>
    <t>Laura Alexandra Henao Ochoa</t>
  </si>
  <si>
    <t>1.035.878.095</t>
  </si>
  <si>
    <t>1.023.652.415</t>
  </si>
  <si>
    <t>Santiago Jaller Maldonado</t>
  </si>
  <si>
    <t xml:space="preserve">Janeth Basto </t>
  </si>
  <si>
    <t>28.797.153</t>
  </si>
  <si>
    <t>Cristian Alejandro Trujillo Ramirez</t>
  </si>
  <si>
    <t>1.022.035.673</t>
  </si>
  <si>
    <t>5</t>
  </si>
  <si>
    <t>1.096.802.736</t>
  </si>
  <si>
    <t>Sharyne Correa Sanchez</t>
  </si>
  <si>
    <t>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</si>
</sst>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 vertical="center" wrapText="1"/>
    </xf>
    <xf numFmtId="49" fontId="1" fillId="3" borderId="5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49" fontId="1" fillId="3" borderId="21" xfId="0" applyNumberFormat="1" applyFont="1" applyFill="1" applyBorder="1" applyAlignment="1">
      <alignment horizontal="center" vertical="center" wrapText="1"/>
    </xf>
    <xf numFmtId="49" fontId="1" fillId="3" borderId="22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6" borderId="14" xfId="0" applyFill="1" applyBorder="1" applyAlignment="1">
      <alignment horizontal="center" vertical="center"/>
    </xf>
    <xf numFmtId="0" fontId="0" fillId="6" borderId="15" xfId="0" applyFill="1" applyBorder="1" applyAlignment="1">
      <alignment vertical="center"/>
    </xf>
    <xf numFmtId="0" fontId="0" fillId="6" borderId="15" xfId="0" applyFill="1" applyBorder="1" applyAlignment="1">
      <alignment horizont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10" xfId="0" applyFill="1" applyBorder="1" applyAlignment="1">
      <alignment vertical="center"/>
    </xf>
    <xf numFmtId="0" fontId="0" fillId="2" borderId="10" xfId="0" applyFill="1" applyBorder="1" applyAlignment="1">
      <alignment horizontal="center"/>
    </xf>
    <xf numFmtId="49" fontId="1" fillId="3" borderId="8" xfId="0" applyNumberFormat="1" applyFont="1" applyFill="1" applyBorder="1" applyAlignment="1">
      <alignment horizontal="center" vertical="center"/>
    </xf>
    <xf numFmtId="49" fontId="1" fillId="3" borderId="8" xfId="0" applyNumberFormat="1" applyFont="1" applyFill="1" applyBorder="1" applyAlignment="1">
      <alignment horizontal="center" vertical="center" wrapText="1"/>
    </xf>
    <xf numFmtId="0" fontId="0" fillId="2" borderId="28" xfId="0" applyFill="1" applyBorder="1" applyAlignment="1">
      <alignment vertical="center"/>
    </xf>
    <xf numFmtId="0" fontId="0" fillId="2" borderId="28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6" borderId="0" xfId="0" applyFill="1"/>
    <xf numFmtId="49" fontId="1" fillId="6" borderId="24" xfId="0" applyNumberFormat="1" applyFont="1" applyFill="1" applyBorder="1" applyAlignment="1">
      <alignment horizontal="center"/>
    </xf>
    <xf numFmtId="0" fontId="1" fillId="6" borderId="0" xfId="0" applyFont="1" applyFill="1"/>
    <xf numFmtId="49" fontId="1" fillId="5" borderId="22" xfId="0" applyNumberFormat="1" applyFont="1" applyFill="1" applyBorder="1" applyAlignment="1">
      <alignment horizontal="center" vertical="center" wrapText="1"/>
    </xf>
    <xf numFmtId="49" fontId="1" fillId="5" borderId="6" xfId="0" applyNumberFormat="1" applyFont="1" applyFill="1" applyBorder="1" applyAlignment="1">
      <alignment horizontal="center" vertical="center" wrapText="1"/>
    </xf>
    <xf numFmtId="49" fontId="1" fillId="5" borderId="18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49" fontId="1" fillId="3" borderId="6" xfId="0" applyNumberFormat="1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49" fontId="1" fillId="3" borderId="18" xfId="0" applyNumberFormat="1" applyFont="1" applyFill="1" applyBorder="1" applyAlignment="1">
      <alignment horizontal="center" vertical="center" wrapText="1"/>
    </xf>
    <xf numFmtId="49" fontId="1" fillId="3" borderId="12" xfId="0" applyNumberFormat="1" applyFont="1" applyFill="1" applyBorder="1" applyAlignment="1">
      <alignment horizontal="center" vertical="center" wrapText="1"/>
    </xf>
    <xf numFmtId="49" fontId="1" fillId="3" borderId="20" xfId="0" applyNumberFormat="1" applyFon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49" fontId="1" fillId="5" borderId="18" xfId="0" applyNumberFormat="1" applyFont="1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49" fontId="1" fillId="5" borderId="6" xfId="0" applyNumberFormat="1" applyFont="1" applyFill="1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 wrapText="1"/>
    </xf>
    <xf numFmtId="0" fontId="0" fillId="5" borderId="26" xfId="0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49" fontId="1" fillId="5" borderId="19" xfId="0" applyNumberFormat="1" applyFont="1" applyFill="1" applyBorder="1" applyAlignment="1">
      <alignment horizontal="center" vertical="center" wrapText="1"/>
    </xf>
    <xf numFmtId="49" fontId="1" fillId="5" borderId="22" xfId="0" applyNumberFormat="1" applyFont="1" applyFill="1" applyBorder="1" applyAlignment="1">
      <alignment horizontal="center" vertical="center" wrapText="1"/>
    </xf>
    <xf numFmtId="49" fontId="1" fillId="5" borderId="23" xfId="0" applyNumberFormat="1" applyFont="1" applyFill="1" applyBorder="1" applyAlignment="1">
      <alignment horizontal="center" vertical="center" wrapText="1"/>
    </xf>
    <xf numFmtId="49" fontId="1" fillId="5" borderId="25" xfId="0" applyNumberFormat="1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49" fontId="1" fillId="5" borderId="24" xfId="0" applyNumberFormat="1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49" fontId="1" fillId="5" borderId="2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0" fontId="0" fillId="5" borderId="23" xfId="0" applyFill="1" applyBorder="1" applyAlignment="1">
      <alignment horizontal="center" vertical="center" wrapText="1"/>
    </xf>
    <xf numFmtId="49" fontId="1" fillId="5" borderId="1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B0767-0AC3-46D7-A31E-B8A56C439BF0}">
  <dimension ref="B2:J46"/>
  <sheetViews>
    <sheetView tabSelected="1" topLeftCell="A3" zoomScale="90" zoomScaleNormal="90" workbookViewId="0">
      <selection activeCell="G56" sqref="G56"/>
    </sheetView>
  </sheetViews>
  <sheetFormatPr baseColWidth="10" defaultRowHeight="15" x14ac:dyDescent="0.25"/>
  <cols>
    <col min="1" max="1" width="3.28515625" customWidth="1"/>
    <col min="2" max="2" width="14.85546875" hidden="1" customWidth="1"/>
    <col min="3" max="3" width="22.28515625" hidden="1" customWidth="1"/>
    <col min="4" max="4" width="27.140625" hidden="1" customWidth="1"/>
    <col min="5" max="5" width="12" hidden="1" customWidth="1"/>
    <col min="6" max="6" width="16.140625" customWidth="1"/>
    <col min="7" max="7" width="38.7109375" bestFit="1" customWidth="1"/>
    <col min="8" max="8" width="21.28515625" customWidth="1"/>
    <col min="9" max="9" width="22.7109375" customWidth="1"/>
    <col min="10" max="10" width="13.7109375" customWidth="1"/>
  </cols>
  <sheetData>
    <row r="2" spans="2:10" ht="19.149999999999999" customHeight="1" thickBot="1" x14ac:dyDescent="0.3">
      <c r="B2" s="27" t="s">
        <v>52</v>
      </c>
      <c r="C2" s="27"/>
      <c r="D2" s="27"/>
      <c r="E2" s="27"/>
      <c r="F2" s="28"/>
      <c r="G2" s="28"/>
      <c r="H2" s="28"/>
      <c r="I2" s="28"/>
    </row>
    <row r="3" spans="2:10" ht="14.45" customHeight="1" thickBot="1" x14ac:dyDescent="0.3">
      <c r="B3" s="29" t="s">
        <v>53</v>
      </c>
      <c r="C3" s="30"/>
      <c r="D3" s="30"/>
      <c r="E3" s="31"/>
      <c r="F3" s="32" t="s">
        <v>10</v>
      </c>
      <c r="G3" s="33"/>
      <c r="H3" s="34"/>
      <c r="I3" s="35"/>
    </row>
    <row r="4" spans="2:10" ht="33.6" customHeight="1" thickBot="1" x14ac:dyDescent="0.3">
      <c r="B4" s="2" t="s">
        <v>12</v>
      </c>
      <c r="C4" s="3" t="s">
        <v>57</v>
      </c>
      <c r="D4" s="5" t="s">
        <v>13</v>
      </c>
      <c r="E4" s="4" t="s">
        <v>54</v>
      </c>
      <c r="F4" s="15" t="s">
        <v>55</v>
      </c>
      <c r="G4" s="6" t="s">
        <v>56</v>
      </c>
      <c r="H4" s="6" t="s">
        <v>11</v>
      </c>
      <c r="I4" s="16" t="s">
        <v>59</v>
      </c>
    </row>
    <row r="5" spans="2:10" ht="14.45" customHeight="1" x14ac:dyDescent="0.25">
      <c r="B5" s="36" t="s">
        <v>61</v>
      </c>
      <c r="C5" s="36" t="s">
        <v>0</v>
      </c>
      <c r="D5" s="39" t="s">
        <v>1</v>
      </c>
      <c r="E5" s="39" t="s">
        <v>71</v>
      </c>
      <c r="F5" s="8" t="s">
        <v>62</v>
      </c>
      <c r="G5" s="9" t="s">
        <v>25</v>
      </c>
      <c r="H5" s="10" t="s">
        <v>29</v>
      </c>
      <c r="I5" s="42" t="s">
        <v>58</v>
      </c>
      <c r="J5">
        <v>3</v>
      </c>
    </row>
    <row r="6" spans="2:10" ht="14.45" customHeight="1" x14ac:dyDescent="0.25">
      <c r="B6" s="37"/>
      <c r="C6" s="37"/>
      <c r="D6" s="40"/>
      <c r="E6" s="40"/>
      <c r="F6" s="11" t="s">
        <v>119</v>
      </c>
      <c r="G6" s="7" t="s">
        <v>50</v>
      </c>
      <c r="H6" s="1" t="s">
        <v>43</v>
      </c>
      <c r="I6" s="43"/>
    </row>
    <row r="7" spans="2:10" ht="14.45" customHeight="1" thickBot="1" x14ac:dyDescent="0.3">
      <c r="B7" s="38"/>
      <c r="C7" s="38"/>
      <c r="D7" s="41"/>
      <c r="E7" s="41"/>
      <c r="F7" s="12" t="s">
        <v>118</v>
      </c>
      <c r="G7" s="13" t="s">
        <v>117</v>
      </c>
      <c r="H7" s="14" t="s">
        <v>49</v>
      </c>
      <c r="I7" s="44"/>
    </row>
    <row r="8" spans="2:10" x14ac:dyDescent="0.25">
      <c r="B8" s="36" t="s">
        <v>63</v>
      </c>
      <c r="C8" s="46" t="s">
        <v>2</v>
      </c>
      <c r="D8" s="39" t="s">
        <v>35</v>
      </c>
      <c r="E8" s="39" t="s">
        <v>111</v>
      </c>
      <c r="F8" s="8" t="s">
        <v>63</v>
      </c>
      <c r="G8" s="9" t="s">
        <v>22</v>
      </c>
      <c r="H8" s="10" t="s">
        <v>23</v>
      </c>
      <c r="I8" s="42" t="s">
        <v>71</v>
      </c>
      <c r="J8">
        <v>2</v>
      </c>
    </row>
    <row r="9" spans="2:10" ht="15.75" thickBot="1" x14ac:dyDescent="0.3">
      <c r="B9" s="45"/>
      <c r="C9" s="47"/>
      <c r="D9" s="48"/>
      <c r="E9" s="48"/>
      <c r="F9" s="12" t="s">
        <v>141</v>
      </c>
      <c r="G9" s="13" t="s">
        <v>140</v>
      </c>
      <c r="H9" s="14" t="s">
        <v>20</v>
      </c>
      <c r="I9" s="44"/>
    </row>
    <row r="10" spans="2:10" ht="14.45" customHeight="1" x14ac:dyDescent="0.25">
      <c r="B10" s="45" t="s">
        <v>65</v>
      </c>
      <c r="C10" s="47" t="s">
        <v>3</v>
      </c>
      <c r="D10" s="48" t="s">
        <v>68</v>
      </c>
      <c r="E10" s="48" t="s">
        <v>58</v>
      </c>
      <c r="F10" s="8" t="s">
        <v>65</v>
      </c>
      <c r="G10" s="9" t="s">
        <v>38</v>
      </c>
      <c r="H10" s="10" t="s">
        <v>36</v>
      </c>
      <c r="I10" s="42" t="s">
        <v>60</v>
      </c>
      <c r="J10">
        <v>4</v>
      </c>
    </row>
    <row r="11" spans="2:10" x14ac:dyDescent="0.25">
      <c r="B11" s="45"/>
      <c r="C11" s="47"/>
      <c r="D11" s="48"/>
      <c r="E11" s="48"/>
      <c r="F11" s="11" t="s">
        <v>103</v>
      </c>
      <c r="G11" s="7" t="s">
        <v>102</v>
      </c>
      <c r="H11" s="1" t="s">
        <v>43</v>
      </c>
      <c r="I11" s="43"/>
    </row>
    <row r="12" spans="2:10" x14ac:dyDescent="0.25">
      <c r="B12" s="45"/>
      <c r="C12" s="47"/>
      <c r="D12" s="48"/>
      <c r="E12" s="48"/>
      <c r="F12" s="11" t="s">
        <v>105</v>
      </c>
      <c r="G12" s="7" t="s">
        <v>104</v>
      </c>
      <c r="H12" s="1" t="s">
        <v>21</v>
      </c>
      <c r="I12" s="43"/>
    </row>
    <row r="13" spans="2:10" ht="15.75" thickBot="1" x14ac:dyDescent="0.3">
      <c r="B13" s="37"/>
      <c r="C13" s="47"/>
      <c r="D13" s="40"/>
      <c r="E13" s="40"/>
      <c r="F13" s="12" t="s">
        <v>107</v>
      </c>
      <c r="G13" s="13" t="s">
        <v>106</v>
      </c>
      <c r="H13" s="14" t="s">
        <v>15</v>
      </c>
      <c r="I13" s="44"/>
    </row>
    <row r="14" spans="2:10" ht="14.45" customHeight="1" x14ac:dyDescent="0.25">
      <c r="B14" s="36" t="s">
        <v>66</v>
      </c>
      <c r="C14" s="46" t="s">
        <v>4</v>
      </c>
      <c r="D14" s="39" t="s">
        <v>69</v>
      </c>
      <c r="E14" s="39" t="s">
        <v>111</v>
      </c>
      <c r="F14" s="8" t="s">
        <v>66</v>
      </c>
      <c r="G14" s="9" t="s">
        <v>40</v>
      </c>
      <c r="H14" s="10" t="s">
        <v>29</v>
      </c>
      <c r="I14" s="42" t="s">
        <v>71</v>
      </c>
      <c r="J14">
        <v>2</v>
      </c>
    </row>
    <row r="15" spans="2:10" ht="14.45" customHeight="1" thickBot="1" x14ac:dyDescent="0.3">
      <c r="B15" s="45"/>
      <c r="C15" s="47"/>
      <c r="D15" s="48"/>
      <c r="E15" s="48"/>
      <c r="F15" s="12" t="s">
        <v>110</v>
      </c>
      <c r="G15" s="13" t="s">
        <v>109</v>
      </c>
      <c r="H15" s="14" t="s">
        <v>43</v>
      </c>
      <c r="I15" s="44"/>
    </row>
    <row r="16" spans="2:10" ht="14.45" customHeight="1" thickBot="1" x14ac:dyDescent="0.3">
      <c r="B16" s="25" t="s">
        <v>67</v>
      </c>
      <c r="C16" s="23" t="s">
        <v>5</v>
      </c>
      <c r="D16" s="24" t="s">
        <v>70</v>
      </c>
      <c r="E16" s="24">
        <v>2</v>
      </c>
      <c r="F16" s="8" t="s">
        <v>67</v>
      </c>
      <c r="G16" s="9" t="s">
        <v>39</v>
      </c>
      <c r="H16" s="10" t="s">
        <v>29</v>
      </c>
      <c r="I16" s="26" t="s">
        <v>71</v>
      </c>
      <c r="J16">
        <v>2</v>
      </c>
    </row>
    <row r="17" spans="2:10" x14ac:dyDescent="0.25">
      <c r="B17" s="46" t="s">
        <v>72</v>
      </c>
      <c r="C17" s="46" t="s">
        <v>6</v>
      </c>
      <c r="D17" s="39" t="s">
        <v>73</v>
      </c>
      <c r="E17" s="49">
        <v>2</v>
      </c>
      <c r="F17" s="8" t="s">
        <v>72</v>
      </c>
      <c r="G17" s="9" t="s">
        <v>30</v>
      </c>
      <c r="H17" s="10" t="s">
        <v>27</v>
      </c>
      <c r="I17" s="42" t="s">
        <v>58</v>
      </c>
      <c r="J17">
        <v>3</v>
      </c>
    </row>
    <row r="18" spans="2:10" x14ac:dyDescent="0.25">
      <c r="B18" s="47"/>
      <c r="C18" s="47"/>
      <c r="D18" s="40"/>
      <c r="E18" s="40"/>
      <c r="F18" s="11" t="s">
        <v>129</v>
      </c>
      <c r="G18" s="7" t="s">
        <v>32</v>
      </c>
      <c r="H18" s="1" t="s">
        <v>31</v>
      </c>
      <c r="I18" s="43"/>
    </row>
    <row r="19" spans="2:10" ht="14.45" customHeight="1" thickBot="1" x14ac:dyDescent="0.3">
      <c r="B19" s="47"/>
      <c r="C19" s="47"/>
      <c r="D19" s="40"/>
      <c r="E19" s="40"/>
      <c r="F19" s="12" t="s">
        <v>130</v>
      </c>
      <c r="G19" s="13" t="s">
        <v>34</v>
      </c>
      <c r="H19" s="14" t="s">
        <v>33</v>
      </c>
      <c r="I19" s="44"/>
    </row>
    <row r="20" spans="2:10" ht="14.45" customHeight="1" x14ac:dyDescent="0.25">
      <c r="B20" s="46" t="s">
        <v>74</v>
      </c>
      <c r="C20" s="46" t="s">
        <v>7</v>
      </c>
      <c r="D20" s="39" t="s">
        <v>75</v>
      </c>
      <c r="E20" s="49">
        <v>2</v>
      </c>
      <c r="F20" s="8" t="s">
        <v>74</v>
      </c>
      <c r="G20" s="9" t="s">
        <v>51</v>
      </c>
      <c r="H20" s="10" t="s">
        <v>36</v>
      </c>
      <c r="I20" s="42" t="s">
        <v>58</v>
      </c>
      <c r="J20">
        <v>3</v>
      </c>
    </row>
    <row r="21" spans="2:10" ht="14.45" customHeight="1" x14ac:dyDescent="0.25">
      <c r="B21" s="47"/>
      <c r="C21" s="47"/>
      <c r="D21" s="40"/>
      <c r="E21" s="40"/>
      <c r="F21" s="11" t="s">
        <v>99</v>
      </c>
      <c r="G21" s="7" t="s">
        <v>98</v>
      </c>
      <c r="H21" s="1" t="s">
        <v>19</v>
      </c>
      <c r="I21" s="43"/>
    </row>
    <row r="22" spans="2:10" ht="14.45" customHeight="1" thickBot="1" x14ac:dyDescent="0.3">
      <c r="B22" s="47"/>
      <c r="C22" s="47"/>
      <c r="D22" s="40"/>
      <c r="E22" s="40"/>
      <c r="F22" s="12" t="s">
        <v>101</v>
      </c>
      <c r="G22" s="13" t="s">
        <v>100</v>
      </c>
      <c r="H22" s="14" t="s">
        <v>14</v>
      </c>
      <c r="I22" s="44"/>
    </row>
    <row r="23" spans="2:10" ht="14.45" customHeight="1" x14ac:dyDescent="0.25">
      <c r="B23" s="46" t="s">
        <v>76</v>
      </c>
      <c r="C23" s="46" t="s">
        <v>8</v>
      </c>
      <c r="D23" s="39" t="s">
        <v>68</v>
      </c>
      <c r="E23" s="49">
        <v>2</v>
      </c>
      <c r="F23" s="8" t="s">
        <v>76</v>
      </c>
      <c r="G23" s="9" t="s">
        <v>41</v>
      </c>
      <c r="H23" s="10" t="s">
        <v>27</v>
      </c>
      <c r="I23" s="42" t="s">
        <v>58</v>
      </c>
      <c r="J23">
        <v>3</v>
      </c>
    </row>
    <row r="24" spans="2:10" ht="14.45" customHeight="1" x14ac:dyDescent="0.25">
      <c r="B24" s="47"/>
      <c r="C24" s="47"/>
      <c r="D24" s="40"/>
      <c r="E24" s="40"/>
      <c r="F24" s="11" t="s">
        <v>123</v>
      </c>
      <c r="G24" s="7" t="s">
        <v>122</v>
      </c>
      <c r="H24" s="1" t="s">
        <v>43</v>
      </c>
      <c r="I24" s="43"/>
    </row>
    <row r="25" spans="2:10" ht="14.45" customHeight="1" thickBot="1" x14ac:dyDescent="0.3">
      <c r="B25" s="47"/>
      <c r="C25" s="47"/>
      <c r="D25" s="40"/>
      <c r="E25" s="40"/>
      <c r="F25" s="12" t="s">
        <v>121</v>
      </c>
      <c r="G25" s="13" t="s">
        <v>120</v>
      </c>
      <c r="H25" s="14" t="s">
        <v>42</v>
      </c>
      <c r="I25" s="44"/>
    </row>
    <row r="26" spans="2:10" ht="14.45" customHeight="1" x14ac:dyDescent="0.25">
      <c r="B26" s="46" t="s">
        <v>77</v>
      </c>
      <c r="C26" s="46" t="s">
        <v>9</v>
      </c>
      <c r="D26" s="39" t="s">
        <v>78</v>
      </c>
      <c r="E26" s="49">
        <v>2</v>
      </c>
      <c r="F26" s="8" t="s">
        <v>77</v>
      </c>
      <c r="G26" s="9" t="s">
        <v>28</v>
      </c>
      <c r="H26" s="10" t="s">
        <v>27</v>
      </c>
      <c r="I26" s="42" t="s">
        <v>58</v>
      </c>
      <c r="J26">
        <v>3</v>
      </c>
    </row>
    <row r="27" spans="2:10" ht="14.45" customHeight="1" x14ac:dyDescent="0.25">
      <c r="B27" s="47"/>
      <c r="C27" s="47"/>
      <c r="D27" s="48"/>
      <c r="E27" s="51"/>
      <c r="F27" s="11" t="s">
        <v>108</v>
      </c>
      <c r="G27" s="7" t="s">
        <v>26</v>
      </c>
      <c r="H27" s="1" t="s">
        <v>21</v>
      </c>
      <c r="I27" s="43"/>
    </row>
    <row r="28" spans="2:10" ht="15.6" customHeight="1" thickBot="1" x14ac:dyDescent="0.3">
      <c r="B28" s="50"/>
      <c r="C28" s="50"/>
      <c r="D28" s="41"/>
      <c r="E28" s="41"/>
      <c r="F28" s="17" t="s">
        <v>139</v>
      </c>
      <c r="G28" s="13" t="s">
        <v>138</v>
      </c>
      <c r="H28" s="14" t="s">
        <v>43</v>
      </c>
      <c r="I28" s="44"/>
    </row>
    <row r="29" spans="2:10" x14ac:dyDescent="0.25">
      <c r="B29" s="47" t="s">
        <v>79</v>
      </c>
      <c r="C29" s="47" t="s">
        <v>44</v>
      </c>
      <c r="D29" s="48" t="s">
        <v>45</v>
      </c>
      <c r="E29" s="51">
        <v>3</v>
      </c>
      <c r="F29" s="8" t="s">
        <v>79</v>
      </c>
      <c r="G29" s="9" t="s">
        <v>46</v>
      </c>
      <c r="H29" s="10" t="s">
        <v>29</v>
      </c>
      <c r="I29" s="42" t="s">
        <v>60</v>
      </c>
      <c r="J29">
        <v>4</v>
      </c>
    </row>
    <row r="30" spans="2:10" x14ac:dyDescent="0.25">
      <c r="B30" s="47"/>
      <c r="C30" s="47"/>
      <c r="D30" s="40"/>
      <c r="E30" s="40"/>
      <c r="F30" s="11" t="s">
        <v>136</v>
      </c>
      <c r="G30" s="7" t="s">
        <v>137</v>
      </c>
      <c r="H30" s="1" t="s">
        <v>48</v>
      </c>
      <c r="I30" s="43"/>
    </row>
    <row r="31" spans="2:10" x14ac:dyDescent="0.25">
      <c r="B31" s="47"/>
      <c r="C31" s="47"/>
      <c r="D31" s="40"/>
      <c r="E31" s="40"/>
      <c r="F31" s="11" t="s">
        <v>135</v>
      </c>
      <c r="G31" s="7" t="s">
        <v>134</v>
      </c>
      <c r="H31" s="1" t="s">
        <v>21</v>
      </c>
      <c r="I31" s="43"/>
    </row>
    <row r="32" spans="2:10" ht="15.75" thickBot="1" x14ac:dyDescent="0.3">
      <c r="B32" s="47"/>
      <c r="C32" s="54"/>
      <c r="D32" s="40"/>
      <c r="E32" s="40"/>
      <c r="F32" s="12" t="s">
        <v>133</v>
      </c>
      <c r="G32" s="13" t="s">
        <v>131</v>
      </c>
      <c r="H32" s="14" t="s">
        <v>132</v>
      </c>
      <c r="I32" s="44"/>
    </row>
    <row r="33" spans="2:10" x14ac:dyDescent="0.25">
      <c r="B33" s="46" t="s">
        <v>86</v>
      </c>
      <c r="C33" s="46" t="s">
        <v>82</v>
      </c>
      <c r="D33" s="39" t="s">
        <v>83</v>
      </c>
      <c r="E33" s="39" t="s">
        <v>60</v>
      </c>
      <c r="F33" s="8" t="s">
        <v>86</v>
      </c>
      <c r="G33" s="9" t="s">
        <v>112</v>
      </c>
      <c r="H33" s="10" t="s">
        <v>37</v>
      </c>
      <c r="I33" s="42" t="s">
        <v>142</v>
      </c>
      <c r="J33">
        <v>5</v>
      </c>
    </row>
    <row r="34" spans="2:10" x14ac:dyDescent="0.25">
      <c r="B34" s="47"/>
      <c r="C34" s="47"/>
      <c r="D34" s="48"/>
      <c r="E34" s="48"/>
      <c r="F34" s="11" t="s">
        <v>114</v>
      </c>
      <c r="G34" s="7" t="s">
        <v>113</v>
      </c>
      <c r="H34" s="1" t="s">
        <v>49</v>
      </c>
      <c r="I34" s="53"/>
    </row>
    <row r="35" spans="2:10" x14ac:dyDescent="0.25">
      <c r="B35" s="47"/>
      <c r="C35" s="47"/>
      <c r="D35" s="48"/>
      <c r="E35" s="48"/>
      <c r="F35" s="11" t="s">
        <v>126</v>
      </c>
      <c r="G35" s="7" t="s">
        <v>125</v>
      </c>
      <c r="H35" s="1" t="s">
        <v>124</v>
      </c>
      <c r="I35" s="53"/>
    </row>
    <row r="36" spans="2:10" x14ac:dyDescent="0.25">
      <c r="B36" s="47"/>
      <c r="C36" s="47"/>
      <c r="D36" s="48"/>
      <c r="E36" s="48"/>
      <c r="F36" s="11" t="s">
        <v>143</v>
      </c>
      <c r="G36" s="7" t="s">
        <v>144</v>
      </c>
      <c r="H36" s="1" t="s">
        <v>18</v>
      </c>
      <c r="I36" s="53"/>
    </row>
    <row r="37" spans="2:10" ht="15.75" thickBot="1" x14ac:dyDescent="0.3">
      <c r="B37" s="50"/>
      <c r="C37" s="50"/>
      <c r="D37" s="52"/>
      <c r="E37" s="52"/>
      <c r="F37" s="12" t="s">
        <v>128</v>
      </c>
      <c r="G37" s="13" t="s">
        <v>127</v>
      </c>
      <c r="H37" s="14" t="s">
        <v>18</v>
      </c>
      <c r="I37" s="44"/>
    </row>
    <row r="38" spans="2:10" x14ac:dyDescent="0.25">
      <c r="B38" s="47" t="s">
        <v>87</v>
      </c>
      <c r="C38" s="47" t="s">
        <v>84</v>
      </c>
      <c r="D38" s="48" t="s">
        <v>85</v>
      </c>
      <c r="E38" s="48" t="s">
        <v>71</v>
      </c>
      <c r="F38" s="8" t="s">
        <v>87</v>
      </c>
      <c r="G38" s="9" t="s">
        <v>91</v>
      </c>
      <c r="H38" s="10" t="s">
        <v>23</v>
      </c>
      <c r="I38" s="42" t="s">
        <v>58</v>
      </c>
      <c r="J38">
        <v>3</v>
      </c>
    </row>
    <row r="39" spans="2:10" x14ac:dyDescent="0.25">
      <c r="B39" s="47"/>
      <c r="C39" s="47"/>
      <c r="D39" s="48"/>
      <c r="E39" s="48"/>
      <c r="F39" s="11" t="s">
        <v>94</v>
      </c>
      <c r="G39" s="7" t="s">
        <v>92</v>
      </c>
      <c r="H39" s="1" t="s">
        <v>43</v>
      </c>
      <c r="I39" s="43"/>
    </row>
    <row r="40" spans="2:10" ht="15.75" thickBot="1" x14ac:dyDescent="0.3">
      <c r="B40" s="50"/>
      <c r="C40" s="50"/>
      <c r="D40" s="41"/>
      <c r="E40" s="41"/>
      <c r="F40" s="12" t="s">
        <v>95</v>
      </c>
      <c r="G40" s="13" t="s">
        <v>93</v>
      </c>
      <c r="H40" s="14" t="s">
        <v>47</v>
      </c>
      <c r="I40" s="44"/>
    </row>
    <row r="41" spans="2:10" ht="14.45" customHeight="1" x14ac:dyDescent="0.25">
      <c r="B41" s="36" t="s">
        <v>64</v>
      </c>
      <c r="C41" s="46" t="s">
        <v>17</v>
      </c>
      <c r="D41" s="36" t="s">
        <v>16</v>
      </c>
      <c r="E41" s="39" t="s">
        <v>71</v>
      </c>
      <c r="F41" s="19" t="s">
        <v>64</v>
      </c>
      <c r="G41" s="9" t="s">
        <v>24</v>
      </c>
      <c r="H41" s="10" t="s">
        <v>23</v>
      </c>
      <c r="I41" s="42" t="s">
        <v>71</v>
      </c>
      <c r="J41">
        <v>2</v>
      </c>
    </row>
    <row r="42" spans="2:10" ht="15.75" thickBot="1" x14ac:dyDescent="0.3">
      <c r="B42" s="45"/>
      <c r="C42" s="47"/>
      <c r="D42" s="45"/>
      <c r="E42" s="48"/>
      <c r="F42" s="18" t="s">
        <v>97</v>
      </c>
      <c r="G42" s="13" t="s">
        <v>96</v>
      </c>
      <c r="H42" s="14" t="s">
        <v>18</v>
      </c>
      <c r="I42" s="44"/>
    </row>
    <row r="43" spans="2:10" x14ac:dyDescent="0.25">
      <c r="B43" s="36" t="s">
        <v>88</v>
      </c>
      <c r="C43" s="46" t="s">
        <v>80</v>
      </c>
      <c r="D43" s="36" t="s">
        <v>81</v>
      </c>
      <c r="E43" s="39" t="s">
        <v>111</v>
      </c>
      <c r="F43" s="19" t="s">
        <v>88</v>
      </c>
      <c r="G43" s="9" t="s">
        <v>89</v>
      </c>
      <c r="H43" s="10" t="s">
        <v>90</v>
      </c>
      <c r="I43" s="42" t="s">
        <v>71</v>
      </c>
      <c r="J43">
        <v>2</v>
      </c>
    </row>
    <row r="44" spans="2:10" ht="15.75" thickBot="1" x14ac:dyDescent="0.3">
      <c r="B44" s="55"/>
      <c r="C44" s="50"/>
      <c r="D44" s="55"/>
      <c r="E44" s="52"/>
      <c r="F44" s="18" t="s">
        <v>116</v>
      </c>
      <c r="G44" s="13" t="s">
        <v>115</v>
      </c>
      <c r="H44" s="14" t="s">
        <v>18</v>
      </c>
      <c r="I44" s="44"/>
    </row>
    <row r="45" spans="2:10" ht="15.75" thickBot="1" x14ac:dyDescent="0.3">
      <c r="I45" s="21" t="s">
        <v>145</v>
      </c>
      <c r="J45" s="20">
        <f>SUM(J5:J44)</f>
        <v>41</v>
      </c>
    </row>
    <row r="46" spans="2:10" x14ac:dyDescent="0.25">
      <c r="J46" s="22" t="e">
        <f>SUM(#REF!)</f>
        <v>#REF!</v>
      </c>
    </row>
  </sheetData>
  <mergeCells count="68">
    <mergeCell ref="B41:B42"/>
    <mergeCell ref="C41:C42"/>
    <mergeCell ref="D41:D42"/>
    <mergeCell ref="E41:E42"/>
    <mergeCell ref="I41:I42"/>
    <mergeCell ref="B43:B44"/>
    <mergeCell ref="C43:C44"/>
    <mergeCell ref="D43:D44"/>
    <mergeCell ref="E43:E44"/>
    <mergeCell ref="I43:I44"/>
    <mergeCell ref="B38:B40"/>
    <mergeCell ref="C38:C40"/>
    <mergeCell ref="D38:D40"/>
    <mergeCell ref="E38:E40"/>
    <mergeCell ref="I38:I40"/>
    <mergeCell ref="B29:B32"/>
    <mergeCell ref="C29:C32"/>
    <mergeCell ref="D29:D32"/>
    <mergeCell ref="E29:E32"/>
    <mergeCell ref="I29:I32"/>
    <mergeCell ref="B33:B37"/>
    <mergeCell ref="C33:C37"/>
    <mergeCell ref="D33:D37"/>
    <mergeCell ref="E33:E37"/>
    <mergeCell ref="I33:I37"/>
    <mergeCell ref="B26:B28"/>
    <mergeCell ref="C26:C28"/>
    <mergeCell ref="D26:D28"/>
    <mergeCell ref="E26:E28"/>
    <mergeCell ref="I26:I28"/>
    <mergeCell ref="B20:B22"/>
    <mergeCell ref="C20:C22"/>
    <mergeCell ref="D20:D22"/>
    <mergeCell ref="E20:E22"/>
    <mergeCell ref="I20:I22"/>
    <mergeCell ref="B23:B25"/>
    <mergeCell ref="C23:C25"/>
    <mergeCell ref="D23:D25"/>
    <mergeCell ref="E23:E25"/>
    <mergeCell ref="I23:I25"/>
    <mergeCell ref="B17:B19"/>
    <mergeCell ref="C17:C19"/>
    <mergeCell ref="D17:D19"/>
    <mergeCell ref="E17:E19"/>
    <mergeCell ref="I17:I19"/>
    <mergeCell ref="B14:B15"/>
    <mergeCell ref="C14:C15"/>
    <mergeCell ref="D14:D15"/>
    <mergeCell ref="E14:E15"/>
    <mergeCell ref="I14:I15"/>
    <mergeCell ref="B10:B13"/>
    <mergeCell ref="C10:C13"/>
    <mergeCell ref="D10:D13"/>
    <mergeCell ref="E10:E13"/>
    <mergeCell ref="I10:I13"/>
    <mergeCell ref="B8:B9"/>
    <mergeCell ref="C8:C9"/>
    <mergeCell ref="D8:D9"/>
    <mergeCell ref="E8:E9"/>
    <mergeCell ref="I8:I9"/>
    <mergeCell ref="B2:I2"/>
    <mergeCell ref="B3:E3"/>
    <mergeCell ref="F3:I3"/>
    <mergeCell ref="B5:B7"/>
    <mergeCell ref="C5:C7"/>
    <mergeCell ref="D5:D7"/>
    <mergeCell ref="E5:E7"/>
    <mergeCell ref="I5:I7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BUS empleados y fliares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GEAR</dc:creator>
  <cp:lastModifiedBy>INGTEC - Daniel Roman</cp:lastModifiedBy>
  <dcterms:created xsi:type="dcterms:W3CDTF">2024-06-11T20:46:20Z</dcterms:created>
  <dcterms:modified xsi:type="dcterms:W3CDTF">2024-09-19T20:40:34Z</dcterms:modified>
</cp:coreProperties>
</file>