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53222"/>
  <mc:AlternateContent xmlns:mc="http://schemas.openxmlformats.org/markup-compatibility/2006">
    <mc:Choice Requires="x15">
      <x15ac:absPath xmlns:x15ac="http://schemas.microsoft.com/office/spreadsheetml/2010/11/ac" url="C:\Users\user\Documents\"/>
    </mc:Choice>
  </mc:AlternateContent>
  <bookViews>
    <workbookView xWindow="0" yWindow="0" windowWidth="24000" windowHeight="9480"/>
  </bookViews>
  <sheets>
    <sheet name="MATRIZ DE VALIDACIÓN" sheetId="1" r:id="rId1"/>
    <sheet name="Resultados" sheetId="2" r:id="rId2"/>
    <sheet name="Otros requisitos" sheetId="4" r:id="rId3"/>
    <sheet name="Interpretación colores" sheetId="5" r:id="rId4"/>
  </sheets>
  <definedNames>
    <definedName name="_xlnm._FilterDatabase" localSheetId="0" hidden="1">'MATRIZ DE VALIDACIÓN'!$A$7:$U$853</definedName>
    <definedName name="cargos">#REF!</definedName>
    <definedName name="Cumplimiento">#REF!</definedName>
  </definedNames>
  <calcPr calcId="162913" calcMode="manual"/>
  <pivotCaches>
    <pivotCache cacheId="0" r:id="rId5"/>
    <pivotCache cacheId="1" r:id="rId6"/>
    <pivotCache cacheId="2"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21" i="2" l="1"/>
  <c r="G35" i="2"/>
  <c r="G34" i="2"/>
  <c r="G32" i="2"/>
  <c r="G33" i="2"/>
  <c r="D22" i="2"/>
  <c r="D23" i="2" l="1"/>
  <c r="E23" i="2" s="1"/>
  <c r="E21" i="2" l="1"/>
  <c r="E22" i="2"/>
</calcChain>
</file>

<file path=xl/comments1.xml><?xml version="1.0" encoding="utf-8"?>
<comments xmlns="http://schemas.openxmlformats.org/spreadsheetml/2006/main">
  <authors>
    <author>WinuE</author>
  </authors>
  <commentList>
    <comment ref="F3" authorId="0" shapeId="0">
      <text>
        <r>
          <rPr>
            <b/>
            <sz val="8"/>
            <color indexed="81"/>
            <rFont val="Tahoma"/>
            <family val="2"/>
          </rPr>
          <t>C : Conforme
NC: No conforme
PC: Parcialmente Conforme</t>
        </r>
        <r>
          <rPr>
            <sz val="8"/>
            <color indexed="81"/>
            <rFont val="Tahoma"/>
            <family val="2"/>
          </rPr>
          <t xml:space="preserve">
</t>
        </r>
      </text>
    </comment>
  </commentList>
</comments>
</file>

<file path=xl/sharedStrings.xml><?xml version="1.0" encoding="utf-8"?>
<sst xmlns="http://schemas.openxmlformats.org/spreadsheetml/2006/main" count="11235" uniqueCount="3099">
  <si>
    <t>ÁREA DE GESTIÓN</t>
  </si>
  <si>
    <t>PELIGRO / TEMA</t>
  </si>
  <si>
    <t>ASPECTO DE GESTIÓN</t>
  </si>
  <si>
    <t>DESCRIPCIÓN DEL DOCUMENTO</t>
  </si>
  <si>
    <t>MARCO GENERAL DE OBLIGACIONES</t>
  </si>
  <si>
    <t>PREGUNTA DE VALIDACIÓN DE CUMPLIMIENTO</t>
  </si>
  <si>
    <t>VALIDACION DE CUMPLIMIENTO</t>
  </si>
  <si>
    <t>ACCION INMEDIATA REQUERIDA</t>
  </si>
  <si>
    <t>Tipo de documento</t>
  </si>
  <si>
    <t>Número</t>
  </si>
  <si>
    <t>Año de emisión</t>
  </si>
  <si>
    <t>Entidad que lo emite</t>
  </si>
  <si>
    <t>Artículo, literal, numeral, incis, parágrafo</t>
  </si>
  <si>
    <t xml:space="preserve">Cibergrafía para Consulta </t>
  </si>
  <si>
    <t>NA</t>
  </si>
  <si>
    <t>C</t>
  </si>
  <si>
    <t>NC</t>
  </si>
  <si>
    <t>Norma de Conocimiento</t>
  </si>
  <si>
    <t>Obligaciones del SGRL</t>
  </si>
  <si>
    <t>Contratación con terceros</t>
  </si>
  <si>
    <t>Servicio de Vigilancia</t>
  </si>
  <si>
    <t>Decreto</t>
  </si>
  <si>
    <t>Ministerio de Defensa Nacional</t>
  </si>
  <si>
    <t>8,14,19, 103</t>
  </si>
  <si>
    <t>Decreto 1070/2015 Art. 2.6.1.1.2.2.5.</t>
  </si>
  <si>
    <t>http://www.supervigilancia.gov.co/?idcategoria=1761#</t>
  </si>
  <si>
    <t>¿Se inspecciona el uso adecuado de los uniformes, distintivos y dotación de seguridad entregado por la empresa de vigilancia a los trabajadores asignados para dicha labor?</t>
  </si>
  <si>
    <t>Presidencia de la Republica</t>
  </si>
  <si>
    <t>http://www.alcaldiabogota.gov.co/sisjur/normas/Norma1.jsp?i=1341</t>
  </si>
  <si>
    <t xml:space="preserve">Exigir a las empresas de Servicio de Vigilancia y Seguridad Privada con la(s) que se contrate, la Licencia de Funcionamiento expedida por la Superintendencia de Vigilancia y Seguridad Privada </t>
  </si>
  <si>
    <t xml:space="preserve">¿La organización verfica que la empresa de vigilancia cuente con la Licencia de Funcionamiento expedida por la Superintendencia de Vigilancia y Seguridad Privada? </t>
  </si>
  <si>
    <t>Verificar la realización de las capacitaciones del personal de vigilancia, las cuales están a cargo de la empresa de vigilancia privada.</t>
  </si>
  <si>
    <t>¿Se verifica que  la empresa de vigilancia brinde capacitación profesional y entrenamiento al personal contratado?</t>
  </si>
  <si>
    <t>Decreto 1070/2015 Art. 2.6.1.1.9.2</t>
  </si>
  <si>
    <t>http://www.alcaldiabogota.gov.co/sisjur/normas/Norma1.jsp?i=52705</t>
  </si>
  <si>
    <t>Exigir el certificado de aptitud psicofísica, del personal que presta los servicios de vigilancia privada, el cual debe cumplir con las condiciones señaladas en la norma.</t>
  </si>
  <si>
    <t>¿Se solicita el certificado de aptitud psicofísica del personal que presta los servicios de vigilancia privada?</t>
  </si>
  <si>
    <t>Decreto 1070/2015 Art.2.6.1.1.9.3</t>
  </si>
  <si>
    <t>Respetar la reserva de la historia clinica ocupacional de los trabajadores sometidos a examenes medicos, para la expedición del certificado de aptitud psicofísica.</t>
  </si>
  <si>
    <t>¿Se guarda la reserva médica de las historias clínicas ocupacionales del personal de vigilancia?</t>
  </si>
  <si>
    <t xml:space="preserve">Ley </t>
  </si>
  <si>
    <t>Congreso de la República</t>
  </si>
  <si>
    <t>http://www.icbf.gov.co/cargues/avance/docs/ley_1539_2012.htm</t>
  </si>
  <si>
    <t xml:space="preserve">Verificar la vigencia del Certificado de Aptitud Psicofisica para el porte y tenencia de armas de fuego, de los trabajadores de las empresas de Servicios de Vigilancia y Seguridad Privada con la que se contrate. Dichos certificados tienen vigencia de un (1) año y deben ser renovados anualmente. </t>
  </si>
  <si>
    <t>¿Se verifica la vigencia del certificado de aptitud psicofísica del personal que presta los servicios de vigilancia privada?</t>
  </si>
  <si>
    <t>Obligaciones Laborales</t>
  </si>
  <si>
    <t>Servicios de Seguridad y Salud en el Trabajo</t>
  </si>
  <si>
    <t>http://www.icbf.gov.co/cargues/avance/docs/decreto_0614_1984.htm#25</t>
  </si>
  <si>
    <t xml:space="preserve">Asegurarse de que el programa de Salud Ocupacional en los lugares de trabajo se ejecute en forma permanente.                                                                                                   </t>
  </si>
  <si>
    <t>¿Se garantiza la ejecución permanente del programa de Salud Ocupacional?</t>
  </si>
  <si>
    <t>http://www.icbf.gov.co/cargues/avance/docs/decreto_0614_1984.htm#26</t>
  </si>
  <si>
    <t>Demostrar, ante las autoridades competentes de Salud Ocupacional, que cumplen con las normas de Medicina, Higiene y Seguridad Industrial para la protección de la Salud de los Trabajadores</t>
  </si>
  <si>
    <t xml:space="preserve">¿Tienen un reglamento de Higiene y Salud Industrial? </t>
  </si>
  <si>
    <t>http://www.icbf.gov.co/cargues/avance/docs/decreto_0614_1984.htm#24</t>
  </si>
  <si>
    <t>Informar a los trabajadores sobre los riesgos a los cuales están sometidos, sus efectos y las medidas preventivas correspondientes.</t>
  </si>
  <si>
    <t xml:space="preserve">¿Se informa a los trabajadores los riesgos a los cuales estan sometidos, sus efectos y medidas preventivas? </t>
  </si>
  <si>
    <t xml:space="preserve">Auspiciar la participación del Comité de Medicina, Higiene y Seguridad Industrial en el desarrollo del Programa de Salud Ocupacional. </t>
  </si>
  <si>
    <t>¿Promueven la participación del Comité de Medicina, Higiene y Seguridad Industrial en el desarrollo del programa de Salud Ocupacional?</t>
  </si>
  <si>
    <t xml:space="preserve">Resolución </t>
  </si>
  <si>
    <t>Ministerio del Trabajo y Seg Social</t>
  </si>
  <si>
    <t>http://www.icbf.gov.co/cargues/avance/docs/resolucion_mintrabajo_rt101689.htm#4</t>
  </si>
  <si>
    <t>Desarrollar el programa de Salud Ocupacional de la empresa de acuerdo a su actividad económica, riesgos reales o potenciales y número de trabajadores.</t>
  </si>
  <si>
    <t>¿Cuáles son los criterios que utilizan para el desarrollo del programa de Salud Ocupacional?</t>
  </si>
  <si>
    <t>http://www.icbf.gov.co/cargues/avance/docs/resolucion_mintrabajo_rt101689.htm#5</t>
  </si>
  <si>
    <t xml:space="preserve">El programa de Salud Ocupacional de la empresa deberá contar con un cronograma y una persona encargada de ejecutarlo. </t>
  </si>
  <si>
    <t>¿Cuentan con un cronograma para el desarrollo del programa de Salud Ocupacional y con un trabajador encargado de ejecutarlo?</t>
  </si>
  <si>
    <t>http://www.icbf.gov.co/cargues/avance/docs/resolucion_mintrabajo_rt101689.htm#6</t>
  </si>
  <si>
    <t xml:space="preserve">El programa de Salud Ocupacional y su cronograma deberán ser actualizados permanentemente. </t>
  </si>
  <si>
    <t>¿Cada cuanto se actualiza el programa de Salud Ocupacional de la empresa?</t>
  </si>
  <si>
    <t xml:space="preserve">Destinar recursos humanos, económicos y físicos necesarios para el cumplimiento del programa de Salud Ocupacional. </t>
  </si>
  <si>
    <t>¿Se destinan recursos humanos, económicos y físicos para el cumplimiento del programa de Salud Ocupacional?</t>
  </si>
  <si>
    <t>2.2.4.6.42</t>
  </si>
  <si>
    <t xml:space="preserve">http://www.icbf.gov.co/cargues/avance/docs/decreto_0614_1984.htm#34 </t>
  </si>
  <si>
    <t>Norma de Conocimiento. Según la cual contratar la prestación de los servicios de salud ocupacional con una empresa no significa trasladar la responsabilidades propias del empleador en temas de salud ocupacional.</t>
  </si>
  <si>
    <t xml:space="preserve">Norma de Conocimiento </t>
  </si>
  <si>
    <t>Capacitación</t>
  </si>
  <si>
    <t>Resolucion</t>
  </si>
  <si>
    <t>http://www.icbf.gov.co/cargues/avance/docs/resolucion_mintrabajo_rt240079_pr005.htm#221</t>
  </si>
  <si>
    <t>Capacitar a los trabajadores en el uso de extintores y de conformidad con el fuego al que deban enfrentar</t>
  </si>
  <si>
    <t>¿Se han brindado capacitaciones sobre el uso de extintores?</t>
  </si>
  <si>
    <t>http://www.icbf.gov.co/cargues/avance/docs/resolucion_mintrabajo_rt240079_pr005.htm#220</t>
  </si>
  <si>
    <t>Contar con extintores de incendio, de tipo adecuado a los materiales usados y a la clase de riesgo. El equipo que se disponga, debe mantenerse en perfecto estado de conservación y ser revisados como mínimo una vez al año.</t>
  </si>
  <si>
    <t>¿Se realiza una revisión anual del equipo de exintores?</t>
  </si>
  <si>
    <t>http://www.icbf.gov.co/cargues/avance/docs/resolucion_mintrabajo_rt240079_pr005.htm#225</t>
  </si>
  <si>
    <t xml:space="preserve"> Cuando ocurran o se presenten incendios de líquidos, grasas o pinturas inflamables se deberán usar extintores de espuma, tetracloruro de carbono, bióxido de carbono, de polvo químico seco u otros sistemas equivalentes </t>
  </si>
  <si>
    <t>¿Se cuenta con extintores de espuma, tetracloruro de carbono, bioxido de carbono, polvo químico seco u otro sistema equivalente?</t>
  </si>
  <si>
    <t>No usar agua para apagar incendios producidos por  liquídos, grasas o pinturas inflamables.</t>
  </si>
  <si>
    <t>¿Cuál es el protocolo a seguir en los casos de incendios producidos por liquidos, grasas o pinturas inflamables?</t>
  </si>
  <si>
    <t>Ministerio de Trabajo y Seguridad Social</t>
  </si>
  <si>
    <t>http://www.icbf.gov.co/cargues/avance/docs/resolucion_mintrabajo_rt240079_pr004.htm#183</t>
  </si>
  <si>
    <t>En la selección del equipo protector del Sistema Respiratorio se tomarán en consideración el procedimiento y las condiciones que originan la exposición, como las propiedades químicas, físicas, tóxicas y cualquier otro riesgo de las substancias contra las cuales se requiere protección.</t>
  </si>
  <si>
    <t>¿Cuáles factores fueron tomados en consideración a la hora de seleccionar el equipo protector del Sistema Respiratorio?</t>
  </si>
  <si>
    <t>http://www.icbf.gov.co/cargues/avance/docs/resolucion_mintrabajo_rt240079_pr004.htm#184</t>
  </si>
  <si>
    <t>Capacitar a los trabajadores que tengan la necesidad de utilizar un aparato de respiración, sea de aire u otra atmósfera respirable suplida de depósito o de cartucho químico, También serán instruidos en los procedimientos aplicables en casos de emergencia.</t>
  </si>
  <si>
    <t>186 y 187</t>
  </si>
  <si>
    <t>http://www.icbf.gov.co/cargues/avance/docs/resolucion_mintrabajo_rt240079_pr004.htm#185</t>
  </si>
  <si>
    <t>Dotar al trabajador del uniforme indicado en la norma cuando su labor implique la exposición al fuego, calor intenso, explosiones y/o substancias radioactivas.</t>
  </si>
  <si>
    <t>¿Dotan a los trabajadores que se encuentran expuestos al fuego, calor intenso, explosiones y/o sustancias radioactivas del uniforme indicado en la norma?</t>
  </si>
  <si>
    <t>Decreto 1079/2015                Art. 2.2.1.7.8.2.2.</t>
  </si>
  <si>
    <t>http://www.alcaldiabogota.gov.co/sisjur/normas/Norma1.jsp?i=6101</t>
  </si>
  <si>
    <t>Diseñar y ejecutar un programa de capacitación y entrenamiento en el manejo de procedimientos operativos normalizados y prácticas seguras para todo el personal que interviene en las labores de embalaje, cargue, descargue, almacenamiento, movilización, disposición adecuada de residuos, descontaminación y limpieza.</t>
  </si>
  <si>
    <t>¿Cuentan con un programa de capacitación y entrenamiento en el manejo de procedimientos operativos y prácticas seguras para todo el personal que interviene en las labores de embajale, cargue, descargue, almacenamiento, movilización, disposición adecuada de residuos, descontaminación y limpieza?</t>
  </si>
  <si>
    <t xml:space="preserve">Facilitar a los trabajadores la asistencia a cursos y programas educativos para la prevención de los Riesgos Laborales.                                                                                                       </t>
  </si>
  <si>
    <t xml:space="preserve">¿Cuentan con un cronograma de capacitaciones en temas de prevención de riesgos laborales que garantice la asistencia de todos los trabajadores, tomando en consideración las actividades desempeñadas por ellos? </t>
  </si>
  <si>
    <t>http://www.icbf.gov.co/cargues/avance/docs/decreto_0873_2001.htm#13</t>
  </si>
  <si>
    <t xml:space="preserve">Informar al trabajador sobre los riesgos de salud a los que está expuesto </t>
  </si>
  <si>
    <t>¿Por qué medio se le indica al trabajador los riesgos a los cuales estará expuesto en el desarrollo de sus funciones?</t>
  </si>
  <si>
    <t>http://www.icbf.gov.co/cargues/avance/docs/ley_1562_2012.htm#26</t>
  </si>
  <si>
    <t>Capacitar a los trabajadores en materia de Seguridad y Salud en el Trabajo.</t>
  </si>
  <si>
    <t>¿Se cuenta con un programa de capacitaciones en materia de Seguridad y Salud en el trabajo?</t>
  </si>
  <si>
    <t>Adelantar los programas de promoción y prevención  que estan a cargo de las ARL.</t>
  </si>
  <si>
    <t>¿De qué manera son adelantados los programas de promoción y prevención a cargo de las ARL?</t>
  </si>
  <si>
    <t>http://www.alcaldiabogota.gov.co/sisjur/normas/Norma1.jsp?i=1177</t>
  </si>
  <si>
    <t>Realizar programas educativos sobre los riesgos para la salud y sus métodos de prevención y control de los riesgos.</t>
  </si>
  <si>
    <t>¿Se realizan programas educativos sobre los riesgos para la salud, sus metodos de prevención y control de riesgos?</t>
  </si>
  <si>
    <t xml:space="preserve">Evaluar el Programa de Salud Ocupacional como mínimo cada seis (6) meses, y reajustarlo de manera anual, teniendo en cuenta las modificaciones en los procesos y los resultados obtenidos. </t>
  </si>
  <si>
    <t>¿Cada cuanto se realizan evaluaciones sobre el programa da Salud Ocupacional?</t>
  </si>
  <si>
    <t>Resolución</t>
  </si>
  <si>
    <t>Ministerio del Trabajo</t>
  </si>
  <si>
    <t>11, numeral 20</t>
  </si>
  <si>
    <t>http://www.icbf.gov.co/cargues/avance/docs/resolucion_mintrabajo_rt101689.htm#11</t>
  </si>
  <si>
    <t xml:space="preserve">Promover, elaborar, desarrollar y evaluar programas de inducción y entrenamiento, para la prevención de accidentes y conocimiento de los riesgos en el trabajo. </t>
  </si>
  <si>
    <t>¿Se desarrollan  programas educativos de inducción y entrenamiento, encaminados a la prevención de accidentes y conocimiento de los riesgos en el trabajo</t>
  </si>
  <si>
    <t>Mantener actualizados los registros de cumplimiento de programas de educación y entrenamiento.</t>
  </si>
  <si>
    <t>¿Se llevan registros de la asistencia a programas educativos?</t>
  </si>
  <si>
    <t>http://www.icbf.gov.co/cargues/avance/docs/ley_0050_1990.htm#21</t>
  </si>
  <si>
    <t xml:space="preserve">Realizar actividades recreativas, culturales, deportivas o de capacitación al menos 2 horas a la semana, en empresas con 50 trabajadores o más, que laboren 48 horas a la semana:  </t>
  </si>
  <si>
    <t xml:space="preserve">¿Se destinan 2 horas a la semana para desarrollar actividades recreativas, culturales, deportivas o de capacitación a los trabajadores? </t>
  </si>
  <si>
    <t>Dirección Nacional de Bomberos</t>
  </si>
  <si>
    <t>Todo el Documento</t>
  </si>
  <si>
    <t>http://www.icbf.gov.co/cargues/avance/docs/resolucion_dnb_0256_2014.htm</t>
  </si>
  <si>
    <t>Por medio de la cual se se reglamenta la conformación, capacitación y entrenamiento para las brigadas contraincendios de los sectores energético, industrial, petrolero, minero, portuario, comercial y similar en Colombia.</t>
  </si>
  <si>
    <t>¿Se tiene conformada una brigada contraincendios?</t>
  </si>
  <si>
    <t>Artículo 3 y 7</t>
  </si>
  <si>
    <t xml:space="preserve">Verificar que  las personas que participan de la brigada contra incendios cuenten con los requisitos para pertenecer a ella.                                                                                                        </t>
  </si>
  <si>
    <t>¿Los miembros de la brigada cumplen con todos los requisitos normativos para pertenecer a ella?</t>
  </si>
  <si>
    <t>Artículo 3, 4, 5</t>
  </si>
  <si>
    <t>Verificar que tanto el jefe o líder de la brigada como el director, cumplan con las obligaciones estalecidas en los artículo 4 y 5 de la norma referida</t>
  </si>
  <si>
    <t>Se verifica que el jefe o director de la brigada de emergencias cumplan con los requisitos establecidos en la norma?</t>
  </si>
  <si>
    <t>Artículo 6</t>
  </si>
  <si>
    <t>Verificar que se cumpla con los requisitos mínimos según la clasificación de las brigadas en Básicas o Clase I, Intermedia o Clase II y Especializada o Clase III.</t>
  </si>
  <si>
    <t>¿La brigada se encuentra clasificada según los niveles de intervención?</t>
  </si>
  <si>
    <t>Artículo 7, 8, 25</t>
  </si>
  <si>
    <t xml:space="preserve">Garantizar que los miembros de las brigadas contraincendios sean capacitados y entrenados a través de las  escuelas, academias, departamentos o áreas de capacitación de los cuerpos de bomberos.                                                                                                                                                                                   </t>
  </si>
  <si>
    <t>¿Los miembros de la brigada se capacitan y entrenan a través del cuerpo de bomberos?</t>
  </si>
  <si>
    <t xml:space="preserve">Validar que estas áreas de entrenamiento de los cuerpos de bomberos adopten los parámetros de formación, capacitación y entrenamiento estabelcidos en el artículo 7 y cumplan el contenido mínmo curricular del artículo 8.  </t>
  </si>
  <si>
    <t>¿Se valida que los centros de entrenamiento cumpla con las exigencias de la norma?</t>
  </si>
  <si>
    <t>Asumir el costo de los cursos de capacitación y entrenamiento.</t>
  </si>
  <si>
    <t>¿La organización asume el costo de los entrenamientos y capacitación de los miembros de la brigada?</t>
  </si>
  <si>
    <t>Artículo 9</t>
  </si>
  <si>
    <t xml:space="preserve">Verificar que los centros de entrenamiento de las brigadas contraincendios cuente con los requisitos locativos y de seguridad exigidos según la clasificación de la brigada, conforme lo establecido en el artículo 9.                                                                                                                         </t>
  </si>
  <si>
    <t>¿Se verifica que los centros de entrenamiento de las brigadas cuenten con los requisitos locativos y de seguridad?</t>
  </si>
  <si>
    <t>Artículo 10</t>
  </si>
  <si>
    <t>Verificar que los centros de entrenamiento cuenten con una póliza de responsabilidad civil contractual y un seguro de accidentes para los brigadistas participantes.</t>
  </si>
  <si>
    <t>¿Se verifica que los centros de entrenamiento de la brigada cuente con una póliza de responsabilidad civil contractual y un seguro de accidentes?</t>
  </si>
  <si>
    <t>Artículo 11</t>
  </si>
  <si>
    <t>Norma de contexto. Establece los requistos básicos de los instructores para brigadas contraincendios.</t>
  </si>
  <si>
    <t>Norma de conocimiento</t>
  </si>
  <si>
    <t>Artículo 16</t>
  </si>
  <si>
    <t>Promover la actualización anual de conocimientos y habilidades de la brigada contraincendios según su clasificación, verificando que la intensidad horaria no sea inferior al 50% del curso mínimo inicial.</t>
  </si>
  <si>
    <t>¿Se garantiza la actualización en conocimientos de los miembros de las brigadas?</t>
  </si>
  <si>
    <t>Artículo 19</t>
  </si>
  <si>
    <t>Exigir al brigadista participante  el cumplimiento de las normas básicas de índole administrativo, disciplinario y de seguridad.</t>
  </si>
  <si>
    <t>¿Se aseguran de que el brigadista participante cumpla con las normas básicas de índole administrativo, disciplinario y de seguridad?</t>
  </si>
  <si>
    <t>Artículo 20</t>
  </si>
  <si>
    <t>Norma de contexto, según las cuales los cursos de formación se aprueban con una calificación final no inferior al 80%</t>
  </si>
  <si>
    <t>Artículo 21</t>
  </si>
  <si>
    <t>Norma de contexto, que establece el contenido mínimo del documento que certifica la aprobación del entrenamiento.</t>
  </si>
  <si>
    <t>Artículo 22</t>
  </si>
  <si>
    <t>Exigir a la escuela, academia o depertamento de capacitación la entrega de un informe final por actividad que contenga, entre otras cosas, los registros de asistencia y calificaciones de los participantes, además de las recomendaciones de seguridad industrial.</t>
  </si>
  <si>
    <t>¿Se le exige al centro de capacitación el informe final de las actividades realizadas, y los registros de asistencia de los brigadistas participantes?</t>
  </si>
  <si>
    <t>Consumo de cigarrillos y Tabaco</t>
  </si>
  <si>
    <t xml:space="preserve">Decreto </t>
  </si>
  <si>
    <t>Presidente de la República</t>
  </si>
  <si>
    <t>http://www.alcaldiabogota.gov.co/sisjur/normas/Norma1.jsp?i=6966</t>
  </si>
  <si>
    <t>Incluir dentro del reglamento interno de trabajo la prohibición de presentarse al sitio de trabajo bajo la influencia de estupefacientes o sustancias psicotrópicas, consumirlas o incitar a su consumo, indicando que el no cumplimiento constituira una justa causa para termniar el contrato.</t>
  </si>
  <si>
    <t>¿En el reglamento interno se estipula la prohibición de presentarse al lugar de trabajo bajo los efectos de estupefacientes o sustancias psicotropicas, consumirlas o incitar a su consumo, advirtiendo que su incumplimiento constituye una justa causa de despido?</t>
  </si>
  <si>
    <t>http://www.icbf.gov.co/cargues/avance/docs/ley_1335_2009.htm</t>
  </si>
  <si>
    <t xml:space="preserve">Velar por el cumplimiento de las prohibiciones de ésta ley, con la finalidad de proteger a los trabajadores de la exposición al humo de tabaco.                                                                  </t>
  </si>
  <si>
    <t>¿Se toman acciones para velar por el cumplimiento de la ley de Consumo de Cigarrillos y Tabaco?</t>
  </si>
  <si>
    <t xml:space="preserve"> Fijar en un lugar visible avisos alusivos a los ambientes libres de humo. </t>
  </si>
  <si>
    <t>¿Se fijan avisos en lugares visibles alusivos a los ambientes libres de humo?</t>
  </si>
  <si>
    <t>Adoptar medidas concretas y razonables que permitan disuadir a las personas de que fumen.</t>
  </si>
  <si>
    <t>¿Se adoptan medidas concretas y razonables para disuadir a las personas de que fumen?</t>
  </si>
  <si>
    <t>Consumo de cigarrillos y tabaco</t>
  </si>
  <si>
    <t>http://www.alcaldiabogota.gov.co/sisjur/normas/Norma1.jsp?i=36878</t>
  </si>
  <si>
    <t xml:space="preserve">Norma informativa. Segun la cual las sanciones por la violación de las normas preventivas, de seguridad y de control en el consumo de tabaco consistirán en  1) Amonestaciones.  2) multas sucesivas de 1 a 100 SMLV.  3) suspensión temporal o definitiva de la licencia sanitaria. </t>
  </si>
  <si>
    <t>Ministerio de Trabajo</t>
  </si>
  <si>
    <t>http://www.alcaldiabogota.gov.co/sisjur/normas/Norma1.jsp?i=57841</t>
  </si>
  <si>
    <t>Incluir dentro del SG - SST actividades tendientes a fomentar la prevención y el control de la fármaco dependencia, el alcoholismo y el tabaquismo</t>
  </si>
  <si>
    <t>Ministerio de Salud</t>
  </si>
  <si>
    <t>http://www.icbf.gov.co/cargues/avance/docs/resolucion_minsalud_r4225_92.htm</t>
  </si>
  <si>
    <t>Adoptar medidas restrictivas del hábito de fumar</t>
  </si>
  <si>
    <t>¿Cuáles son las medidas que toman para restringir el consumo de cigarrillos?</t>
  </si>
  <si>
    <t xml:space="preserve">    Promover la asistencia sicologica para los trabajadores fumadores, con la finalidad de minimizar el hábito de fumar.                 </t>
  </si>
  <si>
    <t>¿Se brinda asistencia psicológica a los trabajadores fumadores con la finalidad de que minimizen el hábito de fumar?</t>
  </si>
  <si>
    <t xml:space="preserve"> Tener al interior de los sitios de trabajo, lugares especificos para los fumadores.</t>
  </si>
  <si>
    <t>¿En las instalaciones de la empresa existen espacios específicos para los fumadores?</t>
  </si>
  <si>
    <t>Consumo de Sustancias Psicoactivas</t>
  </si>
  <si>
    <t>Todo el documento</t>
  </si>
  <si>
    <t>http://www.secretariasenado.gov.co/senado/basedoc/ley_1566_2012.html</t>
  </si>
  <si>
    <t xml:space="preserve">Norma informativa. Por medio de la cual se establecen reglas  para la atencion integral de personas que consumen sustancias Psicoactivas. </t>
  </si>
  <si>
    <t xml:space="preserve">Norma de conocimiento </t>
  </si>
  <si>
    <t>Enfermedades Laborales</t>
  </si>
  <si>
    <t>http://www.alcaldiabogota.gov.co/sisjur/normas/Norma1.jsp?i=58849</t>
  </si>
  <si>
    <t>Norma informativa. Por medio de la cual se establece la nueva tabla de enfermedades laborales, que evidencia  cinco factores de riesgo ocupacional:  químicos, físicos, biológicos, psicosociales y agentes ergonómicos. </t>
  </si>
  <si>
    <t>http://www.icbf.gov.co/cargues/avance/docs/ley_1562_2012.htm#4</t>
  </si>
  <si>
    <t>Norma informativa. Definición de Enfermedad Laboral</t>
  </si>
  <si>
    <t xml:space="preserve">Ministerio de la Protección Social </t>
  </si>
  <si>
    <t>http://www.icbf.gov.co/cargues/avance/docs/resolucion_minproteccion_1570_2005.htm</t>
  </si>
  <si>
    <t>Norma informativa. Mediante la cual  se unifican las variables,  datos, mecanismos de recolección y envío de la información que las ARL, EPS y Juntas de calificación de invalidez, deben remitir a la Dirección General de Riesgos Profesionales del Ministerio de la Protección Social, relacionada con el reporte, atención, rehabilitación y costos de los eventos profesionales, así como de los procesos de determinación del origen y calificación de la pérdida de capacidad laboral.</t>
  </si>
  <si>
    <t>Min. Trabajo y Seg Social</t>
  </si>
  <si>
    <t>http://www.icbf.gov.co/cargues/avance/docs/resolucion_mintrabajo_rt101689.htm#9</t>
  </si>
  <si>
    <t>Mantener actualizado el programa de salud ocupacional (Salud en el Trabajo) con los análisis estadísticos de ausentismo causado por  enfermedades laborales o de origen común, que padecen los trabajadores.</t>
  </si>
  <si>
    <t>¿Se actualiza el programa de Salud Ocupacional con el analisis estadistico del ausentismo de los trabajadores causado por enfermedades laborales o de origen común?</t>
  </si>
  <si>
    <t>EPP</t>
  </si>
  <si>
    <t>http://www.icbf.gov.co/cargues/avance/docs/resolucion_mintrabajo_rt240079_pr004.htm#192</t>
  </si>
  <si>
    <t>Verificar que los vestidos protectores y capuchones de los trabajadores expuestos a substancias corrosivas o dañinas sean a prueba de líquidos, sólidos o gases de acuerdo con la substancia empleada y de un material aceptado por las autoridades competentes.</t>
  </si>
  <si>
    <t>http://www.icbf.gov.co/cargues/avance/docs/resolucion_mintrabajo_rt240079.htm#31</t>
  </si>
  <si>
    <t>Suministrar botas especiales a los trabajadores que desempeñen sus actividades en piso húmedo.</t>
  </si>
  <si>
    <t>¿Se suministran botas especiales a los trabajadores que desempeñan sus funciones en pisos humedos?</t>
  </si>
  <si>
    <t>http://www.icbf.gov.co/cargues/avance/docs/resolucion_mintrabajo_rt240079_pr002.htm#112</t>
  </si>
  <si>
    <t>Entregar gafas o máscaras protectoras con cristales coloreados y guantes a los trabajadores expuestos a radiación ultravioleta</t>
  </si>
  <si>
    <t>¿Se dota a los trabajadores expuestos a radiación ultravioleta de los Elementos de Proteccion indicados?</t>
  </si>
  <si>
    <t>http://www.icbf.gov.co/cargues/avance/docs/resolucion_mintrabajo_rt240079_pr002.htm#116</t>
  </si>
  <si>
    <t>Dotar a los trabajadores de protección ocular, máscaras, ropa resistente al calor, manoplas y calzado adecuado cuando esten expuestos a radiaciones infrarojas</t>
  </si>
  <si>
    <t>¿Se dota a los trabajadores expuestos a radiación infraroja de los Elementos de Proteccion indicados?</t>
  </si>
  <si>
    <t>176 y 177</t>
  </si>
  <si>
    <t>http://www.icbf.gov.co/cargues/avance/docs/resolucion_mintrabajo_rt240079_pr004.htm#177</t>
  </si>
  <si>
    <t>Suministrar elementos de protección personal de acuerdo con la clasificación  y exposición al riesgo.</t>
  </si>
  <si>
    <t>¿Se suministran elementos de protección personal idóneos y adecuados según la clase de riesgo a la cual están expuestos los trabajadores?</t>
  </si>
  <si>
    <t>http://www.icbf.gov.co/cargues/avance/docs/resolucion_mintrabajo_rt240079_pr012.htm#553</t>
  </si>
  <si>
    <t>Suministrar a los trabajadores que desempeñen actividades de soldadura: gafas de lentes absorbentes, cascos, viseras, delantales y guantes de amianto (asbesto) o de cuero.</t>
  </si>
  <si>
    <t>¿Se dota a los trabajadores que desempeñan de actividades de soldadura de los Elementos de Proteccion indicados?</t>
  </si>
  <si>
    <t>Realizar lista de verificación previa de uso de EPP, cuando se vayan a desempeñar actividades de soldadura.</t>
  </si>
  <si>
    <t>¿Se realiza una lista de verificación previa del uso de EPP cuando se van a desempeñar actividades de soldadura?</t>
  </si>
  <si>
    <t>Realizar controles administrativos a los trabajadores que no hagan uso de los EPP.</t>
  </si>
  <si>
    <t>¿Se realizan controles administrativos a los trabajadores que no hacen uso de los EPP?</t>
  </si>
  <si>
    <t>Entregar cascos a los trabajadores expuestos a recibir golpes en la cabeza por posibles caídas de objetos pesados</t>
  </si>
  <si>
    <t>¿Se entregan cascos a los trabajadores expuestos a recibir golpes en la cabeza por posibles caídas de objetos pesados?</t>
  </si>
  <si>
    <t>Entregar guantes de cuero grueso y con protectores metalico cuando se trabaje con materiales que puedan cortar</t>
  </si>
  <si>
    <t>¿Se Entregan guantes de cuero grueso y con protectores metalico cuando se trabaje con materiales que puedan cortar?</t>
  </si>
  <si>
    <t>Entregar calzado de seguridad con puntera de acero para los trabajadores que tengan riesgo de caída de objetos pesados en los pies</t>
  </si>
  <si>
    <t>¿Se entrega calzado de seguridad con puntera de acero para los trabajadores que tengan riesgo de caída de objetos pesados en los pies?</t>
  </si>
  <si>
    <t>Sumiinstrarr delantales a los trabajadores que manipulen líquidos corrosivos o sustancias que puedan generar quemaduras</t>
  </si>
  <si>
    <t>¿Suminstrarr delantales a los trabajadores que manipulen líquidos corrosivos o sustancias que puedan generar quemaduras?</t>
  </si>
  <si>
    <t>177 numeral 2, 179, 180, 193, 194, 195</t>
  </si>
  <si>
    <t>http://www.icbf.gov.co/cargues/avance/docs/resolucion_mintrabajo_rt240079_pr004.htm#179</t>
  </si>
  <si>
    <t>Entregar anteojos y protectores de pantalla para la protección de rostro y ojos.</t>
  </si>
  <si>
    <t>¿Se realiza entrega de lentes de protección teniendo en cuenta las actividades que desempeñan los trabajadores?</t>
  </si>
  <si>
    <t>177 numeral 3, 182</t>
  </si>
  <si>
    <t xml:space="preserve">Entregar  máscara respiratoria para la protección contra gases, vapores u otras emanaciones nocivas </t>
  </si>
  <si>
    <t>¿Se entregan máscaras respiratorias según sea la exposición a sustancas químicas que puedan afectar la salud del trabajador?</t>
  </si>
  <si>
    <t>http://www.icbf.gov.co/cargues/avance/docs/resolucion_mintrabajo_rt240079_pr004.htm#187</t>
  </si>
  <si>
    <t>Verificar que los vestidos protectores contra substancias radiactivas sean a) De material lavable y de largo adecuado.  b) Que cubran totalmente los vestidos de uso diario, el cuello y las muñecas. c) Que se cambien una vez a la semana.</t>
  </si>
  <si>
    <t>¿Se suminitran vestidos protectores contra sustancias radiactivas?</t>
  </si>
  <si>
    <t>183, 184, 185, 196</t>
  </si>
  <si>
    <t>Verificar el adecuado suministro y uso de los implementos de respiración, en los centros de trabajo donde deben emplearse</t>
  </si>
  <si>
    <t>¿Se hace entrega de los implementos de respiración para los trabajadores que los requieren, en razón al desempeño de sus funciones?</t>
  </si>
  <si>
    <t>http://www.icbf.gov.co/cargues/avance/docs/resolucion_mintrabajo_rt240079_pr004.htm#193</t>
  </si>
  <si>
    <t>Verificar que los vestidos protectores de los trabajadores expuestos a sustancias corrosivas sean a prueba de líquidos, sólidos, o gases según la sustancia empleada y que su construcción y material sean aceptados por la autoridad competente</t>
  </si>
  <si>
    <t>¿Se verifica que los vestidos protectores de los trabajadores expuestos a sustancias corrosivas sean a prueba de la sustancias empleada?</t>
  </si>
  <si>
    <t>Persona en situación de discapacidad / Invalidez</t>
  </si>
  <si>
    <t>Ley</t>
  </si>
  <si>
    <t>http://www.alcaldiabogota.gov.co/sisjur/normas/Norma1.jsp?i=16752</t>
  </si>
  <si>
    <t xml:space="preserve"> Ubicar a todos los trabajadores al terminar su período de Incapacidad en el cargo que desempeñaban, o reubicarlo en cualquier otro para el cual esté capacitado de la misma categoría.</t>
  </si>
  <si>
    <t>¿Se ubica a los trabajadores en el mismo puesto de trabajo cuando se culmina el periodo de incapacidad?</t>
  </si>
  <si>
    <t>Reubicar al trabajador que tenga una incapacidad permanente parcial en el cargo que desempeñaba o proporcionarle un trabajo compatible con sus capacidades y aptitudes.</t>
  </si>
  <si>
    <t xml:space="preserve">¿Se reubica a los trabajadores con una incapacidad permanente parcial en un cargo acorde con su estado de salud? </t>
  </si>
  <si>
    <t>Plan de Contingencia</t>
  </si>
  <si>
    <t>Presidencia de la República</t>
  </si>
  <si>
    <t>http://www.icbf.gov.co/cargues/avance/docs/decreto_3888_2007.htm#21</t>
  </si>
  <si>
    <t>Instruir a los trabajadores sobre cómo comportarse en caso de presentarse una emergencia durante el desarrollo de un evento organizado por la empresa en donde haya afluencia masiva de público.</t>
  </si>
  <si>
    <t>¿Se capacita a los trabajadores en planes de emergencia durante el desarrollo de eventos con gran afluencia de personas?</t>
  </si>
  <si>
    <t>11, numeral 18</t>
  </si>
  <si>
    <t>Incluir dentro del subprograma de Higiene y Seguridad Industrial un plan de emergecias teniendo en cuenta las ramas preventiva, pasiva o estructural, activa o control de emergencias, según las disposiciones del presente artículo.</t>
  </si>
  <si>
    <t>¿Dentro del programa de salud ocupacional se ha incluido un programa de respuestas ante emergencias?</t>
  </si>
  <si>
    <t>http://www.icbf.gov.co/cargues/avance/docs/ley_1523_2012.htm</t>
  </si>
  <si>
    <t>Norma de conocimiento, mediante la cual se adopta la política nacional de gestión del riesgo de desastres y se establece el Sistema Nacional de Gestión del Riesgo de Desastres</t>
  </si>
  <si>
    <t>Primeros Auxilios</t>
  </si>
  <si>
    <t>Decreto Ley</t>
  </si>
  <si>
    <t>57 numeral 3</t>
  </si>
  <si>
    <t>http://www.icbf.gov.co/cargues/avance/docs/codigo_sustantivo_trabajo_pr001.htm#57</t>
  </si>
  <si>
    <t>Prestar inmediatamente los primeros auxilios en caso de accidente o de enfermedad. A este efecto en todo establecimiento, taller o fábrica que ocupe habitualmente más de diez (10) trabajadores, deberá mantenerse lo necesario, según reglamentación de las autoridades sanitarias.</t>
  </si>
  <si>
    <t>¿Se cuenta con botiquin de primeros auxilios y personal capacitado?</t>
  </si>
  <si>
    <t>205, 206</t>
  </si>
  <si>
    <t>http://www.icbf.gov.co/cargues/avance/docs/codigo_sustantivo_trabajo_pr007.htm#205</t>
  </si>
  <si>
    <t xml:space="preserve">Prestar primeros auxilios a los trabajadores accidentados, aun cuando el accidente sea debido a provocación deliberada o culpa grave de la víctima. </t>
  </si>
  <si>
    <t>¿Se cuenta con personal idoneo para prestar los servicios de primeros auxilios?</t>
  </si>
  <si>
    <t xml:space="preserve">Contar con los medicamentos necesarios para las atenciones de urgencias en casos de accidentes o ataque súbito de enfermedad, de acuerdo con la reglamentación que dicte la Oficina Nacional de Medicina e Higiene Industrial (Hoy División de Salud Ocupacional). </t>
  </si>
  <si>
    <t>http://www.icbf.gov.co/cargues/avance/docs/ley_0009_1979_pr002.htm#127</t>
  </si>
  <si>
    <t> Tener en cada centro de trabajo las  facilidades y los recursos necesarios para la prestación de primeros auxilios a los trabajadores.</t>
  </si>
  <si>
    <t>10, numeral 7</t>
  </si>
  <si>
    <t>http://www.icbf.gov.co/cargues/avance/docs/resolucion_mintrabajo_rt101689.htm#10</t>
  </si>
  <si>
    <t>Organizar e implantar un servicio oportuno y eficiente de primeros auxilios</t>
  </si>
  <si>
    <t>¿Se cuenta con un servicio oportuno y eficiente de primeros auxilios?</t>
  </si>
  <si>
    <t>Reglamentos</t>
  </si>
  <si>
    <t>105, 108</t>
  </si>
  <si>
    <t>http://icbf.gov.co/cargues/avance/docs/codigo_sustantivo_trabajo_pr003.htm#105</t>
  </si>
  <si>
    <t>Elaborar un Reglamento Interno de Trabajo para la organización, con el lleno de los requisitos mínimos exigidos en el artículo 108 de la norma referida. El Reglamento Interno de Trabajo se entenderá incorporado a los contratos individuales de trabajo de los trabajadores.</t>
  </si>
  <si>
    <t>¿Tienen un reglamento interno de trabajo y está debidamente publicado?</t>
  </si>
  <si>
    <t>http://www.secretariasenado.gov.co/senado/basedoc/ley_0962_2005_pr001.html#55</t>
  </si>
  <si>
    <t>Elaborar un reglamento especial de higiene y seguridad, cuando se cuente con  mas de 10 trabajadores en la empresa o en un mismo centro de trabajo.</t>
  </si>
  <si>
    <t>¿Se tiene un reglamento de higiene y seguridad industrial?</t>
  </si>
  <si>
    <t>Ministerio de Protección Social</t>
  </si>
  <si>
    <t>http://www.alcaldiabogota.gov.co/sisjur/normas/Norma1.jsp?i=19637http://www.alcaldiabogota.gov.co/sisjur/normas/Norma1.jsp?i=19637</t>
  </si>
  <si>
    <t xml:space="preserve">Adicionar al reglamento interno de trabajo un capítulo para la prevención del acoso laboral. </t>
  </si>
  <si>
    <t>¿Dentro del reglamento interno de trabajo se tiene incluido un capitulo para la prevención del acoso laboral?</t>
  </si>
  <si>
    <t>Adicionar al reglamento interno de trabajo un capítulo de procedimiento interno para solucionar conflictos de acoso laboral.</t>
  </si>
  <si>
    <t>¿Cuentan con un procedimiento para solucionar conflictos de acoso laboral?</t>
  </si>
  <si>
    <t>Ropa de trabajo</t>
  </si>
  <si>
    <t>http://www.icbf.gov.co/cargues/avance/docs/resolucion_mintrabajo_rt240079_pr003.htm#175</t>
  </si>
  <si>
    <t>Prohibir a las mujeres el uso de calzado de tacones altos en los pisos de los establecimientos industriales,</t>
  </si>
  <si>
    <t>¿En las plantas las mujeres hacen uso de tacones?</t>
  </si>
  <si>
    <t>http://www.icbf.gov.co/cargues/avance/docs/resolucion_mintrabajo_rt240079_pr003.htm#172</t>
  </si>
  <si>
    <t xml:space="preserve">Prohibir el uso de  vestuario que encierre riesgo de explosión </t>
  </si>
  <si>
    <t>¿Se verifica que la ropa de trabajo sea segura en lo sitios con riesgo de explosión?</t>
  </si>
  <si>
    <t>170, 171, 173, 174</t>
  </si>
  <si>
    <t>http://www.icbf.gov.co/cargues/avance/docs/resolucion_mintrabajo_rt240079_pr003.htm#170</t>
  </si>
  <si>
    <t>No usar prendas sueltas, desgarradas o rotas, corbatas, cadenas de llaveros, o pulseras de relojes, etc., en proximidades a los elementos en movimiento de las máquinas. De preferencia camisas cortas.</t>
  </si>
  <si>
    <t>¿Se usan prendas sueltas, cadenas, llaveros o pulseras en proximidades con elementos en movimiento de las maquinas?</t>
  </si>
  <si>
    <t>No llevar en los bolsillos objetos con puntas o afilados, ni materiales explosivos o inflamables.</t>
  </si>
  <si>
    <t>¿Se verifica que los trabajadores no porten en sus bolsillos objetos con puntas o afilados, ni materiales explosivos o inflamables?</t>
  </si>
  <si>
    <t>Suministro de Agua</t>
  </si>
  <si>
    <t>http://www.icbf.gov.co/cargues/avance/docs/decreto_1575_2007.htm#10</t>
  </si>
  <si>
    <t xml:space="preserve"> Lavar y desinfectar los tanques de almacenamiento y redes de agua potable, como mínimo cada seis (6) meses.</t>
  </si>
  <si>
    <t>¿Con que periodicidad se lavan y desinfectan los tanques de almacenamiento y redes de agua potable?</t>
  </si>
  <si>
    <t>Mantener en adecuadas condiciones de operación la acometida y las redes internas domiciliarias para preservar la calidad del agua suministrada y de esta manera, ayudar a evitar problemas de salud pública.</t>
  </si>
  <si>
    <t>¿Se realiza mantenimiento de las redes internas domiciliarias para preservar la calidad del agua?</t>
  </si>
  <si>
    <t>http://www.icbf.gov.co/cargues/avance/docs/resolucion_mintrabajo_rt240079.htm#23</t>
  </si>
  <si>
    <t xml:space="preserve">Suministrar agua potable a los trabajadores a través de fuentes de agua individuales o surtidores mecánicos.
</t>
  </si>
  <si>
    <t>¿Tienen fuentes de agua individuales o surtidores de agua mecánicos para los trabajadores?</t>
  </si>
  <si>
    <t>Las fuentes individuales deberán tener vasos desechables y tener un depósito para vasos usados</t>
  </si>
  <si>
    <t>¿Se colocan vasos desechables junto a las fuentes individuales de agua, con su respectivo deposito para vasos usados?</t>
  </si>
  <si>
    <t>Los surtidores mecánicos deberán cumplir con lo siguiente: a) El chorro de la fuente debe emanar de una boquilla de material impermeable, e inoxidable, colocada con un ángulo de 45o. con la vertical, aproximadamente, de manera que el chorro sea producido en dirección oblicua, evitando en esta forma que la boquilla o abertura sea contaminada por salpicaduras de agua o saliva. La boquilla no debe ser inundada o sumergida en el caso de un atascamiento de la fuente. b) La boquilla debe estar protegida por guardas de materiales inoxidables, para evitar que las personas puedan tener contacto con ella. c) El chorro inclinado que mana de la boquilla no debe tocar las guardas, para evitar las salpicaduras. d) La taza será construida de modo que no se produzca salpicadura en el sitio donde el chorro caiga sobre la taza. e) La tubería de entrada de agua a la fuente estará provisto de válvula ajustable con su llave, para regular la rata de flujo del chorro, cuya intensidad debe permitir beber cómodamente sin que las personas se acerquen a menos de 15 centímetros de la boquilla. La válvula usada por el público servirá solo para abrir y cerrar el chorro de agua. f) La fuente se instalará a una altura que de la mayor comodidad a las personas que la utilicen.</t>
  </si>
  <si>
    <t>¿Los surtidores mecánicos de agua cumplen con las normas expuestas en el presente artículo?</t>
  </si>
  <si>
    <t>http://www.icbf.gov.co/cargues/avance/docs/resolucion_mintrabajo_rt240079.htm#24</t>
  </si>
  <si>
    <t>Instalar un suministro de agua potable por cada 50 trabajadores de la empresa</t>
  </si>
  <si>
    <t>¿Cuántos suministros de agua potable hay en la empresa?</t>
  </si>
  <si>
    <t>Trabajo de Menores y Mujeres</t>
  </si>
  <si>
    <t>692, 693</t>
  </si>
  <si>
    <t>http://www.icbf.gov.co/cargues/avance/docs/resolucion_mintrabajo_rt240079_pr015.htm#692</t>
  </si>
  <si>
    <t>Abstenerse de contratar menores de 18 años para realizar trabajos entre las 6 pm y las 6 am</t>
  </si>
  <si>
    <t>¿Los menores de edad laboran en horario nocturno?</t>
  </si>
  <si>
    <t>http://www.icbf.gov.co/cargues/avance/docs/resolucion_mintrabajo_rt240079_pr015.htm#694</t>
  </si>
  <si>
    <t xml:space="preserve">Abstenerse de contratar menores de 18 años para realizar las siguientes actividades: a) Minas, canteras y demás industrias extractivas de cualquier clase. b) Trabajo como fogonero en calderas de vapor, como encargado de máquinas de vapor, como operador de tableros de distribución en las centrales de fuerza eléctrica. c) Trabajos en máquinas esmeriladoras, afilado de herramientas, en muelas abrasivas de alta velocidad y en operaciones similares. d) Trabajos en altos hornos, hornos de fundición para extraer metales, hornos de recocer, trabajos de fundición de metales, fábricas de acero, talleres de laminación, trabajos de forjar, y en prensas pesadas de metales. e) Trabajos y operaciones que envuelvan la manipulación de cargas pesadas. f) Cambios de correas de transmisión, aceitado, engrasado, y otros trabajos próximos a transmisiones pesadas o de alta velocidad. g) Trabajos en cizalladoras, cortadoras, laminadoras, tornos, fresadoras, troqueladoras, y otras máquinas particularmente peligrosas. h) Trabajos del vidrio y alfarería, trituración y mezclado de materia prima, trabajo de hornos, pulida y esmerilado en seco de vidriería, operaciones de limpieza por chorro de arena, trabajo en locales de vidriado y grabado; trabajos en la industria cerámica. i) Trabajos como operadores de máquinas de pulir y alisar zapatos y botas. j) Trabajos de soldadura de gas y arco, corte con oxígeno en tanques o lugares confinados, en andamios, o en molduras precalentadas. k) Trabajos en aquellas operaciones y/o procesos en donde se presenten altas temperaturas y humedad. l) Trabajos en fábricas de ladrillos, tubos, etc. moldeado de ladrillos a mano, trabajo en las prensas y hornos de ladrillos, transporte de carbón y de ladrillos, y todas las demás operaciones que envuelven la manipulación de cargas pesadas. m) Trabajos en la industria metalúrgica del hierro, y demás metales, en las operaciones y/o procesos donde se desprenden vapores o polvos tóxicos.  </t>
  </si>
  <si>
    <t>¿Los menores de edad desarrollan tareas de alto riesgo?</t>
  </si>
  <si>
    <t>http://www.icbf.gov.co/cargues/avance/docs/resolucion_mintrabajo_rt240079_pr015.htm#696</t>
  </si>
  <si>
    <t xml:space="preserve">Abstenerse de contratar mujeres de cualquier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
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
c) Compuestos orgánicos tóxicos, tales como el benzol y otros hidrocarburos aromáticos dañinos, compuestos nitros y amidos, hidrocarburos halogenados, compuestos inorgánicos halogenados, etc., constituyentes de insecticidas o pesticidas, etc.
d) Compuestos orgánicos tóxicos, tales como el benzol y otros hidrocarburos aromáticos dañinos, compuestos nitros y amidos, hidrocarburos halogenados, compuestos inorgánicos halogenados, etc., constituyentes de insecticidas o pesticidas, etc.
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
f) Substancias en general que pueden no considerarse como venevosas pero que son activas irritantes de la piel. </t>
  </si>
  <si>
    <t>¿Hay mujeres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t>
  </si>
  <si>
    <t xml:space="preserve">Abstenerse de contratar mujeres de cualquier edad y hombres menores de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
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
c) Compuestos orgánicos tóxicos, tales como el benzol y otros hidrocarburos aromáticos dañinos, compuestos nitros y amidos, hidrocarburos halogenados, compuestos inorgánicos halogenados, etc., constituyentes de insecticidas o pesticidas, etc.
d) Compuestos orgánicos tóxicos, tales como el benzol y otros hidrocarburos aromáticos dañinos, compuestos nitros y amidos, hidrocarburos halogenados, compuestos inorgánicos halogenados, etc., constituyentes de insecticidas o pesticidas, etc.
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
f) Substancias en general que pueden no considerarse como venevosas pero que son activas irritantes de la piel. </t>
  </si>
  <si>
    <t>¿Hay hombres menores de edad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t>
  </si>
  <si>
    <t>http://www.icbf.gov.co/cargues/avance/docs/resolucion_mintrabajo_rt240079_pr015.htm#699</t>
  </si>
  <si>
    <t xml:space="preserve">Prohibir a las mujeres en estado de embarazo, realizar trabajo nocturno durante más de 5 horas. </t>
  </si>
  <si>
    <t>Las mujeres en embarazo realizan trabajos nocturnos en jornadas superiores a 5 horas?</t>
  </si>
  <si>
    <t>Reasignar la jornada laboral de las mujeres cuya jornada de trabajo sea incompatible con la prohibición anterior</t>
  </si>
  <si>
    <t>¿Se reasigna la jornada laboral de las mujeres en embarazo que deben realizar trabajo nocturno durante más de 5 horas?</t>
  </si>
  <si>
    <t>Ejercer controles administrativos si alguna trabajadora incumple  la prohibición anterior.</t>
  </si>
  <si>
    <t>¿Existen controles administrativos en caso de que alguna trabajadora incumpla con la prohibición anterior?</t>
  </si>
  <si>
    <t>http://www.icbf.gov.co/cargues/avance/docs/resolucion_mintrabajo_rt240079_pr002.htm#114</t>
  </si>
  <si>
    <t>Abstenerse de contratar menores de edad para realizar trabajos con exposición a radiaciones no ionizantes</t>
  </si>
  <si>
    <t>¿Se contratan menores de edad para realizar trabajos con exposición a radiaciones no ionizantes?</t>
  </si>
  <si>
    <t>Vigilancia de la Salud en el Trabajo</t>
  </si>
  <si>
    <t>http://www.secretariasenado.gov.co/senado/basedoc/ley_0378_1997.html</t>
  </si>
  <si>
    <t xml:space="preserve">Garantizar que los servicios de salud en el trabajo sean  apropiados conforme a los riegos de la empresa . Al respecto se debe propender por implementar medidas de protección a la salud en el trabajo, que incluyan formación frente al cuidado, vigilancia de los factores laborales y evaluación de las medidas adoptadas.
</t>
  </si>
  <si>
    <t xml:space="preserve">¿Se garantiza el cuidado a la salud de los trabajadores? </t>
  </si>
  <si>
    <t>La empresa debe suministrar servicios de salud a los trabajadores, de manera directa o a través de entidades que presten estos servicios</t>
  </si>
  <si>
    <t xml:space="preserve">¿Se prestan servicios de cuidados al trabajador en seguridad y salud en el trabajo de manera directa o a través de instituciones acredotadas para ello? </t>
  </si>
  <si>
    <t>Sistema de Seguridad Social Integral</t>
  </si>
  <si>
    <t>Afiliación y Cotización SGRL</t>
  </si>
  <si>
    <t>http://www.alcaldiabogota.gov.co/sisjur/normas/Norma1.jsp?i=45515</t>
  </si>
  <si>
    <t xml:space="preserve">Norma informativa, que establece la prohibición de la  Multiafiliación al SGRL y las reglas para su manejo. </t>
  </si>
  <si>
    <t>16, 21</t>
  </si>
  <si>
    <t>http://www.icbf.gov.co/cargues/avance/docs/decreto_1295_1994.htm</t>
  </si>
  <si>
    <t xml:space="preserve">Afiliar a trabajadores a la ARL y efectuar las cotizaciones. 
</t>
  </si>
  <si>
    <t>¿Se afilia y paga los aportes a la Seguridad Social de todos los trabajadores?</t>
  </si>
  <si>
    <t>10, 12</t>
  </si>
  <si>
    <t>Verificar que las empresas de servicios temporales realicen el pago de las cotizaciones del SGRL de sus trabajadores a la correpondiente ARL donde los hayan afiliado.</t>
  </si>
  <si>
    <t>¿Se verifica que las empresas de Servicios Temporales realicen el pago de las cotizaciones del Sistema de Seguridad Social de sus trabajadores?</t>
  </si>
  <si>
    <t>Art. 14</t>
  </si>
  <si>
    <t>Decreto 1072/2015         Art. 2.2.4.2.4.5.</t>
  </si>
  <si>
    <t>http://www.icbf.gov.co/cargues/avance/docs/decreto_1530_1996.htm#14</t>
  </si>
  <si>
    <t xml:space="preserve">Reportar a la ARL el número y la actividad de los trabajadores en misión que sufran Accidentes de Trabajo o Enfermedad Laboral. 
</t>
  </si>
  <si>
    <t>¿Se reporta a la ARL el numero y la actividad de los trabajadores en misión que sufren accidentes de trabajo o enfermedades laborales?</t>
  </si>
  <si>
    <t>Decreto 1072/2015                      Art. 2.2.4.2.4.5.</t>
  </si>
  <si>
    <t xml:space="preserve">Los exámenes médicos ocupacionales periódicos, de ingreso y de egreso de los trabajadores en misión, deberán ser efectuados por la Empresa de Servicios Temporales. </t>
  </si>
  <si>
    <t>¿Quién es el encargado de realizar los examenes médicos ocupacionales, de ingreso y egreso,  de los trabajadores en misión?</t>
  </si>
  <si>
    <t>Art. 2 en consonancia con el Art. 2 de la Ley 1562 de 2012</t>
  </si>
  <si>
    <t>Decreto 1072/2015              Art. 2.2.4.3.1</t>
  </si>
  <si>
    <t>http://www.icbf.gov.co/cargues/avance/docs/decreto_1772_1994.htm#2</t>
  </si>
  <si>
    <t xml:space="preserve">Afiliar al Sistema General de Riesgos Laborales  a los trabajadores dependientes, vinculados mediante contrato de trabajo o como servidores públicos.
</t>
  </si>
  <si>
    <t>¿Los trabajadores vinculados mediante contrato de trabajo se encuentran afiliados al Sistema de Seguridad Social?</t>
  </si>
  <si>
    <t xml:space="preserve">Afiliar al SGRL a los jubilados o pensionados, excepto los de invalidez, vinculados mediante contrato de trabajo o como servidores públicos. </t>
  </si>
  <si>
    <t>Art.  8</t>
  </si>
  <si>
    <t>Decreto 1072/2015 Art.2.2.4.2.1.5.</t>
  </si>
  <si>
    <t>http://www.icbf.gov.co/cargues/avance/docs/decreto_1772_1994.htm#3</t>
  </si>
  <si>
    <t xml:space="preserve">Informar a sus trabajadores, la entidad administradora de riesgos laborales a la cual están afiliados. </t>
  </si>
  <si>
    <t>¿Se informa a los trabajadores cual es la ARL a la que fueron afiliados?</t>
  </si>
  <si>
    <t xml:space="preserve"> Decreto 1072/2015 Art.2.2.4.3.4.</t>
  </si>
  <si>
    <t>http://www.icbf.gov.co/cargues/avance/docs/decreto_1772_1994.htm#10</t>
  </si>
  <si>
    <t>Norma de conocimiento. El monto de las cotizaciones  al SGRL no podrá ser inferior al 0.348%, ni superior al 8.7% de las base de cotización de los trabajadores.</t>
  </si>
  <si>
    <t xml:space="preserve">http://www.icbf.gov.co/cargues/avance/docs/ley_0789_2002.htm </t>
  </si>
  <si>
    <t>Para los estudiantes menores de 25 años y mayores de 16 años con jornada de estudio diaria no inferior a cuatro (4) horas, que a su vez trabajen en jornadas hasta de cuatro (4) horas diarias o jornadas flexibles de veinticuatro (24) horas semanales, sin exceder la jornada diaria de seis (6) horas, la empresa debe:
1. Realizar sus aportes a riesgos laborales en las proporciones y porcentajes establecidos en las leyes que rigen el Sistema de Seguridad Social. La base de cotización debe ser MÍNIMO un (1) salario mínimo legal mensual vigente.</t>
  </si>
  <si>
    <t>¿Realizan los aportes a la ARL de los trabajadores menores de 25 años que estudian jornadas diarias de (4) horas o más?</t>
  </si>
  <si>
    <t>Afiliar al aprendiz a la ARL que cubre a la empresa durante la fase práctica del mismo.</t>
  </si>
  <si>
    <t>¿Los aprendicez son afiliados a la ARL durante la fase práctica?</t>
  </si>
  <si>
    <t>Afiliación y Cotización SSSI</t>
  </si>
  <si>
    <t>Art. 1 y 2</t>
  </si>
  <si>
    <t>Decreto 1072/2015                Art. 2.2.4.2.1.7</t>
  </si>
  <si>
    <t>http://www.icbf.gov.co/cargues/avance/docs/decreto_2313_2006.htm</t>
  </si>
  <si>
    <t>Los trabajadores independientes que se afilien de manera colectiva al SSSI, deben acreditar ante las entidades administradoras del SSSI su vinculación a una agremiación o asociación mediante certificación escrita expedida por la misma.</t>
  </si>
  <si>
    <t>¿Se verifica la legalidad de las agremiaciones a través de las cuales se afilian  al SSSI los trabajadores independientes de manera colectiva?</t>
  </si>
  <si>
    <t>Art. 1 y 3</t>
  </si>
  <si>
    <t>Decreto 1072/ 2015                            Art. 2.2.1.6.4.1.y 2.2.1.6.4.3.</t>
  </si>
  <si>
    <t>http://www.icbf.gov.co/cargues/avance/docs/decreto_2616_2013.htm</t>
  </si>
  <si>
    <t xml:space="preserve">
La afiliación a los Sistemas de Pensiones, ARL y Subsidio familiar de aquellos trabajadores que laboren por un tiempo inferior a un mes, será responsabilidad del empleador. 
</t>
  </si>
  <si>
    <t>¿Los trabajadores que laboran menos de 30 días y devengan menos de 1 SMLMV estan afiliados al Sistema de Seguridad Social y Subsidio Familiar?</t>
  </si>
  <si>
    <t>Decreto 1072/2015                   Art. 2.2.4.2.3.1. y siguientes</t>
  </si>
  <si>
    <t>http://www.icbf.gov.co/cargues/avance/docs/decreto_0055_2015.htm</t>
  </si>
  <si>
    <t>Por el cual se reglamenta la afiliación de estudiantes en práctica al Sistema General de Riesgos Laborales y se dictan otras disposiciones.</t>
  </si>
  <si>
    <t>¿Se afilia al SGRL a los estudiantes en práctica?</t>
  </si>
  <si>
    <t>2,4,5 y 6</t>
  </si>
  <si>
    <t>Decreto 1072/2015               Arts. 2.2.4.2.2.2., 2.2.4.2.2.4., 2.2.4.2.2.5. y 2.2.4.2.2.6.</t>
  </si>
  <si>
    <t>http://www.icbf.gov.co/cargues/avance/docs/decreto_0723_2013.htm#2</t>
  </si>
  <si>
    <t xml:space="preserve">Afiliar al SGRL a las personas vinculadas a través de un contrato formal de prestación de servicios con entidades o instituciones públicas o privadas y a los trabajadores independientes que laboren en actividades catalogadas por el Ministerio de Trabajo como de alto riesgo. 
2. Permitir que las personas mencionadas anteriormente, escojan libremente su Administradora de Riesgos Laborales.
3. Surtir la afiliacion como mínimo un día antes del inicio de la ejecución de la labor contratada. </t>
  </si>
  <si>
    <t>¿Se afilia al SGRL a los trabajadores vinculados por contrato de prestación de servicios y a los trabajadores independientes que desempeñen tareas de alto riesgo?</t>
  </si>
  <si>
    <t>Afiliación y Cotización SGSSS</t>
  </si>
  <si>
    <t>Ministerio de salud y Protección Social</t>
  </si>
  <si>
    <t xml:space="preserve"> Decreto 780/2016 Art. 2.1.3.14 </t>
  </si>
  <si>
    <t>http://www.icbf.gov.co/cargues/avance/docs/decreto_2353_2015.htm#29</t>
  </si>
  <si>
    <t xml:space="preserve">Se prohíben las afiliaciones múltiples de los trabajadores en el Sistema General de Seguridad Social en Salud. </t>
  </si>
  <si>
    <t>¿Se verifica si de manera previa el trabajador se ha afiliado al Sistema de Salud y Pensiones?</t>
  </si>
  <si>
    <t xml:space="preserve">  Decreto 780/2016 Art.2.1.4.1 </t>
  </si>
  <si>
    <t>http://www.icbf.gov.co/cargues/avance/docs/decreto_2353_2015.htm#34</t>
  </si>
  <si>
    <t>Afiliar al Sistema de Seguridad Social en Salud a todas las personas nacionales o extranjeras vinculadas mediante contrato de trabajo en calidad de cotizantes.</t>
  </si>
  <si>
    <t>¿Se realiza la afiliación de los trabajadores vinculados mediante contrato de trabajo al Sistema de Seguridad Social en Salud?</t>
  </si>
  <si>
    <t xml:space="preserve">  Decreto 780/2016 Art 2.1.6.2 </t>
  </si>
  <si>
    <t>http://www.icbf.gov.co/cargues/avance/docs/decreto_2353_2015.htm#44</t>
  </si>
  <si>
    <t>El trabajador será responsable, al momento de la vinculación laboral, de afiliarse al Sistema General de Seguridad Social en Salud, si aún no se encuentra afiliado, y de registrar en el Sistema de Afiliación Transaccional las novedades de ingreso como trabajador dependiente y de movilidad si se encontraba afiliado en el régimen subsidiado.</t>
  </si>
  <si>
    <t xml:space="preserve">  Decreto 780/2016 Art. 2.1.6.2 </t>
  </si>
  <si>
    <t>El empleador será responsable de registrar en el Sistema de Afiliación Transaccional, las novedades de la vinculación y desvinculación laboral de un trabajador y las novedades de la relación laboral que puedan afectar su afiliación, sin perjuicio de su reporte a través de la Planilla Integrada de Liquidación de Aportes.</t>
  </si>
  <si>
    <t>¿Registran en el Sistema de Afiliación Transaccional las novedades de vinculación y desvinculación laboral de los trabajadores?</t>
  </si>
  <si>
    <t xml:space="preserve">  Decreto 780/2016 Art. 2.1.9.1 </t>
  </si>
  <si>
    <t>http://www.icbf.gov.co/cargues/avance/docs/decreto_2353_2015.htm#71</t>
  </si>
  <si>
    <t xml:space="preserve"> Pagar el costo de los servicios de salud que demande el trabajador y su núcleo familiar, cuando el empleador haya incurrido en mora por dos periodos consecutivos de las cotizaciones a la EPS de su trabajador, sin perjuicio del pago de las cotizaciones adeudadas y de los respectivos intereses moratorios </t>
  </si>
  <si>
    <t>¿Se encuentran al día en los pagos al Sistema de Seguridad Social en Salud?</t>
  </si>
  <si>
    <t xml:space="preserve">Decreto 780/2016 Art. 2.2.1.1.2.1 </t>
  </si>
  <si>
    <t>http://www.icbf.gov.co/cargues/avance/docs/decreto_0806_1998.htm#45</t>
  </si>
  <si>
    <t>Realizar el pago de aportes que dependerá del tipo de salario devengado y en general para el sector privado corresponderá al 12%.</t>
  </si>
  <si>
    <t>¿Se realizan cotizaciones al SSSI  iguales o mayores al 12%?</t>
  </si>
  <si>
    <t>18, 22, 133, 161, 210, 271</t>
  </si>
  <si>
    <t>http://www.icbf.gov.co/cargues/avance/docs/ley_0100_1993.htm#18</t>
  </si>
  <si>
    <t>Cotizar al Sistema de Seguridad Social Integral, conforme al salario percibido por cada trabajador, atendiendo a que el límite de la base de cotización será de veinticinco (25) salarios mínimos legales mensuales vigentes para trabajadores del sector público y privado.</t>
  </si>
  <si>
    <t>¿Se realizan los pagos de la cotización al SSSI sobre el salario mensual recibido?</t>
  </si>
  <si>
    <t>Realizar las cotizaciones de los trabajadores independientes en forma proporcional al salario, o ingreso devengado de cada uno de ellos.</t>
  </si>
  <si>
    <t>¿Se realizan las cotizaciones para los trabajadores independientes de manera proporcional al salario o ingreso devengado por ellos?</t>
  </si>
  <si>
    <t>http://www.icbf.gov.co/cargues/avance/docs/ley_0100_1993_pr006.htm#208</t>
  </si>
  <si>
    <t>Norma de contextualización, a través de la cual se establece que la prestación de los servicios de salud derivados de enfermedad profesional y accidente de trabajo deberá ser organizada por las Entidades Promotoras de Salud.</t>
  </si>
  <si>
    <t xml:space="preserve">http://www.secretariasenado.gov.co/senado/basedoc/ley_0828_2003.html#7 </t>
  </si>
  <si>
    <t>Reportar información veraz sobre los trabajadores a las entidades de seguridad social.</t>
  </si>
  <si>
    <t>¿Se aseguran que la información brindada a las entidades de Seguridad Social sobre los trabajadores sea veráz?</t>
  </si>
  <si>
    <t>http://www.icbf.gov.co/cargues/avance/docs/ley_1753_2015_pr002.htm#135</t>
  </si>
  <si>
    <t xml:space="preserve">Cotización de Independientes al Sistema General de Seguridad Social, se deberá validar si el contrato corresponde a uno de prestación de serivicios o a cualquier contrato de naturaleza, civil, comercial o administrativa suscrita con una persona naural y si el valor mensualizado del contrato es superior o inferior a 1 SMMLV. De lo contrario, cotizaran sobre un ingrreso base de cotización mínimo del cuarenta porciento (40%) del valor mensualizado sin incluir el IVA, de acuerdo con las reglas determinadas en el artículo citado.  </t>
  </si>
  <si>
    <t>¿Se valida la afiliación a la Seguridad Social de los contratistas?</t>
  </si>
  <si>
    <t>http://www.secretariasenado.gov.co/senado/basedoc/ley_1221_2008.html</t>
  </si>
  <si>
    <t xml:space="preserve">
  Contemplar el puesto de trabajo del teletrabajador dentro de los planes y programas de Seguridad y Salud en el Trabajo. 
</t>
  </si>
  <si>
    <t>¿Se tiene incluido los puestos de trabajo de los teletrabajadores dentro de la matriz de identificación de peligros y valoración de riesgos?</t>
  </si>
  <si>
    <t xml:space="preserve">¿Se cuenta con una red de atención de urgencias en caso de presentarse un accidente o enfermedad de los trabajadores durante su horario laboral? </t>
  </si>
  <si>
    <t>http://www.icbf.gov.co/cargues/avance/docs/resolucion_minproteccion_3121_2008.htm#1</t>
  </si>
  <si>
    <t>Se encuentran exceptuados de liquidar y pagar a través de la Planilla Integrada de Liquidación de Aportes, los aportantes o cotizantes, hasta el 28 de febrero de 2009, en los siguientes casos:
- Pagos de UPC Adicional.
- Correcciones o liquidaciones de aportes a periodos anteriores a febrero de 2009.</t>
  </si>
  <si>
    <t>Ministerio de Hacienda</t>
  </si>
  <si>
    <t>http://www.icbf.gov.co/cargues/avance/docs/decreto_4982_2007.htm</t>
  </si>
  <si>
    <t>Por el cual se establece el incremento en la cotización para el Sistema General de Pensiones a partir del año 2008, determinando que la tasa de cotización al Sistema General de Pensiones será del 16% del ingreso base de cotización.</t>
  </si>
  <si>
    <t>¿Se realiza la cotización para el Sistema General de Pensiones por un porcentaje igual al 16% del ingreso base de cotización?</t>
  </si>
  <si>
    <t>2.2.1.5.7</t>
  </si>
  <si>
    <t>http://www.alcaldiabogota.gov.co/sisjur/normas/Norma1.jsp?i=47216</t>
  </si>
  <si>
    <t>Afiliar al Sistema de Seguridad Social Integral para los Teletrabajadores.</t>
  </si>
  <si>
    <t>¿Los teletrabajadores son afilados al Sistema de Seguridad Social Integral?</t>
  </si>
  <si>
    <t>¿Se realiza el pago de los aportes a través de la Planilla Integrada de Liquidación de Aportes?</t>
  </si>
  <si>
    <t>http://www.icbf.gov.co/cargues/avance/docs/ley_1562_2012.htm#6</t>
  </si>
  <si>
    <t>El monto de las cotizaciones para los trabajadores vinculados mediante contratos de trabajo o como servidores públicos no podrá ser inferior al 0.348%, ni superior al 8.7%, del Ingreso Base de Cotización (IBC) de los trabajadores y su pago estará a cargo del respectivo empleador</t>
  </si>
  <si>
    <t>10 y 13</t>
  </si>
  <si>
    <t>2.2.4.2.4.1. y 2.2.4.2.4.4.</t>
  </si>
  <si>
    <t>http://www.icbf.gov.co/cargues/avance/docs/decreto_1530_1996.htm#10</t>
  </si>
  <si>
    <t xml:space="preserve">La afiliacion al SGRL de los trabajadores de planta y en mision de las Empresas de Servicios Temporales, esta en cabeza de estas.
</t>
  </si>
  <si>
    <t>¿Se verifica la afiliación y pago de los aportes al SSSI de los trabajadores en misión?</t>
  </si>
  <si>
    <t xml:space="preserve">La cotizacion al SGRL se realizara conforme a la clase de riesgo calificada para la Empresa de Servicios Temporales (para trabajadores de planta), y segun la calificacion de la empresa usuaria (trabajadores en mision). </t>
  </si>
  <si>
    <t xml:space="preserve">Decreto 1072/2015 Art.2.2.1.6.4.4 </t>
  </si>
  <si>
    <t>http://www.icbf.gov.co/cargues/avance/docs/decreto_2616_2013.htm#4</t>
  </si>
  <si>
    <t xml:space="preserve">El trabajador tendrá el derecho de seleccionar una única administradora de pensiones. El empleador, por su parte, será quien seleccione la ARL y la Caja de compensación Familiar a las cuales será afiliado el trabajador. </t>
  </si>
  <si>
    <t>¿Se informa al trabajador sobre la ARL y la Caja de Compensación Familiar a la cual fue afiliado?</t>
  </si>
  <si>
    <t>6, 7 y 8</t>
  </si>
  <si>
    <t>Decreto 1072/2015 Art.2.2.1.6.4.6 y ss</t>
  </si>
  <si>
    <t>http://www.icbf.gov.co/cargues/avance/docs/decreto_2616_2013.htm#6</t>
  </si>
  <si>
    <t>Se cotizará de acuerdo con lo señalado en las tablas y reglas de cotización para el Sistema General de Pensiones y Subsidio Familiar</t>
  </si>
  <si>
    <t>¿La cotización se realiza con base en las tabas y reglas de cotización para el SGP y Subsidio Familiar?</t>
  </si>
  <si>
    <t>Decreto 1072/2015 Art.2.2.1.6.4.12</t>
  </si>
  <si>
    <t>http://www.icbf.gov.co/cargues/avance/docs/decreto_2616_2013.htm#12</t>
  </si>
  <si>
    <t>Cuando un trabajador tenga simultáneamente
más de un contrato de trabajo, cada empleador deberá efectuar de manera independiente las cotizaciones correspondientes a los diferentes Sistemas señalados en el presente decreto</t>
  </si>
  <si>
    <t>Calificación</t>
  </si>
  <si>
    <r>
      <t>Decreto 1072/2015 Art. 2.2.5.1.24</t>
    </r>
    <r>
      <rPr>
        <b/>
        <i/>
        <sz val="14"/>
        <color rgb="FF000000"/>
        <rFont val="Arial"/>
        <family val="2"/>
      </rPr>
      <t>.</t>
    </r>
  </si>
  <si>
    <t>http://www.icbf.gov.co/cargues/avance/docs/decreto_1352_2013.htm#28</t>
  </si>
  <si>
    <t xml:space="preserve">Presentar la Solicitud de calificación de la perdida de capacidad laboral o del origen de contingencias, cuando  corresponda. 
</t>
  </si>
  <si>
    <r>
      <t>Decreto 1072/2015 Art. 2.2.5.1.28</t>
    </r>
    <r>
      <rPr>
        <b/>
        <i/>
        <sz val="14"/>
        <color rgb="FF000000"/>
        <rFont val="Arial"/>
        <family val="2"/>
      </rPr>
      <t>.</t>
    </r>
  </si>
  <si>
    <t xml:space="preserve"> Cumplir con lo requisitos minimos que debe contener un expediente para ser solicitado el dictamen ante la junta regional y nacional de calificacion  de invalidez, segun lo establece el articulo 30 del presente decreto. </t>
  </si>
  <si>
    <t>http://www.alcaldiabogota.gov.co/sisjur/normas/Norma1.jsp?i=45322</t>
  </si>
  <si>
    <t>Norma de conocimiento. La calificación de PCL de un trabajador lo realizan en primera instancia las entidades de seguridad social, si el empleador como parte interesada no está de acuerdo con la calificación debe manifestar su inconformiad dentro de los 10 días siguientes a la notificación.</t>
  </si>
  <si>
    <t>Clase de Riesgo</t>
  </si>
  <si>
    <t>http://www.icbf.gov.co/cargues/avance/docs/decreto_1295_1994.htm#25</t>
  </si>
  <si>
    <t xml:space="preserve">Clasificar a la empresa el tipo de riesgo dependiendo de la actividad principal que realice. Cuando tenga varios centros de trabajo  se deberán clasificar dependiendo de la actividad. </t>
  </si>
  <si>
    <t>¿Se tienen clacificados el tipo de riesgo de la empresa y centros de trabajo de conformidad con la actividad principal que realice?</t>
  </si>
  <si>
    <t>http://www.secretariasenado.gov.co/senado/basedoc/decreto_2150_1995_pr002.html#116</t>
  </si>
  <si>
    <t>Inscribir la empresa ante el Ministerio de Trabajo cuando se encuentre clasificada como empresa de alto riesgo</t>
  </si>
  <si>
    <t>¿La encuentra se encuentra inscrita ante el Ministerio de Trabajo como empresa de alto riesgo?</t>
  </si>
  <si>
    <t xml:space="preserve"> Decreto 1072/2015 Art. 2.2.4.3.9.</t>
  </si>
  <si>
    <t>http://www.icbf.gov.co/cargues/avance/docs/decreto_1530_1996.htm#1</t>
  </si>
  <si>
    <t>Norma de carácter informativo:  establece la definición de centro de trabajo, como "Es toda edificación o área a cielo abierto destinada a una actividad económica en una empresa determinada"</t>
  </si>
  <si>
    <t>Decreto 1072/2015 Art. 2.2.4.2.4.4.</t>
  </si>
  <si>
    <t>http://www.icbf.gov.co/cargues/avance/docs/decreto_1530_1996.htm#13</t>
  </si>
  <si>
    <t xml:space="preserve">Las Empresas de Servicios Temporales cotizarán para el Sistema General de Riesgos Profesionales de la siguiente manera: 
1. Para los trabajadores de planta según la clase de riesgo en que se encuentre clasificada la Empresa de Servicios Temporales. 
2. Para los trabajadores en misión, según la clase de riesgo en que se encuentre clasificada la empresa usuaria o centro de trabajo. 
</t>
  </si>
  <si>
    <t>http://www.icbf.gov.co/cargues/avance/docs/decreto_1607_2002.htm#2</t>
  </si>
  <si>
    <t>Dependiendo de la actividad laboral de la Empresa se deberá clasificar el riesgo laboral existente en ésta, teniendo como base la tabla de clasificación.</t>
  </si>
  <si>
    <t>¿Las cotizaciones al SGRL se realiza según la clase de riesgo de cada centro de trabajo?</t>
  </si>
  <si>
    <t>Accidentes, Incidentes y Enfermedades Laborales</t>
  </si>
  <si>
    <t>Decreto 1072/2015                 Art. 2.2.4.6.32.</t>
  </si>
  <si>
    <t>http://www.icbf.gov.co/cargues/avance/docs/decreto_1443_2014.htm#32</t>
  </si>
  <si>
    <t>Investigar la ocurrencia de AT y EL, identificando y documentando las deficiencias del SSG-SST.</t>
  </si>
  <si>
    <t>¿Dentro de la investigación que se realiza de los Accidentes de Trabajo y enfermedades Laborales, se identifican y documentan las deficiencias del SG-SST?</t>
  </si>
  <si>
    <t>Decreto 1072/2015                 Art.2.2.4.6.32.</t>
  </si>
  <si>
    <t xml:space="preserve"> Investigar la ocurrencia de AT y EL, informando a los trabajadores directamente relacionados con sus causas o con sus controles, para que participen activamente en el desarrollo de las acciones preventivas, correctivas y de mejora.</t>
  </si>
  <si>
    <t xml:space="preserve">¿Se comunica a los trabajadores las causas de los AT y EL, con el fin de que participen activamente en el desarrollo de las acciones preventivas, correctivas y de mejora? </t>
  </si>
  <si>
    <t>Se deberá informar a la alta dirección sobre el ausentismo laboral por incidentes, accidentes de trabajo y enfermedades laborales.</t>
  </si>
  <si>
    <t>¿Se informa a la alta dirección sobre el ausentismo laboral por cuasa de Accidentes de Trabajo y Enfermedades laborales?</t>
  </si>
  <si>
    <t xml:space="preserve"> Alimentar el proceso de revisión que haga la alta dirección de SG -SST que se consideren también en las acciones de mejora continua.</t>
  </si>
  <si>
    <t>¿Se toma en cuenta el proceso de revisión realizado por la alta dirección para implementar acciones de mejora en el SG-SST?</t>
  </si>
  <si>
    <t>32 paragrafo 1</t>
  </si>
  <si>
    <t>Decreto 1072/2015                 Art.2.2.4.6.32. Paragrafo 1</t>
  </si>
  <si>
    <t>http://www.icbf.gov.co/cargues/avance/docs/decreto_1443_2014.htm#33</t>
  </si>
  <si>
    <t xml:space="preserve">Desarrollar Acciones correctivas, preventivas y de mejora del SG-SST, a partir de las actuaciones administrativas desarrolladas por el Ministerio del Trabajo y las recomendaciones de las ARL derivadas de la ocurrencia de AT y/o EL. </t>
  </si>
  <si>
    <t>¿Se adoptan medidas correctivas sugeridas por el Ministerio de Trabajo o por la ARL despues de la ocurrencia de un AT grave o un AT mortal?</t>
  </si>
  <si>
    <t>33 paragrafo 2</t>
  </si>
  <si>
    <t>Decreto 1072/2015                 Art.2.2.4.6.32. Paragrafo 2</t>
  </si>
  <si>
    <t>http://www.icbf.gov.co/cargues/avance/docs/decreto_1443_2014.htm#34</t>
  </si>
  <si>
    <t xml:space="preserve">En caso de AT  se deberá Conformar un equipo investigador compuesto por el superior del trabajador accidentado, un representante del comité paritario y el responsable del SG - SST. En caso de no contar con la estructura anterior, se deberá conformar con vigias. </t>
  </si>
  <si>
    <t>¿Cuándo ocurren accidentes de trabajo, se conforma un equipo de investigación compuesto por el superior del trabajador accidentado, un representante del comité paritario y el responsable del SG-SST?</t>
  </si>
  <si>
    <t>Decreto 1072/2015                 Art.2.2.4.1.7</t>
  </si>
  <si>
    <t>http://www.icbf.gov.co/cargues/avance/docs/decreto_0472_2015.htm#14</t>
  </si>
  <si>
    <t>Reportar los accidentes graves, mortales y las enfermedades laborales al Ministerio de Trabajo dentro de los 2 días siguientes a la ocurrencia del mismo</t>
  </si>
  <si>
    <t>Decreto 1072/2015                 Art.Capitulo 11</t>
  </si>
  <si>
    <t>http://www.icbf.gov.co/cargues/avance/docs/decreto_0472_2015.htm</t>
  </si>
  <si>
    <t>Norma de contextualización sobre sanciones pecuniarias y administrativas por incumplimientos de normas del SGRL.</t>
  </si>
  <si>
    <t>http://www.icbf.gov.co/cargues/avance/docs/ley_1562_2012.htm#3</t>
  </si>
  <si>
    <t>Conocimiento y contextualización sobre la definición del Accidente de Trabajo</t>
  </si>
  <si>
    <t>http://www.icbf.gov.co/cargues/avance/docs/resolucion_minproteccion_1401_2007.htm#7</t>
  </si>
  <si>
    <t>Verificar la participación de un profesional con licencia en salud ocupacional en las investigaciones de los accidentes graves o mortales.</t>
  </si>
  <si>
    <t>¿En las investigaciones de los AT graves y morales, participa un profesional con licencia en salud ocupacional?</t>
  </si>
  <si>
    <t>http://www.icbf.gov.co/cargues/avance/docs/resolucion_minproteccion_1401_2007.htm#8</t>
  </si>
  <si>
    <t>Colaborar en la investigación de los Incidentes y accidentes de trabajo ocurridos a los trabjadores en misión, independientes, y demás que se encuentren asociados a un organismo de trabajo asociado.</t>
  </si>
  <si>
    <t xml:space="preserve">¿Se particiá en la investigación de los AT ocurridos a los trabajadores en misión y contratistas? </t>
  </si>
  <si>
    <t>http://www.icbf.gov.co/cargues/avance/docs/resolucion_minproteccion_1401_2007.htm#4</t>
  </si>
  <si>
    <t xml:space="preserve">Conformar un equipo investigador que en los 15  siguientes a  la ocurrencia del Accidente de Trabajo o indicente  deberá investigar el suceso </t>
  </si>
  <si>
    <t>¿Se investigan todos los accidentes e incidentes de trabajo?</t>
  </si>
  <si>
    <t xml:space="preserve"> Adoptar una metodologia para la investigación de los Accidentes de Trabajo  de acuerdo a los lineamientos de la ARL. </t>
  </si>
  <si>
    <t>¿Se tiene una metodología para la investigación de Accidentes de Trabajo?</t>
  </si>
  <si>
    <t xml:space="preserve">Utilizar el formato suministrado por la ARL. cuando el accidente se deriva en la muerte del trabajador. </t>
  </si>
  <si>
    <t>¿Los Accidentes de Trabajo mortales se investigan con base al formato suministrado por la ARL?</t>
  </si>
  <si>
    <t xml:space="preserve">  Registrar en el formato de investigación  toda la información que conduzca a la identificacipon de las causas del Accidente de Trabajo. </t>
  </si>
  <si>
    <t>¿En el formato de investigación se registra toda la información que permite identificar las causas de Accidente de Trabajo?</t>
  </si>
  <si>
    <t xml:space="preserve">Implementar las medidas y acciones correctivas quen recomiende el comité paritario y la ARL,  producto de la investigación del Accidente de Trabajo. </t>
  </si>
  <si>
    <t>¿Se implementan las medidas y acciones correctivas recomendadas por el COPASST y la ARL?</t>
  </si>
  <si>
    <t xml:space="preserve">Preveer los recursos, elementos y servicios necesarios para implementar las medidas correctivas resultantes de la investigación del Accidente de Trabajo.  </t>
  </si>
  <si>
    <t>¿Se disponen recursos elementos y servicios necesarios para hacer efectiva la implementación de las medidas y acciones correctivas recomendadas por el COPASST y la ARL?</t>
  </si>
  <si>
    <t xml:space="preserve"> Implementar el registro del seguimiento realizado a las acciones ejecutadas a partir de cada investigación de los Accidentes de Trabajo. </t>
  </si>
  <si>
    <t>Se realiza seguimiento a la ejecución de las acciones dadas por el COPASST y la ARL?</t>
  </si>
  <si>
    <t xml:space="preserve"> Establecer y calcular indicadores de control y seguimiento del impacto de las acciones tomadas para prevenir los Accidentes de Trabajo. </t>
  </si>
  <si>
    <t>¿Se tienen indicadores de control y seguimiento a las acciones tomadas?</t>
  </si>
  <si>
    <t xml:space="preserve"> Remitir a la ARL los informes de investigación de los Accidentes de trabajo. </t>
  </si>
  <si>
    <t xml:space="preserve"> Llevar los archivos de las investigaciones adelantadas y los correctivos implementados. </t>
  </si>
  <si>
    <t>Se tiene un archivo de las investigaciones adelantadas y los correctivos implementados?</t>
  </si>
  <si>
    <t>PILA</t>
  </si>
  <si>
    <t>http://www.alcaldiabogota.gov.co/sisjur/normas/Norma1.jsp?i=29325</t>
  </si>
  <si>
    <t xml:space="preserve">Será obligatorio el uso de la PILA para los aportantes con menos de 10 trabajadores, la fecha será el 2 mayo de 2008 y para los trabajadores independientes a partir del 1 de julio de 2008. </t>
  </si>
  <si>
    <t>http://www.icbf.gov.co/cargues/avance/docs/resolucion_minsaludps_0225_2015.htm</t>
  </si>
  <si>
    <t>Documento de carácter informativo, por el cual se crea  la planilla “K estudiantes” y los tipos de cotizantes 23 “Estudiantes Decreto 055 de 2015” y 55 “Afiliado partícipe – dependiente” en la Planilla Integrada de Liquidación de Aportes (PILA).</t>
  </si>
  <si>
    <t>Ministerio de la Protección Social</t>
  </si>
  <si>
    <t>http://www.alcaldiabogota.gov.co/sisjur/normas/Norma1.jsp?i=26173</t>
  </si>
  <si>
    <t xml:space="preserve"> Norma de carácter informativo: Informar cual será el IBC desde enero a enero de cada anualidad, por parte de los trabajadores independientes en el mes de febrero de cada anualidad.  De no hacerlo se presume que será el mismo del año inmediatamente anterior. </t>
  </si>
  <si>
    <t xml:space="preserve">Decreto - Ley </t>
  </si>
  <si>
    <t>http://www.icbf.gov.co/cargues/avance/docs/decreto_0019_2012_pr001.htm#73</t>
  </si>
  <si>
    <t xml:space="preserve">Norma de carácter informativo: La actividad del operador de la PILA será vigilada por la Superintendencia Financiera de Colombia, de conformidad con el estatuto organico financiero. </t>
  </si>
  <si>
    <t>http://www.icbf.gov.co/cargues/avance/docs/resolucion_minproteccion_3123_2009.htm</t>
  </si>
  <si>
    <t xml:space="preserve">Documento informativo: Los pagos que se realicen a partir de diciembre de 2009 de los cotizantes 41 y 42 serán inscritos en el registro de independientes  de bajos ingresos, de no hacerlo no podrán utilizar este tipo de cotizantes, por lo que quedaran inscritos  tipo 3. </t>
  </si>
  <si>
    <t>http://www.icbf.gov.co/cargues/avance/docs/decreto_1670_2007.htm#1</t>
  </si>
  <si>
    <t>Documento informativo: los aportes al sistema de seguridad social integral y parafiscales para los casos de más de 200 cotizantes se deberán realizar en las fechas determinadas dependiendo de los últimos dos dígitos del Nit o cédula</t>
  </si>
  <si>
    <t>http://www.icbf.gov.co/cargues/avance/docs/decreto_1670_2007.htm#2</t>
  </si>
  <si>
    <t>Documento informativo: los aportes al sistema de seguridad social integral y parafiscales para los casos de menos de 200 cotizantes se deberán realizar en las fechas determinadas dependiendo de los últimos dos dígitos del Nit o cédula</t>
  </si>
  <si>
    <t>http://www.icbf.gov.co/cargues/avance/docs/decreto_1670_2007.htm#4</t>
  </si>
  <si>
    <t xml:space="preserve">Efectuar sus aportes al susbsistema de protección social en las fechas establecidas dependiendo de los últimos dos dígitos de la cédula del trabajdor independiente. </t>
  </si>
  <si>
    <t>http://www.icbf.gov.co/cargues/avance/docs/resolucion_minproteccion_2527_2007.htm</t>
  </si>
  <si>
    <t xml:space="preserve"> Documento en el que se indican los plazos y el procedimiento para la liquidación de aportes  al sistema de seguridad social integral,  así como las  obligaciones de las operadores de información. Éste aplica para  las entidades empleadoras del sector salud,  red pública de salud, direcciones de secretarias departamentales, distritales y municipales. </t>
  </si>
  <si>
    <t>http://www.alcaldiabogota.gov.co/sisjur/normas/Norma1.jsp?i=15859#0</t>
  </si>
  <si>
    <t xml:space="preserve">Documento de carácter informativo, Autoliquidar  los aportes al sistema de seguridad social a través del formulario único integrado a partir del 30 de junio  de 2005. </t>
  </si>
  <si>
    <t>http://www.alcaldiabogota.gov.co/sisjur/normas/Norma1.jsp?i=16500</t>
  </si>
  <si>
    <t xml:space="preserve"> Presentar  con periodicidad, las declaraciones de autoliquidación y pago de los parafiscales por parte de los obligados  en las leyes 21 de 1989, 89 de 1988 y 119 de 1994</t>
  </si>
  <si>
    <t>¿Se presentan con periodicidad las declaraciones de autoliquidación y pago de parafiscales?</t>
  </si>
  <si>
    <t>http://www.icbf.gov.co/cargues/avance/docs/resolucion_minproteccion_0252_2008.htm#1</t>
  </si>
  <si>
    <t xml:space="preserve"> Habilitar hasta un máximo de 3 cuentas, cada una en entidades financieras diferentes para cada modalidad de Planilla Asistida c</t>
  </si>
  <si>
    <t>Ministerio de Salud y Protección Social</t>
  </si>
  <si>
    <t>http://www.alcaldiabogota.gov.co/sisjur/normas/Norma1.jsp?i=56580</t>
  </si>
  <si>
    <t xml:space="preserve">De carácter informativo. Por la cual se modifican artículos 8°, 10 y 11 de la Resolución número 1747 de 2008 y se dictan otras disposiciones. Las cuales enuncian los tipos de cotizantes existentes, se adicionan nuevas clasificaciones de la liquidación y pago de los aportes a la seguridad social a través de la PILA.   </t>
  </si>
  <si>
    <t>SGRL</t>
  </si>
  <si>
    <t>Capitulo 7</t>
  </si>
  <si>
    <t>http://www.icbf.gov.co/cargues/avance/docs/decreto_2923_2011.htm</t>
  </si>
  <si>
    <t xml:space="preserve">Norma de carácter informativo: Por el cual se establece el Sistema de Garantía de Calidad del Sistema General de Riesgos laborales.  el cual se basa en el mejoramiento de las condiciones de trabajo y salud. </t>
  </si>
  <si>
    <t>http://www.icbf.gov.co/cargues/avance/docs/ley_1562_2012.htm#2</t>
  </si>
  <si>
    <t xml:space="preserve">Norma de carácter informativo. Afiliar al sistema de Riesgos laborales a:  pensionados, trabajadores dependientes, cooperativas de trabajo asociado, estudiantes que laboren, los trabajadores independientes. </t>
  </si>
  <si>
    <t>http://www.icbf.gov.co/cargues/avance/docs/ley_1562_2012.htm#7</t>
  </si>
  <si>
    <t xml:space="preserve">Pagar los valores en que incurra la ARL cuando se presente mora en el pago de las cotizaciones que debe realizar, en los eventos en que el trabajdor o contratista presente  AT. </t>
  </si>
  <si>
    <t>¿Se encuentran al día en los pagos al Sistema de Riesgos Laborales?</t>
  </si>
  <si>
    <t xml:space="preserve">Norma de carácter informativo, en el cual se enuncian las sanciones por no pago de los aportes al sistema de Riesgos Laborales. </t>
  </si>
  <si>
    <t>Decreto 1072/2015              Art. 2.2.1.5.8</t>
  </si>
  <si>
    <t>Incorporar dentro del reglamento de trabajo las condiciones bajo las cuales debe operar el teletrabajo</t>
  </si>
  <si>
    <t>¿En el reglamento interno de trabajo se encuentran establecidas las condiciones bajo las cuales opera el teletrabajo?</t>
  </si>
  <si>
    <t>http://www.icbf.gov.co/cargues/avance/docs/ley_0516_1999.htm</t>
  </si>
  <si>
    <t xml:space="preserve">Norma de carácter informativo. Por medio de la cual se aprueba el "Código Iberoamericano de Seguridad Social". </t>
  </si>
  <si>
    <t>https://www.google.com.co/url?sa=t&amp;rct=j&amp;q=&amp;esrc=s&amp;source=web&amp;cd=1&amp;cad=rja&amp;uact=8&amp;ved=0CBsQFjAAahUKEwj9pZTfpI7JAhUC8WMKHZd2DCw&amp;url=http%3A%2F%2Fwww.mincit.gov.co%2Fdescargar.php%3Fid%3D73062&amp;usg=AFQjCNFv3M-GxcLNywwZyRGO0bHkLPgBGw&amp;bvm=bv.107467506,d.cWw</t>
  </si>
  <si>
    <t xml:space="preserve">Informar al trabajador de los riesgos que implica la actividad a desempeñar. </t>
  </si>
  <si>
    <t>¿Se le informa al trabajador sobre los riesgos propios de su labor?</t>
  </si>
  <si>
    <t>Afiliar al sistema de Riesgos Laborales</t>
  </si>
  <si>
    <t>¿se afilia y paga los aportes a la Seguridad Social de todos los trabajadores?</t>
  </si>
  <si>
    <t xml:space="preserve">Está prohibido realizar  o solicitar pruebas de embarazo como requisito de ingreso, salvo que la actividad a desarrollar sea considera de alto riesgo. </t>
  </si>
  <si>
    <t>¿Se realizan pruebas de embarazo para el ingreso de las trabajadoras?</t>
  </si>
  <si>
    <t>http://www.alcaldiabogota.gov.co/sisjur/normas/Norma1.jsp?i=41355</t>
  </si>
  <si>
    <t xml:space="preserve">Para solicitar los reembolsos a cargo del sistema de seguridad social, el empleador tiene 3 años, cumplidos estos se habrá prescrito la posibilidad de reclamarlos. </t>
  </si>
  <si>
    <t>Obligaciones 
Laborales</t>
  </si>
  <si>
    <t>Inspecciones</t>
  </si>
  <si>
    <t>84, literal f</t>
  </si>
  <si>
    <t>http://www.icbf.gov.co/cargues/avance/docs/ley_0009_1979_pr001.htm#84</t>
  </si>
  <si>
    <t>Proporcionar a las autoridades competentes las facilidades requeridas para la ejecución de inspecciones e investigaciones</t>
  </si>
  <si>
    <t>¿Cooperan con las autoridades competentes en las inspecciones e investigaciones del lugar de trabajo?</t>
  </si>
  <si>
    <t>Estándares Mínimos</t>
  </si>
  <si>
    <t>Actuación</t>
  </si>
  <si>
    <t>Mejoramiento</t>
  </si>
  <si>
    <t>Art.33, parágrafo 2</t>
  </si>
  <si>
    <t xml:space="preserve">Decreto 1072/2015 Art.2.2.4.6.33., parágrafo 2 </t>
  </si>
  <si>
    <t xml:space="preserve">Documentar todas las acciones preventivas y correctivas que surjan de la auditoria y revisión de eficacia del SGSST
</t>
  </si>
  <si>
    <t xml:space="preserve">¿Se documentan  todas las acciones preventivas y correctivas que surjen de la auditoria y revisión de eficacia del SGSST?
</t>
  </si>
  <si>
    <t xml:space="preserve">Decreto 1072/2015  Art.2.2.4.6.33., parágrafo 2 </t>
  </si>
  <si>
    <t>Asignar responsables y fechas de cumplimiento para llevar a cabo las acciones preventivas y correctivas del SGSST</t>
  </si>
  <si>
    <t>¿Se tienen  responsables y fechas de cumplimiento para llevar a cabo las acciones preventivas y correctivas del SGSST?</t>
  </si>
  <si>
    <t>Art.31, numeral 14</t>
  </si>
  <si>
    <t xml:space="preserve">Decreto 1072/2015          Art.2.2.4.6.31., numeral 14 </t>
  </si>
  <si>
    <t>http://www.icbf.gov.co/cargues/avance/docs/decreto_1443_2014.htm#31</t>
  </si>
  <si>
    <t>Verificar por parte de la Alta Dirección  la implementación de las acciones preventivas y correctivas definidas en la revisión del SG-SST</t>
  </si>
  <si>
    <t>¿Se verificar por parte de la Alta Dirección  la implementación de las acciones preventivas y correctivas definidas en la revisión del SG-SST?</t>
  </si>
  <si>
    <t>Art.34</t>
  </si>
  <si>
    <t>Decreto 1072/2015  Art.2.2.4.6.34</t>
  </si>
  <si>
    <t xml:space="preserve">Dar las directrices y otorgar los recursos necesarios para la mejora continua del SG-SST.
</t>
  </si>
  <si>
    <t xml:space="preserve">¿Se otorgan  recursos para la mejora continua del SG-SST?
</t>
  </si>
  <si>
    <t>Decreto 1072/2015 Art.2.2.4.6.34</t>
  </si>
  <si>
    <t>Identificar el cumplimiento de los objetivos planteados dentro del SGSST</t>
  </si>
  <si>
    <t>¿Se identifica el cumplimiento de los objetivos planteados dentro del SGSST?</t>
  </si>
  <si>
    <t>Identificar los resultados de la intervención de los peligros y riesgos priorizados</t>
  </si>
  <si>
    <t>¿Se identifican los resultados de la intervención de los peligros y riesgos priorizados?</t>
  </si>
  <si>
    <t>Identificar las recomendaciones presentadas por los trabajadores, por el COPASST y por el vigía en SST</t>
  </si>
  <si>
    <t>¿Se identifican las recomendaciones presentadas por los trabajadores, por el COPASST y por el vigía en SST?</t>
  </si>
  <si>
    <t>Identificar los resultados de los programas de promoción y prevención</t>
  </si>
  <si>
    <t>¿Se identifican los resultados de los programas de promoción y prevención?</t>
  </si>
  <si>
    <t>Identificar los cambios en la legislación</t>
  </si>
  <si>
    <t>¿Se identifican los cambios en la legislación?</t>
  </si>
  <si>
    <t>Aplicación del 
SG-SST</t>
  </si>
  <si>
    <t>Accidentes, Incidentes y  Enfermedades Laborales</t>
  </si>
  <si>
    <t>http://www.icbf.gov.co/cargues/avance/docs/ley_0776_2002.htm</t>
  </si>
  <si>
    <t>Norma de conocimiento, que regula la organización, administración y prestaciones del Sistema General de Riesgos Laborales.</t>
  </si>
  <si>
    <t>http://www.icbf.gov.co/cargues/avance/docs/decreto_1477_2014.htm</t>
  </si>
  <si>
    <t>Norma de conocimiento, por la  cual se establece la tabla de enfermedades laborales</t>
  </si>
  <si>
    <t>Art.3</t>
  </si>
  <si>
    <t>http://www.icbf.gov.co/cargues/avance/docs/resolucion_minproteccion_1401_2007.htm</t>
  </si>
  <si>
    <t>Norma de conocimieto, mediante la cual se define el concepto de incidente de trabajo</t>
  </si>
  <si>
    <t>Norma de conocimieto, mediante la cual se define el concepto de accidente de trabajo</t>
  </si>
  <si>
    <t>Art.4</t>
  </si>
  <si>
    <t>Norma de conocimieto, mediante la cual se define el concepto de  enfermedad laboral</t>
  </si>
  <si>
    <t>Evaluaciones médicas Ocupacionales</t>
  </si>
  <si>
    <t>Ministerio de Salud y de la Protección Social</t>
  </si>
  <si>
    <t>http://www.icbf.gov.co/cargues/avance/docs/decreto_1543_1997.htm</t>
  </si>
  <si>
    <t>Prohibir la realización de examenes de ingreso ocupacional que involucren pruebas de laboratorio para determinar la infección por el Virus de Inmunodeficiencia Humana (VIH)</t>
  </si>
  <si>
    <t>¿Se realiza como examen de ingreso la prueba de laboratorio para determina la infección por VIH?</t>
  </si>
  <si>
    <t>http://www.icbf.gov.co/cargues/avance/docs/resolucion_minproteccion_2346_2007.htm#3</t>
  </si>
  <si>
    <t>Realizar evaluaciones médicas ocupacionales de ingreso, periódicas y  de egreso.</t>
  </si>
  <si>
    <t>¿Se realizan evaluaciones médicas ocupacionales de ingreso, periódicas  y  de egreso?</t>
  </si>
  <si>
    <t>http://www.icbf.gov.co/cargues/avance/docs/resolucion_minproteccion_2346_2007.htm#5</t>
  </si>
  <si>
    <t xml:space="preserve"> Realizar evaluación médica siempre que exista un cambio de ambiente,  funciones o exposición a factores de riesgo de un trabajador. </t>
  </si>
  <si>
    <t>¿Se realizan evaluaciones médicas ocupacionales frente al cambio de funciones?</t>
  </si>
  <si>
    <t>Realizar evaluaciones médicas periódicas, programadas de conformidad con los factores de riesgo y la exposición a los mismos dentro de la empresa.</t>
  </si>
  <si>
    <t>¿Se realizan evaluaciones médicas ocupacionales periodicas programadas?</t>
  </si>
  <si>
    <t xml:space="preserve">1) Remitir al médico ocupacional encargado de las evaluaciones de ingreso la siguiente información. Perfil de cargo, tareas a desarrollar y medio en que se desarrallorarán. 2) En cualquier evaluación médica ocupacional, deberá remitir: 1. Indicadores epidemiológicos sobre el comportamiento del factor de riesgo y condiciones de salud de los trabajadores, en relación con su exposición.
</t>
  </si>
  <si>
    <t>http://www.icbf.gov.co/cargues/avance/docs/resolucion_minproteccion_2346_2007.htm#6</t>
  </si>
  <si>
    <t>Informar al trabajador sobre el trámite para la realización de la evaluación médica ocupacional de egreso, al terminar la relación laboral</t>
  </si>
  <si>
    <t>¿Se le nforma a los trabajadores acerca del trámite de realización de la evaluación médica ocupacional de egreso?</t>
  </si>
  <si>
    <t>http://www.icbf.gov.co/cargues/avance/docs/resolucion_minproteccion_2346_2007.htm#11</t>
  </si>
  <si>
    <t xml:space="preserve"> Verificar que los profesionales de la salud encargados de la realización de las evaluaciones médico ocupacionales cuenten con licencia en salud ocupacional vigente.</t>
  </si>
  <si>
    <t>¿Se verifica que los profesionales encargados de prestar los servicios de valoración en salud ocupacional cuenten con licencia en SST vigente?</t>
  </si>
  <si>
    <t>Prestar de manera gratuita el servicio de evaluación médica ocupacional.</t>
  </si>
  <si>
    <t>¿Los servicios de evaluación médica ocupacional corren por cuenta de la empresa?</t>
  </si>
  <si>
    <t>Norma informativa, según la cual contratar con una empresa dedicada a la prestación de servicios médico ocupacionales no implica el traslado de las obligaciones del empleador.</t>
  </si>
  <si>
    <t>http://www.icbf.gov.co/cargues/avance/docs/resolucion_mintrabajo_rt371694.htm</t>
  </si>
  <si>
    <t>Solicitar prueba de embarazo como requisito de ingreso únicamente para aquellas actividades que generen riesgo para el normal desarrollo del embarazo</t>
  </si>
  <si>
    <t>¿Se solicita prueba de embarazo como examen de ingreso para el desarrollo de actividades que generen riesgo para el desarrollo normal del embarazo?</t>
  </si>
  <si>
    <t>Art. 18</t>
  </si>
  <si>
    <t>Decreto 1072/2015 Art. 2.2.4.2.2.8</t>
  </si>
  <si>
    <t>http://www.icbf.gov.co/cargues/avance/docs/decreto_0723_2013.htm#18</t>
  </si>
  <si>
    <t>Asumir el pago de las evaluaciones médicas ocupacionales periodicas de los trabajadores idependientes.</t>
  </si>
  <si>
    <t>¿Los trabajadores independientes se incluyen dentro de los exámenes medico ocupacionales periódicos programados?</t>
  </si>
  <si>
    <t>Decreto 1072/2015 Art. 2.2.4.2.2.18</t>
  </si>
  <si>
    <t xml:space="preserve">Incluir a los trabajadores Independientes, dentro de los Sistemas de Vigilancia Epidemiológica, conforme al período de tiempo pactado en el contrato.
</t>
  </si>
  <si>
    <t>¿Los trabajadores  independientes se incluyen dentro de los SVE?</t>
  </si>
  <si>
    <t>Gestión de la salud</t>
  </si>
  <si>
    <t>Art.2, 
Numeral 36</t>
  </si>
  <si>
    <t>Decreto 1072/2015 Art.2.2.4.6.2, numeral 36</t>
  </si>
  <si>
    <t>http://www.icbf.gov.co/cargues/avance/docs/decreto_1443_2014.htm#2</t>
  </si>
  <si>
    <t>Norma de conocimiento, conforme la cual se establece la definición de la vigilancia de la salud en el trabajo o vigilancia epidemiológica de la salud en el trabajo</t>
  </si>
  <si>
    <t>Art.8, 
Numeral 8</t>
  </si>
  <si>
    <t>Decreto 1072/2015      Art. 2.2.4.6.8, numeral 8</t>
  </si>
  <si>
    <t>http://www.icbf.gov.co/cargues/avance/docs/decreto_1443_2014.htm#8</t>
  </si>
  <si>
    <t xml:space="preserve">Implementar y desarrollar actividades de promoción de la salud en el Sistema de Gestión de la Seguridad y Salud en el Trabajo (SG-SST), de conformidad con la normatividad vigente. </t>
  </si>
  <si>
    <t>¿Se desarrollan actividades de promoción de la salud en el SGSST?</t>
  </si>
  <si>
    <t>2, literal c</t>
  </si>
  <si>
    <t>http://www.icbf.gov.co/cargues/avance/docs/resolucion_mintrabajo_rt240079.htm#2</t>
  </si>
  <si>
    <t>Establecer un servicio médico permanente de medicina industrial en los establecimientos que presenten mayores riesgos de accidentes y enfermedades</t>
  </si>
  <si>
    <t>¿Se cuenta con servicio médico permanente de medicina industrial?</t>
  </si>
  <si>
    <t>http://www.icbf.gov.co/cargues/avance/docs/resolucion_minproteccion_2844_2007.htm#1</t>
  </si>
  <si>
    <t xml:space="preserve">Norma de conocimiento, mediante la cual se adoptan las Guías de Atención Integral de Salud Ocupacional Basadas en la Evidencia.
</t>
  </si>
  <si>
    <t>http://www.icbf.gov.co/cargues/avance/docs/resolucion_minsaludps_4502_2012.htm</t>
  </si>
  <si>
    <t>Por la cual se reglamenta el procedimiento, requisitos para el otorgamiento y renovación de las licencias de salud ocupacional y se dictan otras disposiciones</t>
  </si>
  <si>
    <t>Historia Clínica Ocupacional</t>
  </si>
  <si>
    <t>https://www.minsalud.gov.co/Normatividad_Nuevo/RESOLUCI%C3%93N%201995%20DE%201999.pdf</t>
  </si>
  <si>
    <t>Garantizar que sólo el equipo de salud tenga acceso a las historia clínica del trabajador</t>
  </si>
  <si>
    <t>¿Las historias clínicas son archivas por la IPS?</t>
  </si>
  <si>
    <t>14, numeral 11</t>
  </si>
  <si>
    <t>http://www.icbf.gov.co/cargues/avance/docs/resolucion_mintrabajo_rt101689.htm</t>
  </si>
  <si>
    <t xml:space="preserve"> Tener actualizadas las Historias Clínicas Ocupacionales de los trabajadores dentro del Programa de salud ocupacinal</t>
  </si>
  <si>
    <t>¿Dentro del programa de salud ocupacional se tiene actualizadas las historias clínicas?</t>
  </si>
  <si>
    <t>http://www.icbf.gov.co/cargues/avance/docs/resolucion_minproteccion_2346_2007.htm</t>
  </si>
  <si>
    <t xml:space="preserve">Respetar la reserva  profesional a la que están sometidas las Historias Clínicas Ocupacionales. </t>
  </si>
  <si>
    <t>¿Se tiene acceso a la historia clínica ocupacional de los trabajadores?</t>
  </si>
  <si>
    <t>Art.16, Numeral 7, paragrafo 1</t>
  </si>
  <si>
    <t>Decreto 1072/2015         Art. 2.2.4.6.16, numeral 7, paragrafo 1</t>
  </si>
  <si>
    <t>http://www.icbf.gov.co/cargues/avance/docs/decreto_1443_2014.htm#16</t>
  </si>
  <si>
    <t xml:space="preserve">Incluir dentro de la evaluación inicial del SGSST, el análisis de las estadísticas sobre la enfermedad y la accidentalidad ocurrida en los dos (2) últimos años anteriores a la entrada en vigencia de SGSST. </t>
  </si>
  <si>
    <t>¿Dentro de la evaluación inicial del SGSST se incluyó el análisis de las estadísticas de enfermedad y accidentalidad de los 2 últimos años?</t>
  </si>
  <si>
    <t>Art.21, Numeral 10</t>
  </si>
  <si>
    <t>Decreto 1072/2015            Art. 2.2.4.6.21, numeral 10</t>
  </si>
  <si>
    <t>http://www.icbf.gov.co/cargues/avance/docs/decreto_1443_2014.htm#21</t>
  </si>
  <si>
    <t xml:space="preserve">
Considerar dentro de la construcción de los indicadores que evaluan el proceso del SGSST, los registro estadístico de enfermedades , accidentes, incidentes laborales y ausentimos laboral por enfermedad. 
</t>
  </si>
  <si>
    <t>¿Dentro de la construcción de los indicadores se tuvo encuenta el registro estadístico de enfermedades, accidentes, incidentes laborales y ausentimos laboral por enfermedad?</t>
  </si>
  <si>
    <t>http://www.icbf.gov.co/cargues/avance/docs/resolucion_mtra_2851_2015.htm#1</t>
  </si>
  <si>
    <t xml:space="preserve">Notificar a la EPS, a la ARL  y  al Ministerio del Trabajo todos los accidentes graves, mortales o diagnóstico de enfermedades laborales, dentro de los 2 días siguientes a su ocurrencia o diagnostico.
</t>
  </si>
  <si>
    <t>¿Se notifica a la EPS, ARL y MT los AT graves, mortales y EL?</t>
  </si>
  <si>
    <t xml:space="preserve">Suministrar copia del reporte de AT al trabajador y cuando sea el caso a la institución prestadora de servicios de salud. </t>
  </si>
  <si>
    <t>¿Se suministra copia del reporte de AT o EL al trabajador y a la IPS?</t>
  </si>
  <si>
    <t>Política del SG-SST</t>
  </si>
  <si>
    <t>Art.6.</t>
  </si>
  <si>
    <t>Decreto 1072/2015            Art.2.2.4.1.6.</t>
  </si>
  <si>
    <t>http://www.icbf.gov.co/cargues/avance/docs/decreto_1443_2014.htm#6</t>
  </si>
  <si>
    <t>Garantizar que la Política de SST de la empresa sea revisada como mínimo una vez al año.</t>
  </si>
  <si>
    <t>¿La política de SST se revisa anualmente?</t>
  </si>
  <si>
    <t>Garantizar que la Política de SST de la empresa sea difundida a todos los niveles de la organización y  accesible a todos los trabajadores</t>
  </si>
  <si>
    <t>¿La política de SST es conocida por todos los trabajadores?</t>
  </si>
  <si>
    <t>Garantizar que la Política de SST de la empresa este firmada por el representante legal</t>
  </si>
  <si>
    <t>¿La política de SST se encuentra firmada por el representante legal?</t>
  </si>
  <si>
    <t>Decreto 1072/2015              Art. 2.2.4.2.4.2</t>
  </si>
  <si>
    <t>Reportar a la ARL los accidentes de trabajo y enfermedadeslaborales de los trabajadores en misión.</t>
  </si>
  <si>
    <t>¿Se reporta a la ARL los AT y EL de los trabajadores en misión?</t>
  </si>
  <si>
    <t>Decreto 1072/2015            Art. 2.2.4.4.4</t>
  </si>
  <si>
    <t>http://www.icbf.gov.co/cargues/avance/docs/decreto_1771_1994.htm#4</t>
  </si>
  <si>
    <t>Norma de conocimiento, en la cual se establece cuál es la información mínima requerida para los formularios de reembolso</t>
  </si>
  <si>
    <t>Mantener actualizados los registros del programa de salud ocupacional</t>
  </si>
  <si>
    <t>¿Se mantienen actualizados los registros del actual programa de salud ocupacional?</t>
  </si>
  <si>
    <t>Establecer un programa de Higiene y Seguridad Industrial dentro del programa de salud ocupacional</t>
  </si>
  <si>
    <t>¿Dentro del programa de salud ocupacional se tiene un programa de higiene y seguridad industrial?</t>
  </si>
  <si>
    <t>Art. 12 numeral 16.</t>
  </si>
  <si>
    <t>Decreto 1072/2015            Art.2.2.4.6.12., numeral 16</t>
  </si>
  <si>
    <t>http://www.icbf.gov.co/cargues/avance/docs/decreto_1443_2014.htm</t>
  </si>
  <si>
    <t>Mantener actualizadas las evidencias de las gestiones adelantadas para el control de los riesgos prioritarios.</t>
  </si>
  <si>
    <t>¿Se mantienen actualizadas las evidencias de las gestiones adelantadas para el control de los riesgos prioritarios?</t>
  </si>
  <si>
    <t>Art.11, literal e</t>
  </si>
  <si>
    <t>http://www.alcaldiabogota.gov.co/sisjur/normas/Norma1.jsp?i=5411</t>
  </si>
  <si>
    <t>Permitir que el COPASST participe en el análisis de causas de los accidentes y proponga medidas correctivas</t>
  </si>
  <si>
    <t>¿Se permite que el COPASST participe en los análisis de los AT y EL y proponga medidas correctivas?</t>
  </si>
  <si>
    <t xml:space="preserve">Art. 24 parágrafo 3. </t>
  </si>
  <si>
    <t>Decreto 1072/2015            Art.2.2.4.6.24., parágrafo 3</t>
  </si>
  <si>
    <t>Desarrollar acciones de vigilancia de la salud de los trabajadores mediante las evaluaciones médico ocupacionales</t>
  </si>
  <si>
    <t>¿Se realizan evaluaciones médico ocupacionales?</t>
  </si>
  <si>
    <t>Generalidades del SG - SST</t>
  </si>
  <si>
    <t>Marco de Información del SG-SST</t>
  </si>
  <si>
    <t>Art. 4</t>
  </si>
  <si>
    <t>Decreto 1072/2015            Art.2.2.4.6.4</t>
  </si>
  <si>
    <t>http://www.icbf.gov.co/cargues/avance/docs/decreto_1443_2014.htm#4</t>
  </si>
  <si>
    <t xml:space="preserve">Implementar, mantener y mejorar del sistema de gestión a través del ciclo PHVA (Planificar, hacer, verificar, actuar) </t>
  </si>
  <si>
    <t>¿El SGSST se evalua a través del ciclo PHVA?</t>
  </si>
  <si>
    <t>Art4. Parágrafo 2</t>
  </si>
  <si>
    <t xml:space="preserve"> Decreto 1072/2015            Art.2.2.4.6.4 parágrafo 2</t>
  </si>
  <si>
    <t xml:space="preserve">Solicitar a los Contratistas su propio SG-SST, cuando se trata de empresas prestadoras de servicios </t>
  </si>
  <si>
    <t>¿Se solicita a las empresas contratistas la implementación de un SGSST?</t>
  </si>
  <si>
    <t>Art. 1</t>
  </si>
  <si>
    <t>Decreto 1072/2015             Art. 2.2.4.6.37</t>
  </si>
  <si>
    <t>https://www.arlsura.com/files/decreto171_16.pdf</t>
  </si>
  <si>
    <t>Norma de conocimiento, según la cual todas las empresas tienen plazo para implementar el SGSST hasta el 31 de Enero de 2017</t>
  </si>
  <si>
    <t>Gestión de Amenazas</t>
  </si>
  <si>
    <t xml:space="preserve">Plan de Prevención </t>
  </si>
  <si>
    <t>Art. 12, numeral 12</t>
  </si>
  <si>
    <t>Decreto 1072/2015            Art.2.2.4.6.12., numeral 12</t>
  </si>
  <si>
    <t>http://www.icbf.gov.co/cargues/avance/docs/decreto_1443_2014.htm#12</t>
  </si>
  <si>
    <t xml:space="preserve">Mantener actualizada la identificación de  las amanezas junto con la evaluación de la vulnerabilidad y sus correspondientes planes de prevención, preparación y respuesta ante emergencias. </t>
  </si>
  <si>
    <t>¿Se tiene actualizada la identificación de las amenazas junto con la evaluación de la vulnerabilidad de la empresa?</t>
  </si>
  <si>
    <t>Art. 16, numeral 3</t>
  </si>
  <si>
    <t>Decreto 1072/2015            Art.2.2.4.6.16., numeral 3</t>
  </si>
  <si>
    <t xml:space="preserve">Incluir en la evaluación inicial del SG-SST la identificación de las amenazas y evaluación de la vulnerabilidad de la empresa. </t>
  </si>
  <si>
    <t>¿Dentro de la evaluación inicial del SGSST se incluyó  la identificación de las amenazas y evaluación de la vulnerabilidad de la empresa?</t>
  </si>
  <si>
    <t>Art. 25</t>
  </si>
  <si>
    <t>Decreto 1072/2015            Art.2.2.4.6.25.</t>
  </si>
  <si>
    <t>http://www.icbf.gov.co/cargues/avance/docs/decreto_1443_2014.htm#25</t>
  </si>
  <si>
    <t> Implementar un plan de prevención, preparación y respuesta ante emergencias que considere como mínimo, los aspectos enunciados en la norma de referencia.</t>
  </si>
  <si>
    <t>¿Se tiene un plan de prevención, preparación y respuesta ante emergencias?</t>
  </si>
  <si>
    <t>Art. 26</t>
  </si>
  <si>
    <t>http://www.icbf.gov.co/cargues/avance/docs/decreto_1443_2014.htm#26</t>
  </si>
  <si>
    <t>Garantizar que el plan de prevención, preparación y respuesta ante emergencias tenga cobertura a todos los centros y turnos de trabajo incluyend contratistas, subcontratistas, proveedores y visitantes</t>
  </si>
  <si>
    <t>¿El plan de emergencia tiene cobertura a todos los contratistas, proveedores y visitantes?</t>
  </si>
  <si>
    <t>Art. 25, numeral 11</t>
  </si>
  <si>
    <t>Decreto 1072/2015            Art.2.2.4.6.25., numeral 11</t>
  </si>
  <si>
    <t>Conformar, capacitar, entrenar y dotar la brigada de emergencias, acorde con su nivel de riesgo y los recursos disponibles, que incluya la atención de primeros auxilios</t>
  </si>
  <si>
    <t>¿La brigada se encuentra conformada y capacitada acorde con su nivel de riesgo?</t>
  </si>
  <si>
    <t>Art.11, literal c</t>
  </si>
  <si>
    <t>Organizar el equipo de brigadas, garantizando un proceso de selección, capacitaciones, planes de emergencia y evacuación, sistema de detección, alarma comunicación, selección y distribución de equipos de control fijos o portátiles (manuales o automáticos), inspección, señalización y mantenimiento de los sistemas de control.</t>
  </si>
  <si>
    <t>http://www.icbf.gov.co/cargues/avance/docs/resolucion_mintrabajo_rt240079_pr005.htm#223</t>
  </si>
  <si>
    <t>Establecerán entre los trabajadores una Brigada de Incendio, constituida por personal voluntario debidamente entrenado para la labor de extinción de incendios dentro de las zonas del centro de trabajo.</t>
  </si>
  <si>
    <t>¿Se tiene constituida una brigada contraincendios?</t>
  </si>
  <si>
    <t>11, literal C, númeral 20</t>
  </si>
  <si>
    <t>¿Se tienen actualizados los registros de cumplimiento de programas de educación y entrenamiento?</t>
  </si>
  <si>
    <t>Art. 20, númeral 10</t>
  </si>
  <si>
    <t xml:space="preserve">Decreto 1072/2015            Art.Art.2.2.4.6.20. </t>
  </si>
  <si>
    <t>http://www.alcaldiabogota.gov.co/sisjur/normas/Norma1.jsp?i=58841</t>
  </si>
  <si>
    <t>Incluir dentro de los indicadores que evaluan la estructura del SG-SST, el Plan para la prevención y atención de emergencias en la organización.</t>
  </si>
  <si>
    <t>¿El plan de emergencias se incluye dentro del SGSST como un indicador?</t>
  </si>
  <si>
    <t>11, númeral 9</t>
  </si>
  <si>
    <t>Implantar programas de mantenimiento preventivo de máquinas, equipos, herramientas, instalaciones locativas, alumbrado y redes eléctricas</t>
  </si>
  <si>
    <t>¿Se tiene programas de mantenimiento preventivo de las máquinas, equipos, instalaciones, etc?</t>
  </si>
  <si>
    <t>Gestión de Peligros y Riesgos</t>
  </si>
  <si>
    <t>Acciones Preventivas y Correctivas</t>
  </si>
  <si>
    <t>Art. 22, numeral 4</t>
  </si>
  <si>
    <t>Decreto 1072/2015            Art.2.2.4.6.22., numeral 4</t>
  </si>
  <si>
    <t>http://www.icbf.gov.co/cargues/avance/docs/decreto_1443_2014.htm#22</t>
  </si>
  <si>
    <t xml:space="preserve">Definir y construir los indicadores de resultados teniendo en cuenta las no conformidades de la evaluación del Plan de Trabajo Anual de Seguridad y Salud en el Trabajo. </t>
  </si>
  <si>
    <t>¿Dentro de los indicadores del SGSST se han incluido las no conformidades detectadas en la evaluación al plan de trabajo anual?</t>
  </si>
  <si>
    <t>Art. 25, inciso 1</t>
  </si>
  <si>
    <t>Decreto 1072/2015            Art.2.2.4.6.25., inciso 1</t>
  </si>
  <si>
    <t>Garantizar que el plan de emergencias tenga cobertura a todos los centros y turnos de trabajo, así como a todos los trabajadores independiente de su forma de contratación</t>
  </si>
  <si>
    <t>¿El plan de emergencias tiene cobertura a todos los centros de trabajo, turnos y trabajadores independiente de su forma de vinculación contractual?</t>
  </si>
  <si>
    <t>Art.25, numeral 12</t>
  </si>
  <si>
    <t>Decreto 1072/2015            Art.2.2.4.6.25., numeral 12</t>
  </si>
  <si>
    <t>Inspeccionar periodicamente equipos de prevencion y atencion de emergencias, tales como sistemas de alerta, señalización y alarma.</t>
  </si>
  <si>
    <t>¿Se inspeccionan periodicamente los equipos de prevención y atención de emergencias?</t>
  </si>
  <si>
    <t>Identificación de Peligros y Riesgos</t>
  </si>
  <si>
    <t>Art. 15</t>
  </si>
  <si>
    <t>Decreto 1072/2015            Art. 2.2.4.6.15</t>
  </si>
  <si>
    <t xml:space="preserve">Aplicar una metodologia sistematica para la identificación de los peligros y la valoración de los riesgos en SST
</t>
  </si>
  <si>
    <t xml:space="preserve">¿Se aplica  una metodologia sistematica para la identificación de los peligros y la valoración de los riesgos en SST?
</t>
  </si>
  <si>
    <t>Permitir la participación de los trabajadores en la identificación de los peligros y valoración de riesgos</t>
  </si>
  <si>
    <t>¿Los trabajadores participan en la identificación de los peligros y valoración de riesgos?</t>
  </si>
  <si>
    <t>Actualizar la MPVR ante la ocurrencia de un AT grave o mortal, frente a cambios en los procesos, en las instalaciones, o frente adquisiciones</t>
  </si>
  <si>
    <t>¿Cada cuánto se actualiza la MPVR?</t>
  </si>
  <si>
    <t>Informar al COPASST sobre los resultados de las evaluaciones ambientales</t>
  </si>
  <si>
    <t>¿Se le informa al COPASST  los resultados de las evaluaciones ambientales?</t>
  </si>
  <si>
    <t>Art. 16 numeral 2.</t>
  </si>
  <si>
    <t>Decreto 1072/2015            Art.2.2.4.6.16., numeral 2</t>
  </si>
  <si>
    <t xml:space="preserve">Realizar una evaluación inicial del SG-SST en la que se incluya la verificación de la identificación de peligros, evluación y valoración de los riesgos. </t>
  </si>
  <si>
    <t>¿Dentro de la evaluación  inicial del SG-SST se incluye la verificación de la identificación de peligros, evluación y valoración de los riesgos?</t>
  </si>
  <si>
    <t>Art. 16, parágrafo 3</t>
  </si>
  <si>
    <t>Decreto 1072/2015            Art.2.2.4.6.16., parágrafo 3</t>
  </si>
  <si>
    <t xml:space="preserve">Facilitar un reporte de las condiciones de trabajo y de salud por parte de los trabajadores para  que sea utilizada como insumo con la finalidad de realizar la actualización de las condiciones d seguridad y salud en el trabajo. </t>
  </si>
  <si>
    <t>¿Los trabajadores cuentan con mecanismos para reportar condicioes inseguras?</t>
  </si>
  <si>
    <t>Art. 24, paragrafo 1</t>
  </si>
  <si>
    <t>Decreto 1072/2015            Art.2.2.4.6.24., parágrafo 1|</t>
  </si>
  <si>
    <t>http://www.icbf.gov.co/cargues/avance/docs/decreto_1443_2014.htm#24</t>
  </si>
  <si>
    <t xml:space="preserve">Suministrar elementos de protección sin costo al trabajador dependiendo de la labor desempeñada. 
</t>
  </si>
  <si>
    <t>¿Se suminnistran EPP de acuerdo con la labor desempeñada?</t>
  </si>
  <si>
    <t xml:space="preserve">Desarrollar acciones para que el trabajador conozca el deber y la forma de usar los EPP
</t>
  </si>
  <si>
    <t>¿Se capacita en el uso de los EPP?</t>
  </si>
  <si>
    <t>Art. 24, paragrafo 2</t>
  </si>
  <si>
    <t>Decreto 1072/2015            Art.2.2.4.6.24., parágrafo 1</t>
  </si>
  <si>
    <t>Desarrollar acciones para garantizar que los trabajadores usen de manera adecuada los EPP</t>
  </si>
  <si>
    <t>¿Se verifica el uso adecuado de los EPP?</t>
  </si>
  <si>
    <t>Art. 12, numeral 13</t>
  </si>
  <si>
    <t>Decreto 1072/2015            Art.2.2.4.6.12,
numeral 13</t>
  </si>
  <si>
    <t xml:space="preserve">Disponer y actualizar de los programas de vigilancia epidemiológica de la salud de los trabajadores, incluyendo mediciones ambientales y  perfiles de salud </t>
  </si>
  <si>
    <t>¿Se mantienen actualizados los PVE?</t>
  </si>
  <si>
    <t>Mantenimiento</t>
  </si>
  <si>
    <t>Art.24, paragrafo 2</t>
  </si>
  <si>
    <t>Decreto 1072/2015            Art.2.2.4.6.24., parágrafo 2</t>
  </si>
  <si>
    <t xml:space="preserve">Realizar mantenimiento de las instalaciones, equipos y herramientas </t>
  </si>
  <si>
    <t>¿Se realizan mantenimientos a las instalaciones, equipos y herramientas?</t>
  </si>
  <si>
    <t>Art. 12, numeral 14</t>
  </si>
  <si>
    <t>Decreto 1072/2015            Art.2.2.4.6.12., numeral 14</t>
  </si>
  <si>
    <t xml:space="preserve">Disponer y actualizar los documentos y formatos de registros de las inspecciones a las instalaciones, máquinas o equipos ejecutadas. </t>
  </si>
  <si>
    <t>¿Se guarda registro actualizado de las inspecciones a las instalaciones, máquinas o equipos?</t>
  </si>
  <si>
    <t>Residuos sólidos</t>
  </si>
  <si>
    <t>Decreto 1077/2015            Art. 2.3.2.2.1. y ss.</t>
  </si>
  <si>
    <t>http://www.icbf.gov.co/cargues/avance/docs/decreto_2981_2013.htm</t>
  </si>
  <si>
    <t>Almacenamiento de residuos sólidos. Deberes de los usuarios del servicio público de aseo</t>
  </si>
  <si>
    <t>¿Se conoce y aplican las disposiciones del Plan de Gestión Integral de Residuos Sólidos adoptado por el municipio donde tiene domicilio la empresa?</t>
  </si>
  <si>
    <t>http://www.icbf.gov.co/cargues/avance/docs/resolucion_minsalud_r2309_86.htm</t>
  </si>
  <si>
    <t>Obtener autorización sanitaria para el almacenamiento de residuos especiales</t>
  </si>
  <si>
    <t>¿Se tiene autorización para el almacenamiento de residuos especiales?</t>
  </si>
  <si>
    <t>Servicios de higiene</t>
  </si>
  <si>
    <t>http://www.icbf.gov.co/cargues/avance/docs/resolucion_mintrabajo_rt240079.htm#18</t>
  </si>
  <si>
    <t>Instalar  baños de ducha con agua fría y caliente,  para los trabajadores ocupados en operaciones calurosas, sucias o polvorientas, y cuando estén expuestos a substancias tóxicas, infecciosas o irritantes de la piel.</t>
  </si>
  <si>
    <t>¿Los trabajadores cuentan con duchas?</t>
  </si>
  <si>
    <t>http://www.icbf.gov.co/cargues/avance/docs/resolucion_mintrabajo_rt240079.htm#19</t>
  </si>
  <si>
    <t>Proporcionar inodoros, pisos, paredes y cielorasos con las alturas y condiciones de higiene, material impermeable y resistente a la humedad, cumpliendo con los parametros de altura y espacio proporcionados por la ley.</t>
  </si>
  <si>
    <t>¿Se cuenta con inodoros separados, y con pisos y paredes impermeables y en buenas condiciones de higiene?</t>
  </si>
  <si>
    <t>186, 197</t>
  </si>
  <si>
    <t xml:space="preserve">http://www.icbf.gov.co/cargues/avance/docs/ley_0009_1979_pr003.htm#186
http://www.icbf.gov.co/cargues/avance/docs/ley_0009_1979_pr004.htm#197
</t>
  </si>
  <si>
    <t>Mantener los artefactos sanitarios en condiciones de limpieza garantizando sistemas de ventilación</t>
  </si>
  <si>
    <t>¿Los sanitarios cuentan con óptimas condiciones de limpieza?</t>
  </si>
  <si>
    <t>http://www.icbf.gov.co/cargues/avance/docs/resolucion_mintrabajo_rt240079.htm#17</t>
  </si>
  <si>
    <t>Instalar un inodoro en proporción de 1 por cada 15 trabajadores, separados por sexo y con todos los elementos de higiene necesarios</t>
  </si>
  <si>
    <t>¿Se tiene un inodoro  por cada 15 trabajadores?</t>
  </si>
  <si>
    <t>http://www.icbf.gov.co/cargues/avance/docs/resolucion_mintrabajo_rt240079.htm#22</t>
  </si>
  <si>
    <t>Destinar salones con la ventilación adecuada  en donde se tengan casilleros individuales para guardar la ropa de aquellos trabajadores expuestos polvo, suciedad, calor, humos, etc</t>
  </si>
  <si>
    <t>¿Se cuenta con lockers individuales para los trabajadores?</t>
  </si>
  <si>
    <t>Gestión Integral</t>
  </si>
  <si>
    <t>Objetivos del SG-SST</t>
  </si>
  <si>
    <t>Art.17, 
Literal b, Numeral 2</t>
  </si>
  <si>
    <t>Decreto 1072/2015            Art.2.2.4.6.17., numeral 2.2</t>
  </si>
  <si>
    <t>http://www.icbf.gov.co/cargues/avance/docs/decreto_1443_2014.htm#17</t>
  </si>
  <si>
    <t xml:space="preserve"> Definir objetivos del Sistema de Gestión de la Seguridad y Salud en el Trabajo SG-SST medibles y cuantificables, acorde con las prioridades definidas y alineados con la política de seguridad y salud en el trabajo.</t>
  </si>
  <si>
    <t>¿Se han definido objetivos medibles y cuantificables del SGSST?</t>
  </si>
  <si>
    <t>Art.18</t>
  </si>
  <si>
    <t>Decreto 1072/2015            Art.2.2.4.6.18</t>
  </si>
  <si>
    <t>http://www.icbf.gov.co/cargues/avance/docs/decreto_1443_2014.htm#18</t>
  </si>
  <si>
    <t xml:space="preserve">Expresar los objetivos del SGSST de forma clara, medible y cuantificable de conformidad con la política de seguridad y salud en el trabajo establecida en la empresa.
</t>
  </si>
  <si>
    <t>¿Los objetivvos del SGSST son claros, medibles y cuantificables?</t>
  </si>
  <si>
    <t>Plan de Trabajo Anual</t>
  </si>
  <si>
    <t>Art.8,
Numeral 7</t>
  </si>
  <si>
    <t>Decreto 1072/2015            Art.2.2.4.6.8,
numeral 7</t>
  </si>
  <si>
    <t xml:space="preserve">Diseñar y desarrollar el plan de trabajo anual de tal manera que se abarque el cumplimiento  de los objetivos propuestos en el Sistema de Gestión de la Seguridad y Salud en el Trabajo (SG-SST).
</t>
  </si>
  <si>
    <t>¿El plan de trabajo anual abarca el cumplimiento de los objetivos planteados en el SGSST?</t>
  </si>
  <si>
    <t>Garantizar que en el plan de trabajo anual, se identifiquen las  metas, responsabilidades, recursos y cronograma de actividades</t>
  </si>
  <si>
    <t>¿Dentro del plan de trabajo anual se han identificado metas, responsabilidades, recursos y cronograma de actividades?</t>
  </si>
  <si>
    <t>Art.12,
Numeral 5</t>
  </si>
  <si>
    <t>Decreto 1072/2015            Art.2.2.4.6.12,
numeral 5</t>
  </si>
  <si>
    <t xml:space="preserve">Garantizar que el plan de trabajo anual esté firmado por el empleador y el responsable del Sistema de Gestión de la Seguridad y Salud en el Trabajo SG-SST </t>
  </si>
  <si>
    <t>¿El representante del empleador y el responsable de implementar el SGSST, han firmado el plan de trabajo anual?</t>
  </si>
  <si>
    <t>Art.29.</t>
  </si>
  <si>
    <t>Decreto 1072/2015            Art.2.2.4.6.29.</t>
  </si>
  <si>
    <t>http://www.icbf.gov.co/cargues/avance/docs/decreto_1443_2014.htm#29</t>
  </si>
  <si>
    <t xml:space="preserve">Realizar una auditoría anual 
</t>
  </si>
  <si>
    <t>¿Se tiene un programa para realizar la audtoria anual al SGSST?</t>
  </si>
  <si>
    <t>Permitir la participación del COPASST en la realización de la auditoria</t>
  </si>
  <si>
    <t>¿Dentro de la auditoria se permite la participación del COPASST?</t>
  </si>
  <si>
    <t>Art.5.</t>
  </si>
  <si>
    <t>Decreto 1072/2015            Art.2.2.4.6.5.</t>
  </si>
  <si>
    <t>http://www.icbf.gov.co/cargues/avance/docs/decreto_1443_2014.htm#5</t>
  </si>
  <si>
    <t xml:space="preserve">Establecer por escrito una política de Seguridad y Salud en el Trabajo (SST) que debe ser parte de las políticas de gestión de la empresa, con alcance sobre todos sus centros de trabajo y todos sus trabajadores.
</t>
  </si>
  <si>
    <t>¿Se tiene una política de SST?</t>
  </si>
  <si>
    <t>Comunicar al Comité Paritario o Vigía de Seguridad y Salud en el Trabajo dicha  política de Seguridad y Salud en el Trabajo (SST).</t>
  </si>
  <si>
    <t>¿La política se ha comunicado al COPASST?</t>
  </si>
  <si>
    <t>Decreto 1072/2015            Art.2.2.4.6.6.</t>
  </si>
  <si>
    <t xml:space="preserve">Publicar la política de SST </t>
  </si>
  <si>
    <t>¿La política de SST se tiene publicada?</t>
  </si>
  <si>
    <t>Planeación</t>
  </si>
  <si>
    <t>Elaboración del 
SG -SST</t>
  </si>
  <si>
    <t>Art.16</t>
  </si>
  <si>
    <t>Decreto 1072/2015            Art.2.2.4.6.16</t>
  </si>
  <si>
    <t>http://www.icbf.gov.co/cargues/avance/docs/decreto_1072_2015_pr006.htm#2.2.4.6.16</t>
  </si>
  <si>
    <t>Evaluar para identificar las prioridades del SG -SST a fin de crear el plan anual de trabajo. Ésta se deberá realizar por el personal idóneo</t>
  </si>
  <si>
    <t>¿El plan de trabajo anual se construye partiendo de la identificación de  prioridades del SG -SST?</t>
  </si>
  <si>
    <t>Recursos</t>
  </si>
  <si>
    <t>Capacitación en el 
SG-SST</t>
  </si>
  <si>
    <t>Art.35</t>
  </si>
  <si>
    <t>Decreto 1072/2015            Art.2.2.4.6.35</t>
  </si>
  <si>
    <t>http://www.icbf.gov.co/cargues/avance/docs/decreto_1443_2014.htm#35</t>
  </si>
  <si>
    <t>Garantizar que el responsable del SGSST realice el curso virtual de capacitación de 50 horas</t>
  </si>
  <si>
    <t>¿El responsable del SGSST ya realizó el curso de capacitación virtual de las 50 horas?</t>
  </si>
  <si>
    <t xml:space="preserve">Art.11, </t>
  </si>
  <si>
    <t>Decreto 1072/2015            Art.2.2.4.6.11.</t>
  </si>
  <si>
    <t>http://www.icbf.gov.co/cargues/avance/docs/decreto_1443_2014.htm#11</t>
  </si>
  <si>
    <t>Desarrollar un programa de capacitación que proporcione a los trabajadores conocimientos para identificar los peligros y controlar los riesgos relacionados con el trabajo, garantizando cobertura a todos los trabajadores</t>
  </si>
  <si>
    <t>¿Se cuenta con un programa de capacitación que le proporcione conocimentos a los trabajadores en los peligros y riesgos a los que se encuentra expuesto?</t>
  </si>
  <si>
    <t>Revisar el programa de capacitación en SST por lo menos una (1) vez al año</t>
  </si>
  <si>
    <t>¿El programa de capaciación se revisa anualmente?</t>
  </si>
  <si>
    <t>Garantizar que todos los trabajadores que ingresen a la empresa independiente de la forma de contratación cuenten con una inducción a los peligros y riesgos de la empresa</t>
  </si>
  <si>
    <t>¿Todos los trabajadores que ingresan a la empresa reciben una inducción a los peligros y riesgos de la misma?</t>
  </si>
  <si>
    <t>Comité de Convivencia Laboral</t>
  </si>
  <si>
    <t>Art.14, numeral 1,7</t>
  </si>
  <si>
    <t>http://www.icbf.gov.co/cargues/avance/docs/resolucion_minproteccion_2646_2008.htm#14</t>
  </si>
  <si>
    <t>Establecer un procedimiento interno confidencial, conciliatorio y efectivo para prevenir las conductas de acoso laboral dentro del comité de convivencia</t>
  </si>
  <si>
    <t>¿El comité de convivencia cuenta con un procedimiento interno para prevenir conductas de acoso laboral?</t>
  </si>
  <si>
    <t>Art.1, 2</t>
  </si>
  <si>
    <t>http://www.icbf.gov.co/cargues/avance/docs/resolucion_mtra_1356_2012.htm#1</t>
  </si>
  <si>
    <t xml:space="preserve">Conformar un comité de convivencia laboral según el tamaño de la empresa                                                                                                                   </t>
  </si>
  <si>
    <t>¿Se tiene conformado un comité de convivencia laboral?</t>
  </si>
  <si>
    <t xml:space="preserve">Garantizar espacios para que el comité de convivencia laboral se reuna cada 3 meses. Sin perjuicio de lo anterior, podrá reunirse extraordinariamente cuando sea convocada por cualqueira de los miembros de éste. </t>
  </si>
  <si>
    <t>¿El comité se reune cada 3 meses?</t>
  </si>
  <si>
    <t>COPASST</t>
  </si>
  <si>
    <t>http://www.icbf.gov.co/cargues/avance/docs/resolucion_minsalud_r2013_86.htm#Inicio</t>
  </si>
  <si>
    <t>Conformar un comité paritario de seguridad y salud en el trabajo según el tamaño de la empresa</t>
  </si>
  <si>
    <t>¿Se tiene constituido un COPASST?</t>
  </si>
  <si>
    <t>Art. 5</t>
  </si>
  <si>
    <t>Propiciar la elección de los representantes de los trabajadores, garantizando la libertad y oportunidad de las votaciones, pueden reelegirse.</t>
  </si>
  <si>
    <t>¿Los representante de los trabajadores se eligen mediante elección popular?</t>
  </si>
  <si>
    <t>Art.63.</t>
  </si>
  <si>
    <t>Elegir cada dos años a los miembros del COPASST</t>
  </si>
  <si>
    <t>¿El COPASST se elige cada dos años?</t>
  </si>
  <si>
    <t>Art.7</t>
  </si>
  <si>
    <t xml:space="preserve">Permitir espacios para que el COPASST se reuna una vez al mes 
</t>
  </si>
  <si>
    <t>¿Se proporcionan espacios para que el COPASST se reuna mensualmente?</t>
  </si>
  <si>
    <t>Art.14</t>
  </si>
  <si>
    <t>Estudiar las recomendaciones emitidas por el COPASST frente a las investigaciones de AT o EL</t>
  </si>
  <si>
    <t>Art.24</t>
  </si>
  <si>
    <t>http://www.icbf.gov.co/cargues/avance/docs/decreto_0614_1984.htm#Inicio</t>
  </si>
  <si>
    <t>Permitir la constitución y el funcionamiento del COPASST y auspiciar su participación en el desarrollo del Programa de Salud Ocupacional
correspondiente.</t>
  </si>
  <si>
    <t>¿Se tiene conformado el COPASST?</t>
  </si>
  <si>
    <t>Art. 63</t>
  </si>
  <si>
    <t>http://www.icbf.gov.co/cargues/avance/docs/decreto_1295_1994_pr001.htm</t>
  </si>
  <si>
    <t xml:space="preserve">Otorgar mínimo cuatro horas samanales para el funcionamiento del COPASST </t>
  </si>
  <si>
    <t xml:space="preserve">¿Se otorgan mínimo 4 horas semanales para realiza las reuniones del COPASST? </t>
  </si>
  <si>
    <t>Cotización al SGRL</t>
  </si>
  <si>
    <t>Decreto  </t>
  </si>
  <si>
    <t>Capitulo II</t>
  </si>
  <si>
    <t>http://www.icbf.gov.co/cargues/avance/docs/decreto_1772_1994.htm</t>
  </si>
  <si>
    <t>Reglas y requisitos para la cotización al Sistema General de Riesgos Laborales</t>
  </si>
  <si>
    <t>http://www.icbf.gov.co/cargues/avance/docs/decreto_0728_2008.htm</t>
  </si>
  <si>
    <t>Norma de conocimiento,  por medio del cual se establecen las fechas de obligatoriedad del uso de la Planilla Integrada de Liquidación de Aportes para pequeños aportantes e independientes.</t>
  </si>
  <si>
    <t>Responsable de implementar el 
SG-SST</t>
  </si>
  <si>
    <t>http://www.icbf.gov.co/cargues/avance/docs/decreto_1530_1996.htm#11</t>
  </si>
  <si>
    <t>Incluir a los trabajadores en misión dentro del SGSST</t>
  </si>
  <si>
    <t>¿Los trabajadores en misión se encuentran incluidos dentro del SGSST?</t>
  </si>
  <si>
    <t>Brindar una inducción y capacitación a riesgos</t>
  </si>
  <si>
    <t>¿Los trabajadores en misión son capacitados por la empresa?</t>
  </si>
  <si>
    <t>Suministrar EPP según la exposición a riesgos laborales</t>
  </si>
  <si>
    <t>¿Se suministran EPP  a los trabajadores en misión?</t>
  </si>
  <si>
    <t>Verificación</t>
  </si>
  <si>
    <t>Auditoría</t>
  </si>
  <si>
    <t>Art.31</t>
  </si>
  <si>
    <t xml:space="preserve">Decreto 1072/2015 Art.2.2.4.6.31. </t>
  </si>
  <si>
    <t>Revisar anualmente el SG-SST, para evaluar el cumplimiento de la política y los objetivos de SST y el control de los riesgos.
 La revisión no debe hacerse únicamente de manera reactiva sobre los resultados (estadísticas sobre accidentes y enfermedades, entre otros), sino de manera proactiva y evaluar la estructura y el proceso de la gestión en seguridad y salud en el trabajo.</t>
  </si>
  <si>
    <t>¿El SGSST es revisado por la alta dirección?</t>
  </si>
  <si>
    <t>Seguridad</t>
  </si>
  <si>
    <t>Condiciones de Seguridad</t>
  </si>
  <si>
    <t>Tránsito</t>
  </si>
  <si>
    <t>Ministerio de Transporte</t>
  </si>
  <si>
    <t>9, 10</t>
  </si>
  <si>
    <t>17, 19, 22</t>
  </si>
  <si>
    <t>201, 202</t>
  </si>
  <si>
    <t>http://www.alcaldiabogota.gov.co/sisjur/normas/Norma1.jsp?i=4306</t>
  </si>
  <si>
    <t>Se entiende como servicio público de transporte terrestre automotor de pasajeros por carretera, el celebrado entre una empresa de transporte legalmente constituida y habilitada, con cada una de las personas que van a utilizar el servicio.</t>
  </si>
  <si>
    <t>http://www.alcaldiabogota.gov.co/sisjur/normas/Norma1.jsp?i=4307</t>
  </si>
  <si>
    <t>El servicio público de transporte terrestre automotor de pasajeros por carretera debe ser regulado por el Ministerio de Transporte, por su parte la inspección, vigilancia y control estará a cargo de la Superintendencia de Puertos y Transporte</t>
  </si>
  <si>
    <t xml:space="preserve">Obtener habilitación en la modalidad de transporte público terrestre automotor de pasajeros por carretera, según los requisitos del artículo 14. </t>
  </si>
  <si>
    <t>http://www.alcaldiabogota.gov.co/sisjur/normas/Norma1.jsp?i=60962</t>
  </si>
  <si>
    <t>Norma de conocimiento. Se define como empresa de transporte terrestre automotor especial el servicio brindado a un grupo de personas que tenga una característica común y homogenea (estudiantes, turistas, empleados, entre otros). El radio de acción será de caracter nacional</t>
  </si>
  <si>
    <t>Llevar a lo largo y ancho de la corrocería los colores  verde pantone 376c y blanco pantone 11-0601. Además de llevar en sus costados laterales, la razón social de la empresa.</t>
  </si>
  <si>
    <t>Solicitar y obtener habilitación para operar como empresa de transporte terrestre automotor especial, asegurando el cumplimiento de los requisitos establecidos en el artículo 19. La vigencia de la habiltación será indefinida mientras subsistan las condiciones.</t>
  </si>
  <si>
    <t>Contratar con una aseguradora polizas de responsabilidad civil contractual y extracontractual que ampare a la empresa contra los riesgos inherentes a la actividad transportadora, conforme las coberturas y riesgos del artículo 25</t>
  </si>
  <si>
    <t xml:space="preserve">Cersiorarse de que los seguros de responsabilidad civil contractual y extracontractual se se encuentren vigentes, ya que este es un requisito para la operación de la totalidad de los vehículos propios o legalmente vinculados a la empresa. </t>
  </si>
  <si>
    <t>Verficar que los vehículos destinados a la prestación del servicio público de transporte terrestre automor especial cumplan con las condiciones técnico- mecánicas, de emisiones contaminantes y en general con las especificaciones de tipología vehicular homologada por el Ministerio.</t>
  </si>
  <si>
    <t xml:space="preserve">Acreditar la propiedad del 20% del total de los vehiculos destinados a la prestación del transporte público terrestre automotor especial, que conforman la capacidad transportadora fijada por cada clase de vehículo. </t>
  </si>
  <si>
    <t xml:space="preserve">Celebrar un contrato de administración de flota cuando dentro del parque automotor se incorporen vehiculos propiedad de socios o de terceros para la prestación del servicio, con el fin de obtener la tarjeta de operación por parte del Ministerio de Transporte                                                                                                                                 </t>
  </si>
  <si>
    <t>Cumplir con las exigencias del artículo 37, en lo que respecta a  la administración y control de los vehículos, contratación laboral de los conductores, pagar contraprestación económica al propietario del vehículo.</t>
  </si>
  <si>
    <t xml:space="preserve">Gestionar las tarjetas de operación de la totalidad de los vehiculos y entregarla a sus propietarios.      </t>
  </si>
  <si>
    <t xml:space="preserve">  Solicitar la renovación de las tarjetas de operación con (2) meses de anticipación al vencimiento.                                                                                   </t>
  </si>
  <si>
    <t>Devolver al Ministerio de Transporte los originales de las tarjetas vencidas o canceladas por terminación del contrato de administración de flota.</t>
  </si>
  <si>
    <t>Verificar que el conductor porte el original de la tarjeta de operación, mientras no existan herramientas de control tecnologicas.</t>
  </si>
  <si>
    <t xml:space="preserve">Revisar periódicamente y realizar mantenimiento preventivo a los vehículos con los cuales se prestará el servicio.                                                                                                              </t>
  </si>
  <si>
    <t>Conformar para cada vehículo  un expediente individual que permita mantener un seguimiento documentado del parque automotor</t>
  </si>
  <si>
    <t xml:space="preserve">Prohibir la operación  de los vehículos que no cuenten con un concepto favorable del departamento técnico de equipos de transporte de la empresa emitido con un mes de anterioridad. </t>
  </si>
  <si>
    <t>Contratar laboralmente a todos los conductores de los vehículos de la empresa y conformar un expediente individual para cada conductor.</t>
  </si>
  <si>
    <t>http://www.alcaldiabogota.gov.co/sisjur/normas/Norma1.jsp?i=40042</t>
  </si>
  <si>
    <t xml:space="preserve">Verificar que la licencia de conducción que se expida para los conductores cumpla con los requisitos establecidos en el artículo 3, para conductores de servicio público. </t>
  </si>
  <si>
    <t>http://www.alcaldiabogota.gov.co/sisjur/normas/Norma1.jsp?i=39180</t>
  </si>
  <si>
    <t xml:space="preserve">Verificar que los conductores soliciten la refrendación de su licencia de conducción cada 3 años conforme los lineamientos del artículo 6. </t>
  </si>
  <si>
    <t>Portar el equipo de carretera conforme las exigencias del artículo 8.</t>
  </si>
  <si>
    <t>http://www.secretariasenado.gov.co/senado/basedoc/ley_0769_2002.html</t>
  </si>
  <si>
    <t>Portar la licencia de tránisto del vehículo automotor</t>
  </si>
  <si>
    <t>Someter a los vehículos anualmente a la revisión técnico mecánica y de emisión de gases . La primera revisión debe hacerse al cumplir 2 años contados a partir de la fecha de su matrícula.</t>
  </si>
  <si>
    <t>Eléctrico</t>
  </si>
  <si>
    <t xml:space="preserve">http://www.icbf.gov.co/cargues/avance/docs/ley_0009_1979_pr002.htm#117 </t>
  </si>
  <si>
    <t>Verificar que todos los equipos, herramientas, instalaciones y redes eléctricas estén diseñados, construidos, instalados, mantenidos, accionados y señalizados de manera que se prevengan los riegos de incendio y se evite el contacto con los elementos sometidos a tensión.</t>
  </si>
  <si>
    <t>¿Se inspecciona que todos los equipos, herramientas e instrumentos funcionen de manera segura, previniendo incendios?</t>
  </si>
  <si>
    <t>http://www.icbf.gov.co/cargues/avance/docs/ley_0009_1979_pr002.htm#118</t>
  </si>
  <si>
    <t>Dotar  de materiales de trabajo y equipos de protección personal adecuados a  los trabajadores que se encuentren expuestos a riesgos eléctricos.</t>
  </si>
  <si>
    <t>¿Se suministran EPP y materiales de trabajo adecuados a las personas expuestas a riesgo electrico?</t>
  </si>
  <si>
    <t xml:space="preserve">http://www.icbf.gov.co/cargues/avance/docs/resolucion_mintrabajo_rt240079_pr002.htm#121 </t>
  </si>
  <si>
    <t xml:space="preserve">Construir, instalar, proteger, aislar y conservar todas las instalaciones, máquinas, aparatos y equipos eléctricos, evitando contacto con elementos de baja tensión.                                                                                      </t>
  </si>
  <si>
    <t>¿Los instrumentos eléctricos, aparatos y máquinas de la empresa se encuentran fuera de contacto con elementos eléctricos de baja tensión ?</t>
  </si>
  <si>
    <t xml:space="preserve">  Verificar que el aislamiento y separación de los conductores de los circuitos vivos y de los conductores a tensión sea  eficaz.                               </t>
  </si>
  <si>
    <t>¿Se verifica que el aislamiento y separación de los conductores de los circuitos vivos y los conductores a tensión sean eficaces?</t>
  </si>
  <si>
    <t xml:space="preserve">Mantener las distancias mínimas de acuerdo con el voltaje, fijadas por las normas internacionales, entre los conductores eléctricos y los contornos de los circuitos vivos (alambres forrados o revestidos y desnudos) y los trabajadores.                    </t>
  </si>
  <si>
    <t>¿Se respetan las distancias mínimas que deben existir entre los los trabajadores y los conductores eléctricos- contornos de los circuitos vivos?</t>
  </si>
  <si>
    <t>No efectuar trabajos en los conductores y en las máquinas de alta tensión, sin asegurarse que han sido  desconectadas y aisladas las zonas donde se va a trabajar.</t>
  </si>
  <si>
    <t>¿Se verifica que los trabajos en los conductores y en las máquinas de alta tensión, se realicen cuando estas han sido desconectadas y aisladas?</t>
  </si>
  <si>
    <t>http://www.icbf.gov.co/cargues/avance/docs/resolucion_mintrabajo_rt240079_pr002.htm#122</t>
  </si>
  <si>
    <t xml:space="preserve">No permitir que los operarios trabajen en un circuito vivo sin recibir las instrucciones apropiadas, sin que se hayan efectuado reparaciones, alteraciones o inspecciones.           </t>
  </si>
  <si>
    <t>¿Los trabajadores que desarrollan tareas en circuitos vivos se encuentran debidamente capacitados?</t>
  </si>
  <si>
    <t>http://www.icbf.gov.co/cargues/avance/docs/resolucion_mintrabajo_rt240079_pr002.htm#123</t>
  </si>
  <si>
    <t xml:space="preserve"> Desconectar los circuitos vivos antes de comenzar a trabajar en ellos y tratar a los circuitos muertos como si estuvieran vivos por precaución.</t>
  </si>
  <si>
    <t>¿Se desconectan los circuitos vivos antes de iniciar a trabajar en ellos?</t>
  </si>
  <si>
    <t xml:space="preserve"> Verificar que los operarios que trabajen en una serie de circuitos de alumbrado, se aseguren que éstos estén bien aislados de tierra, y  que el circuito en investigación esté abierto.  
</t>
  </si>
  <si>
    <t>¿Se verifica que los trabajadores que desarrollan tareas en una serie de circuitos de alumbrado, se aseguren que éstos estan aislados antes de desarrollar las tareas?</t>
  </si>
  <si>
    <t xml:space="preserve"> Señalizar todos los circuitos para identificar su sistema eléctrico.</t>
  </si>
  <si>
    <t>¿Se tienen señalizados todos los circuitos?</t>
  </si>
  <si>
    <t>http://www.icbf.gov.co/cargues/avance/docs/resolucion_mintrabajo_rt240079_pr002.htm#124</t>
  </si>
  <si>
    <t xml:space="preserve">Verificar que las herramientas manuales eléctricas, lámparas portátiles y otros aparatos similares, sean de voltaje reducido. 
</t>
  </si>
  <si>
    <t>¿Se verifica que las herramientas manuales eléctricas sean de voltaje reducido?</t>
  </si>
  <si>
    <t>Asegurarse que  los equipos, máquinas, aparatos, etc., esten conectados a tierra para su seguridad.</t>
  </si>
  <si>
    <t>¿Se verifica si los equipos, máquinas y aparatos en general se enncuentran conectados a tierra?</t>
  </si>
  <si>
    <t>http://www.icbf.gov.co/cargues/avance/docs/resolucion_mintrabajo_rt240079_pr002.htm#125</t>
  </si>
  <si>
    <t xml:space="preserve">En los sistemas electricos, proteger las instalaciones contra toda clase de rozamiento o impacto, resguardando las paredes al descubierto de los circuitos y equipos eléctricos de contactos accidentales                                                                                                                                   
                                                                                                                                </t>
  </si>
  <si>
    <t>¿Los sistemas eléctricos cuentan con protección contra rozamientos o impactos que puedan ocasionar accidentes?</t>
  </si>
  <si>
    <t>Evitar la presencia de cables dispersos en el piso y zonas de trabajo.</t>
  </si>
  <si>
    <t>¿Se tienen cables dispersos en el piso y zonas de trabajo?</t>
  </si>
  <si>
    <t>http://www.icbf.gov.co/cargues/avance/docs/resolucion_mintrabajo_rt240079_pr002.htm#126</t>
  </si>
  <si>
    <t xml:space="preserve"> Localizar en sitios seguros las entradas y controles de alta tensión de los sistemas eléctricos, evitando que persona no autorizado acceda a dichos sitios                                                                                                                                          
</t>
  </si>
  <si>
    <t>¿Se verifica que solo el personal autorizado tenga acceso a los sistemas eléctricos?</t>
  </si>
  <si>
    <t>http://www.icbf.gov.co/cargues/avance/docs/resolucion_mintrabajo_rt240079_pr002.htm#127</t>
  </si>
  <si>
    <t>Mantener en perfectas condiciones de funcionamiento y siempre tapadas las cajas de distribución de fusibles e interruptores.</t>
  </si>
  <si>
    <t>¿Las cajas de distribución que controlan fusibles se mantienen en buenas condiciones y tapadas para evitar accidentes?</t>
  </si>
  <si>
    <t>http://www.icbf.gov.co/cargues/avance/docs/resolucion_mintrabajo_rt240079_pr002.htm#128</t>
  </si>
  <si>
    <t xml:space="preserve"> Instalar en locales especiales y accesibles únicamente al personal autorizado, los tableros de distribución o que controlan fusibles para corriente alterna o tensión que exceda de 50 voltios a tierra que tengan elementos metálicos bajo tensión al descubierto. Los pisos de esos locales deben ser en material aislante.</t>
  </si>
  <si>
    <t xml:space="preserve">¿Los tableros de distribución se instalan en locales especiales y de acceso unicamente para personal autorizado? </t>
  </si>
  <si>
    <t xml:space="preserve">Aislar por medio de barreras u otros dispositivos de protección, los generadores y transformadores eléctricos.             
</t>
  </si>
  <si>
    <t>¿Los generadores y transformadores electricos se encuentran aislados por barreras u otros dispositivos de protección?</t>
  </si>
  <si>
    <t xml:space="preserve">No permitir la entrada a personal extraño.  </t>
  </si>
  <si>
    <t>¿Se permite la entrada de personal no autorizado a los sitios de trabajo donde hay generadores y transformadores eléctricos?</t>
  </si>
  <si>
    <t xml:space="preserve"> Verificar que solamente los jefes, realicen “reparaciones de emergencia” con las máquinas en funcionamiento.    </t>
  </si>
  <si>
    <t>¿Ante una situación de emergencia quién está autorizado para realizar reparaciones con la máquina en funcionamiento?</t>
  </si>
  <si>
    <t>http://www.icbf.gov.co/cargues/avance/docs/resolucion_mintrabajo_rt240079_pr002.htm#129</t>
  </si>
  <si>
    <t>http://www.icbf.gov.co/cargues/avance/docs/resolucion_mintrabajo_rt240079_pr002.htm#130</t>
  </si>
  <si>
    <t xml:space="preserve">Norma informativa, según la cual se considera peligroso todo trabajo donde existan conductores vivos o aquellos que puedan tornarse vivos bajo el listado que plantea el artículo. </t>
  </si>
  <si>
    <t>http://www.icbf.gov.co/cargues/avance/docs/resolucion_mintrabajo_rt240079_pr002.htm#132</t>
  </si>
  <si>
    <t>http://www.icbf.gov.co/cargues/avance/docs/resolucion_mintrabajo_rt240079_pr002.htm#134</t>
  </si>
  <si>
    <t>Distinguir por medio de colores, la tensión o clase de corriente que se utiliza.</t>
  </si>
  <si>
    <t>¿Se señala mediante colores la tensión o clase de corriente que se utiliza en los centros de trabajo?</t>
  </si>
  <si>
    <t>Tomar medidas de control para la eliminación de la electricidad estática que se acumula en la superficie de los cuerpos o sustancias no conductoras o aislantes, como caucho, papel, vidrio, fibras textiles, materias plásticas, etc., en forma de cargas electroestáticas.</t>
  </si>
  <si>
    <t>¿Se neutralizan los cuerpos susceptibles de acumular electricidad estática, mediante conexiones a tierra?</t>
  </si>
  <si>
    <t>Neutralizar los cuerpos susceptibles de acumular electricidad estática, mediante conexiones a tierra o por medio de cualquier dispositivo aprobado por las autoridades de trabajo.</t>
  </si>
  <si>
    <t>¿Se neutralizan los cuerpos susceptibles de acumular electricidad estàtica?</t>
  </si>
  <si>
    <t xml:space="preserve"> Adoptar las precauciones enumeradas en el artículo 151, con el fin de evitar accidentes por electricidad estática en sitios de trabajo que produzcan chispas en ambientes inflamables.</t>
  </si>
  <si>
    <t>¿Se adoptan medidas para evitar pelirgos derivados de la acumulación de electricidad estatica?</t>
  </si>
  <si>
    <t>http://www.icbf.gov.co/cargues/avance/docs/resolucion_mintrabajo_rt240079_pr008.htm#373</t>
  </si>
  <si>
    <t>Min. Minas y Energía</t>
  </si>
  <si>
    <t>Todo el anexo general</t>
  </si>
  <si>
    <t xml:space="preserve">https://www.minminas.gov.co/documents/10180/712360/Anexo+General+del+RETIE+2013.pdf/14fa9857-1697-44ed-a6b2-f6dc570b7f43 
https://www.minminas.gov.co/documents/10180//23517//22726-Resolucion_9_0708_de_agosto_30_de_2013_expedicion_RETIE_2013.pdf </t>
  </si>
  <si>
    <t>1. Conocer y aplicar las exigencias y especificaciones contenidas en el reglamento técnico de instalaciones eléctricas - RETIE-, con el fin de garantizar la seguridad de las personas, de la vida animal, vegetal y la preservación del medio ambiente, cuando se tengan instalaciones eléctricas (circuitos eléctricos con sus componentes)</t>
  </si>
  <si>
    <t>¿Se conoce y aplica las disposiciones contenidas en el RETIE?</t>
  </si>
  <si>
    <t>Locativo</t>
  </si>
  <si>
    <t>Min Trabajo y Seg Social</t>
  </si>
  <si>
    <t>http://www.icbf.gov.co/cargues/avance/docs/resolucion_mintrabajo_rt240079.htm</t>
  </si>
  <si>
    <t xml:space="preserve"> Verificar que la construcción de los edificios sea segura y firme.                                                                                                                                                                                                                                      </t>
  </si>
  <si>
    <t>¿Se realizan inspecciones para verificar las condiciones de seguridad de los establecimientos?</t>
  </si>
  <si>
    <t>Verificar que los techos o cerchas de estructura metálica sean resistentes a los efetos del viento.</t>
  </si>
  <si>
    <t>Verificar que los pisos y cimientos sean lo suficientemente fuertes como para sostener cargas para las cuales han sido calculados.</t>
  </si>
  <si>
    <t xml:space="preserve">http://www.icbf.gov.co/cargues/avance/docs/resolucion_mintrabajo_rt240079.htm </t>
  </si>
  <si>
    <t xml:space="preserve">Construir el establecimiento de una extensión cuya extensión permita que exista al menos 2 metros cuadrados de superficie por cada trabajador y 11,5 m3 de aire, sin contar la superficie y volumen ocupados por maquinaria, equipos, etc. </t>
  </si>
  <si>
    <t>¿Se garantiza espacios amplios para cada trabajador, evitando hacinamientos?</t>
  </si>
  <si>
    <t xml:space="preserve">Construir pasillos, corredores, escaleras, etc. con una anchura mínima de 1,20 mts. Sin perjuicio de que deban ser más amplios de conformidad al número de trabajadores que deba transitarlos. </t>
  </si>
  <si>
    <t>¿Los pasillos y corredores cuentan con  una anchura suficiente para que se pueda circular libremente por ellos?</t>
  </si>
  <si>
    <t>Garantizar que la distancia entre la maquinaria sea de al menos 0,80 mts, evitando posibles accidente por falta de espacio</t>
  </si>
  <si>
    <t>¿El espacio entre las máquinas le permite al trabajador moverse sin riesgo de sufrir accidentes?</t>
  </si>
  <si>
    <t>Establecer un espacio libre de 1,50 mts alrededor de la maquinaria que sea foco de energía térmica.</t>
  </si>
  <si>
    <t>¿Existe espacio libre suficiente alrededor de las máquinas que generan calor?</t>
  </si>
  <si>
    <t xml:space="preserve"> Mantener seco el piso del lugar de trabajo.</t>
  </si>
  <si>
    <t>¿Se mantienen los pisos secos?</t>
  </si>
  <si>
    <t xml:space="preserve"> Establecer un sistema de drenaje en el caso que no se pueda mantener los pisos secos</t>
  </si>
  <si>
    <t>http://www.icbf.gov.co/cargues/avance/docs/resolucion_mintrabajo_rt240079_pr001.htm#68</t>
  </si>
  <si>
    <t xml:space="preserve">Proteger a los trabajadores que se encuentren en espacios semiabiertos contra el sol y las corrientes de aire. </t>
  </si>
  <si>
    <t>¿Se protege a los trabajadores de los efectos del sol?</t>
  </si>
  <si>
    <t xml:space="preserve">http://www.icbf.gov.co/cargues/avance/docs/ley_0009_1979_pr001.htm#94 </t>
  </si>
  <si>
    <t>Señalizar todos los pisos, plataformas, terrazas y demás zonas elevadas que tengan riesgo de caída</t>
  </si>
  <si>
    <t>¿Se tiene señalizadas todas las zonas elevadas que tengan riesgo de caída?</t>
  </si>
  <si>
    <t xml:space="preserve">http://www.icbf.gov.co/cargues/avance/docs/ley_0009_1979_pr003.htm#178 </t>
  </si>
  <si>
    <t>Construir las instalaciones interiores de las edificaciones garantizando suministro de agua en calidad y cantidad suficiente</t>
  </si>
  <si>
    <t>¿Se garantiza el suministro de agua al interior de las instalaciones de la empresa?</t>
  </si>
  <si>
    <t xml:space="preserve">http://www.icbf.gov.co/cargues/avance/docs/ley_0009_1979_pr004.htm </t>
  </si>
  <si>
    <t>Mantener en buenas condiciones de limpieza los lugares de trabajo</t>
  </si>
  <si>
    <t>¿Los lugares de trabajo mantienen en buenas condicioens de limpieza?</t>
  </si>
  <si>
    <t>Locativo (andamios o plataformas defectuosas)</t>
  </si>
  <si>
    <t xml:space="preserve">http://www.icbf.gov.co/cargues/avance/docs/resolucion_mintrabajo_rt240079_pr006.htm </t>
  </si>
  <si>
    <t>Proveer de escaleras o escalerillas permanentes o plataformas los arcones usados para el almacenamiento de materiales sueltos a granel
para dar acceso fácil y seguro a todas sus partes.</t>
  </si>
  <si>
    <t>¿Se cuenta con plataformas y escaleras de facil acceso para los arcones usados en el almacenamiento de materiales a granel?</t>
  </si>
  <si>
    <t xml:space="preserve">http://www.icbf.gov.co/cargues/avance/docs/resolucion_mintrabajo_rt240079_pr013.htm#628 </t>
  </si>
  <si>
    <t xml:space="preserve">Garantizar que los andamios colgantes usados por los trabajadores se encuentren solidamente construidos </t>
  </si>
  <si>
    <t>¿Los andamios colgantes donde desarrollan tareas los  trabajadores se encuentran construidos sólidamente?</t>
  </si>
  <si>
    <t xml:space="preserve">Verificar que los andamios tengan barandas rígidas y bien aseguradas y que los cables de suspensión se encuentren adaptados a estribos de hierro que rodeen y soporten el andamio. </t>
  </si>
  <si>
    <t>¿Las barandas de los andamios son rígidas y los cables de suspensión se encuentran adaptados a estribos de hierro?</t>
  </si>
  <si>
    <t>Locativo (escaleras defectuosas)</t>
  </si>
  <si>
    <t>http://www.icbf.gov.co/cargues/avance/docs/ley_0009_1979_pr001.htm#95</t>
  </si>
  <si>
    <t xml:space="preserve">Construir escaleras fijas o rampas con las especificaciones técnicas adecuadas y las normas de seguridad en las edificaciones de varios niveles.
</t>
  </si>
  <si>
    <t>¿Las escaleras son construidas atendiendo condiciones de seguridad?</t>
  </si>
  <si>
    <t>Garantizar que en los lugares de trabajo existan salidas de emergencia bien iluminadas y demarcadas</t>
  </si>
  <si>
    <t>¿Las salidas de emergencia se encuentran bien iluminadas y demarcadas?</t>
  </si>
  <si>
    <t>Locativo (puertas defectuosas)</t>
  </si>
  <si>
    <t>Mantener las puertas de salida ordinarias y de emergencia en buen estado.</t>
  </si>
  <si>
    <t>¿Las puertas de salida permanecen en buen estado?</t>
  </si>
  <si>
    <t xml:space="preserve"> No construir puertas giratorias de ninguna clase.</t>
  </si>
  <si>
    <t>¿Se tiene puertas giratorias?</t>
  </si>
  <si>
    <t xml:space="preserve">  No construir salidas de emergencias corredoras ni de enrollamiento vertical.</t>
  </si>
  <si>
    <t>¿Las salidas de emergencia son corredoras?</t>
  </si>
  <si>
    <t>Las puertas de emergencia deben abrirse hacia el exterior y deben contar con cerraduras interiores de fácil operación.</t>
  </si>
  <si>
    <t>¿Las puertas de las salidas de emergencia abren hacie afuera?</t>
  </si>
  <si>
    <t>Locativos (Orden y aseo)</t>
  </si>
  <si>
    <t xml:space="preserve">Min Trabajo y Seg Social </t>
  </si>
  <si>
    <t>http://www.icbf.gov.co/cargues/avance/docs/resolucion_mintrabajo_rt240079.htm#33</t>
  </si>
  <si>
    <t xml:space="preserve">Limpiar las  áreas de trabajo fuera del horario de trabajo,  evitando la diseminación de polvo.                                                                                                                                                                      </t>
  </si>
  <si>
    <t>¿Las áreas de trabajo son limpiadas fuera del horario de trabajo?</t>
  </si>
  <si>
    <t>http://www.icbf.gov.co/cargues/avance/docs/resolucion_mintrabajo_rt240079.htm#32</t>
  </si>
  <si>
    <t xml:space="preserve"> Mantener pisos y corredores libres de desperdicios y sustancias que causen daño al trabajador (no encharcado y limpio de aceites, grasas, etc)                                                          </t>
  </si>
  <si>
    <t>¿Los pisos y corredores de los locales de trabajo permanecen en buenas condiciones de orden y aseo?</t>
  </si>
  <si>
    <t>http://www.icbf.gov.co/cargues/avance/docs/resolucion_mintrabajo_rt240079.htm#30</t>
  </si>
  <si>
    <t>Sustituir la limpieza que produzca polvo por limpieza húmeda o aspiración.</t>
  </si>
  <si>
    <t>¿Se sustituye la limpieza que produce polvo por limpieza húmeda?</t>
  </si>
  <si>
    <t>http://www.icbf.gov.co/cargues/avance/docs/resolucion_mintrabajo_rt240079.htm#37</t>
  </si>
  <si>
    <t>Mantener sillas cómodas y adecuadas en los lugares de trabajo, a disposición de los trabajadores.</t>
  </si>
  <si>
    <t>¿Se suministran sillas cómodas a los trabajadores?</t>
  </si>
  <si>
    <t>Mecánico</t>
  </si>
  <si>
    <t>http://www.icbf.gov.co/cargues/avance/docs/resolucion_mintrabajo_rt240079_pr008.htm#395</t>
  </si>
  <si>
    <t>Velar pór el uso de guantes o mitones de cuero cuando se manipulen tambores, cilindros, barriles, etc.</t>
  </si>
  <si>
    <t>¿Se entrega a los trabajadores guantes de cuero para la manipulación de tambores o cilindros?</t>
  </si>
  <si>
    <t xml:space="preserve"> Para el manejor de tambores o cilindros se deberan seguir los procedimientos fijados en la presente norma. </t>
  </si>
  <si>
    <t>¿El manejo de tambores se realiza siguiendo los procedimientos de manipulación establecidos en la norma?</t>
  </si>
  <si>
    <t>http://www.icbf.gov.co/cargues/avance/docs/resolucion_mintrabajo_rt240079_pr009.htm#410</t>
  </si>
  <si>
    <t>Inspeccionar que la carga que se vaya a movilizar no exceda del peso maximo permitida en  grúas de carriles elevados, de caballete, de portada, de torre, de martillo, locomotriz, de oruga mural, de pescante, de columna, de bastidor, cabrestante poste grúa, de tirantes de cable, de tripié, y malacates, etc.</t>
  </si>
  <si>
    <t>http://www.icbf.gov.co/cargues/avance/docs/resolucion_mintrabajo_rt240079_pr009.htm#440</t>
  </si>
  <si>
    <t xml:space="preserve">Fijar en placas de seguridad la carga maxima que deben operaras carretillas o vagonetas industriales motorizadas, teniendo en cuenta el factor limite de seguiridad. </t>
  </si>
  <si>
    <t>¿Se fija en placas de seguridad la carga máxima que deben operar las carretillas o vagonetas industriales motorizadas?</t>
  </si>
  <si>
    <t xml:space="preserve">Establecer programas de mantenimiento preventivo de las máquinas, equipos, herramientas, instalaciones locativas, alumbrado y redes eléctricas.
</t>
  </si>
  <si>
    <t>¿Se tiene un programa de mantenimiento preventivo para las máquinas y equipos en general?</t>
  </si>
  <si>
    <t xml:space="preserve">http://www.icbf.gov.co/cargues/avance/docs/ley_0009_1979_pr002.htm </t>
  </si>
  <si>
    <t xml:space="preserve"> Operar todas las maquinarias, equipos y herramientas de manera que se eviten las posibles causas de accidente y enfermedad.</t>
  </si>
  <si>
    <t>¿Se cuenta con procedimientos para operar la maquinaria y equipos de manera segura?</t>
  </si>
  <si>
    <t>http://www.icbf.gov.co/cargues/avance/docs/resolucion_mintrabajo_rt240079_pr006.htm#266</t>
  </si>
  <si>
    <t>Garantizar que las máquinas herramientas, motores y transmisiones cuenten con desembragues u otros dispositivos similares que permitan pararlas instantáneamente</t>
  </si>
  <si>
    <t>¿Las máquinas y herramientas cuentan con dispositivos que faciliten pararlas de manera instantanea?</t>
  </si>
  <si>
    <t>http://www.icbf.gov.co/cargues/avance/docs/resolucion_mintrabajo_rt240079_pr006.htm#268</t>
  </si>
  <si>
    <t xml:space="preserve">1.Verficar que la limpieza y engrasado de las máquinas, motores, transmisiones, se realice por el personal experimentado y mientras éstos se encuentren parados, o en marcha muy lenta.
</t>
  </si>
  <si>
    <t>¿Se garantiza que la limpieza y y engrasado de las máquinas se realice por el personal experimentado y mientras éstos se encuentren parados cuentan con dispositivos que faciliten muy és manera instantanea?</t>
  </si>
  <si>
    <t>http://www.icbf.gov.co/cargues/avance/docs/resolucion_mintrabajo_rt240079_pr006.htm#269</t>
  </si>
  <si>
    <t xml:space="preserve">Verificar que todos los trabajadores al servicio de las máquinas, motores y transmisiones en general, usen prendas de vestir ajustadas, sin partes sueltas o flojas. Las mujeres deben recogerse el cabello bajo cofia.
</t>
  </si>
  <si>
    <t>¿Todos los trabajadores que estan al servicio de las máquinas usan prendas de vestir ajustadas, evitando riesgo de atrapimiento con partes en movimiento de las máquinas?</t>
  </si>
  <si>
    <t>Prohibir a los trabajadores permanecer durante las horas de descanso, junto  a cualquier lugar que ofrezca peligro.</t>
  </si>
  <si>
    <t>¿Los trabajadores permanecen durante las horas de descanso en sitios que ofrecen peligro?</t>
  </si>
  <si>
    <t>http://www.icbf.gov.co/cargues/avance/docs/resolucion_mintrabajo_rt240079_pr006.htm#272</t>
  </si>
  <si>
    <t>Verificar que todas las máquinas, motores, equipos mecánicos calderas de vapor y demás recipientes a presión, depósitos, tuberías de conducción de agua, vapor, gas o aire a presión, se encuentren: 1) libres de defectos de construcción y de instalación.</t>
  </si>
  <si>
    <t>¿Todas las y máquinas, motores, equipos mecánicos calderas de vapor y demás recipientes a presión, depósitos, tuberías de conducción de agua, vapor, gas o aire a presión cuentan con dispositivos que faciliten de 1) manera instantanea?</t>
  </si>
  <si>
    <t>http://www.icbf.gov.co/cargues/avance/docs/resolucion_mintrabajo_rt240079_pr006.htm#273</t>
  </si>
  <si>
    <t xml:space="preserve">Resguardar adecuadamante cualquier parte de las máquinas o equipos que debido a su movimiento o funcionamiento mecánico ofrezca riesgo al personal.                                                                                        </t>
  </si>
  <si>
    <t>¿Se resguarda todas las partes de las máquinas que ofrecen riesgo de atrapamiento?</t>
  </si>
  <si>
    <t>http://www.icbf.gov.co/cargues/avance/docs/resolucion_mintrabajo_rt240079_pr006.htm#281</t>
  </si>
  <si>
    <t xml:space="preserve">Establecer espacios entre máquinas o equipos de 40 centímetros o más de ancho por donde pudieran transitar personas. </t>
  </si>
  <si>
    <t>¿Se garantiza que los espacios entre las máquinas sea suficiente para transitar sin peligro?</t>
  </si>
  <si>
    <t>355, 356</t>
  </si>
  <si>
    <t>http://www.icbf.gov.co/cargues/avance/docs/resolucion_mintrabajo_rt240079_pr007.htm#355</t>
  </si>
  <si>
    <t>Verificar que las herramientas manuales sean de buena calidad y apropiadas al trabajo para el cual han sido fabricadas. Suministrar herramientas adecuadas para cada tipo de trabajo, y dar entrenamiento e instrucción para su uso en forma correcta.</t>
  </si>
  <si>
    <t>¿Las herramientas y manuales sean de buena calidad y apropiadas al trabajo para el cual han sido fabricadas. Suministrar herramientas adecuadas para cada tipo de trabajo cuentan con dispositivos que faciliten forma en manera instantanea?</t>
  </si>
  <si>
    <t>http://www.icbf.gov.co/cargues/avance/docs/resolucion_mintrabajo_rt240079_pr007.htm#356</t>
  </si>
  <si>
    <t>Los patronos están en la obligación de suministrar a sus trabajadores herramientas adecuadas para cada tipo de trabajo, y darles entrenamiento e instrucción para su uso en forma correcta.</t>
  </si>
  <si>
    <t>¿Están en y la obligación de suministrar a sus trabajadores herramientas adecuadas para cada tipo de trabajo cuentan con dispositivos patronos faciliten forma en manera instantanea?</t>
  </si>
  <si>
    <t>http://www.icbf.gov.co/cargues/avance/docs/resolucion_mintrabajo_rt240079_pr008.htm#359</t>
  </si>
  <si>
    <t>Las herramientas manuales con filos agudos o con puntas agudas estarán provistas, cuando no se utilicen, de resguardos para las puntas o filos.</t>
  </si>
  <si>
    <t>¿Manuales con y filos agudos o con puntas agudas estarán provistas, cuando no se utilicen cuentan con dispositivos herramientas faciliten o se manera instantanea?</t>
  </si>
  <si>
    <t>http://www.icbf.gov.co/cargues/avance/docs/resolucion_mintrabajo_rt240079_pr008.htm#364</t>
  </si>
  <si>
    <t xml:space="preserve">  Reparar o sustituir las herramientas defectuosas.</t>
  </si>
  <si>
    <t>¿Las herramientas defectuosas se reparan o sustituyen?</t>
  </si>
  <si>
    <t>http://www.icbf.gov.co/cargues/avance/docs/resolucion_mintrabajo_rt240079_pr008.htm#383</t>
  </si>
  <si>
    <t>Suministrar gafas o viseras cuando se utilicen herramientas que puedan proyectar partículas y respiradores y capuchones o máscaras cuando se encuentre expuesto a polvos dañinos o perjudiciales.</t>
  </si>
  <si>
    <t>¿Se suministran gafas,viseras y respiradores  a los trabajadores expuestos a la proyección de partículas o polvos dañinos?</t>
  </si>
  <si>
    <t>http://www.icbf.gov.co/cargues/avance/docs/resolucion_mintrabajo_rt240079_pr015.htm#700</t>
  </si>
  <si>
    <t>177, numeral 2 a</t>
  </si>
  <si>
    <t xml:space="preserve">http://www.icbf.gov.co/cargues/avance/docs/resolucion_mintrabajo_rt240079_pr004.htm#177 </t>
  </si>
  <si>
    <t>Suministrar anteojos y protectores de pantalla adecuados contra toda clase de proyecciones de partículas, o de substancias sólidas, líquidos o gaseosas, frías o calientes, etc. que puedan causar daño al trabajador.</t>
  </si>
  <si>
    <t>Químico</t>
  </si>
  <si>
    <t>Sustancias Inflamables</t>
  </si>
  <si>
    <t>http://www.icbf.gov.co/cargues/avance/docs/resolucion_mintrabajo_rt240079_pr012.htm#551</t>
  </si>
  <si>
    <t>Ubicar los cilindros vacíos separados de los cilindros llenos.</t>
  </si>
  <si>
    <t>¿Los cilindros vacíos se guardan en espacios diferentes al de almacenamiento de los cilindros llenos?</t>
  </si>
  <si>
    <t>Garantizar que los cilindros que no esten en uso tengan caperuzas de seguridad.</t>
  </si>
  <si>
    <t>¿Se garantiza que los cilindros que no estan en uso cuenten con las caperuzas de seguridad?</t>
  </si>
  <si>
    <t>Tecnológico (Incendio)</t>
  </si>
  <si>
    <t>http://www.icbf.gov.co/cargues/avance/docs/resolucion_mintrabajo_rt240079.htm#10</t>
  </si>
  <si>
    <t xml:space="preserve">Procurar que en todas las operaciones donde exista el fuego, el pavimento sea de material incombustible en un radio de un metro.
</t>
  </si>
  <si>
    <t>¿El pavimento de los sitios donde se realizan operaciones con fuego es de material incombustible?</t>
  </si>
  <si>
    <t>http://www.secretariasenado.gov.co/senado/basedoc/ley_0009_1979_pr002.html#114</t>
  </si>
  <si>
    <t xml:space="preserve">Disponer de personal capacitado, métodos, equipos y materiales adecuados y suficientes para la prevención y extinción de incendios. Para condiciones de los equipos verificar NTC 1867, 1868 y 2885 </t>
  </si>
  <si>
    <t>¿Se cuenta con personal capacitado y equipos adecuados para la extinción de incendios?</t>
  </si>
  <si>
    <t>Productos químicos</t>
  </si>
  <si>
    <t>http://www.secretariasenado.gov.co/senado/basedoc/ley_0055_1993.html#6</t>
  </si>
  <si>
    <t xml:space="preserve">No  usar  productos químicos que no se encuentren identificados, hasta que el proveedor suministre la información o hasta que se tenga una ficha con información  pertinente.                                                                                                                                                                    </t>
  </si>
  <si>
    <t>Tener un registro de los productos químicos peligrosos con los datos de seguridad, de tal manera que sean accesibles a todos los trabajadores interesados.</t>
  </si>
  <si>
    <t>¿Se tiene un registro de los productos químicos y se permite el acceso de los trabajadores a dicha información?</t>
  </si>
  <si>
    <t xml:space="preserve">Identificar el recipiente o equipo que contenga productos químicos transferidos. </t>
  </si>
  <si>
    <t>¿Los recipientes que contiene productos químicos transferidos se encuentran debidamente identificados?</t>
  </si>
  <si>
    <t xml:space="preserve">Ubicar un extinguidor cada 200 metros, en un lugar de fácil acceso y libre de obstáculos. </t>
  </si>
  <si>
    <t>¿Se cuenta con suficientes extinguidores en los lugares de trabajo?</t>
  </si>
  <si>
    <t>Min. Transporte</t>
  </si>
  <si>
    <t>http://www.icbf.gov.co/cargues/avance/docs/decreto_1609_2002.htm#12</t>
  </si>
  <si>
    <t xml:space="preserve">Diseñar y ejecutar un programa de capacitación  en el manejo de procedimientos operativos normalizados y prácticas seguras en las labores de embalaje, cargue, descargue, almacenamiento, movilización, disposición adecuada de residuos, descontaminación y limpieza. 
</t>
  </si>
  <si>
    <t>¿Se tiene un programa de capacitación para el manejo adecuado de mercancías peligrosas?</t>
  </si>
  <si>
    <t xml:space="preserve">Diseñar el Plan de Contingencia para la atención de accidentes durante las operaciones de cargue y descargue de mercancías peligrosas, teniendo en cuenta lo estipulado en la Tarjeta de Emergencia NTC 4532, –Anexo No. 3– </t>
  </si>
  <si>
    <t>¿Se tiene un plan de contigencia para la atención de accidentes durante el cargue y descargue de mercancias peligrosas?</t>
  </si>
  <si>
    <t>Solicitar al conductor la Tarjeta de Emergencia, antes de iniciar el proceso de descargue de la mercancía peligrosa, con el fin de conocer las características de peligrosidad del material y las condiciones de manejo de acuerdo con lo estipulado NTC 4532 –Anexo No. 3–.</t>
  </si>
  <si>
    <t>¿Se solicita al conductor la tarjeta de emergencia de la mercancía antes de iniciar el proceso de descargue?</t>
  </si>
  <si>
    <t>Exigir al conductor la carga debidamente etiquetada y rotulada según lo estipulado en la Norma Técnica Colombiana NTC 1692 segunda actualización, –Anexo No. 1–.</t>
  </si>
  <si>
    <t>¿Se exige que la carga se encuentre debidamente etiquetada y rotulada?</t>
  </si>
  <si>
    <t>http://www.secretariasenado.gov.co/senado/basedoc/ley_0055_1993.html#12</t>
  </si>
  <si>
    <t xml:space="preserve">Asegurar que los trabajadores no se encuentren expuestos a productos químicos por encima de los límites de exposición establecidos por la autoridad competente.                                                                                                                                                       </t>
  </si>
  <si>
    <t>¿Se establecen controles  para evitar que los trabajadores se expongan a productos químicos por encima de los TLV?</t>
  </si>
  <si>
    <t>http://www.secretariasenado.gov.co/senado/basedoc/ley_0055_1993.html#13</t>
  </si>
  <si>
    <t xml:space="preserve">Evaluar los riesgos dimanantes de la utilización de productos químicos </t>
  </si>
  <si>
    <t>¿Se evaluan los riesgos dimanantes de la utilización de productos químicos?</t>
  </si>
  <si>
    <t>2. Asegurar la protección de los trabajadores  por los medios apropiados como: escoger productos químicos, tecnología, sistemas y métodos de trabajo que eliminen o reduzcan al mínimo el grado de riesgo.</t>
  </si>
  <si>
    <t>¿Se 2. asn los cables de control de los aparatos para izar, indicando métodos dirección escoger productos sistemas y métodos de?</t>
  </si>
  <si>
    <t>4. Facilitar sin costo para el trabajador, equipos de protección personal y ropas protectoras, asegurando el adecuado mantenimiento y velar por su utilización.</t>
  </si>
  <si>
    <t>¿Se 4. fan los cables de control de los aparatos para izar, indicando personal dirección ropas protectoras de protección personal y?</t>
  </si>
  <si>
    <t xml:space="preserve">Informar  a los trabajadores sobre los peligros de estar expuestos a productos químicos.                                                                                                                                                                     </t>
  </si>
  <si>
    <t>¿Se capacita a los trabajadores acerca de los peligros a los cuales se encuentran expuestos por la manipulación de prodcutos químicos?</t>
  </si>
  <si>
    <t xml:space="preserve">Instruir a los trabajadores acerca de la forma de obtener y usar la información de las fichas de seguridad.                                                                                                 </t>
  </si>
  <si>
    <t>¿Se capacita a los trabajadores acerca de la información que contienen las fichas de seguridad?</t>
  </si>
  <si>
    <t>http://www.secretariasenado.gov.co/senado/basedoc/ley_0009_1979_pr002.html#102</t>
  </si>
  <si>
    <t xml:space="preserve">Identificar los riesgos de producción, manejo o almacenamiento de sustancias peligrosas al personal potencialmente expuesto.
</t>
  </si>
  <si>
    <t>¿Se identifican los riesgos de producción, manejo o almacenamiento de  las sustancias peligrosas a las que se encuentran expuestos los trabajadores?</t>
  </si>
  <si>
    <t>Titular los productos peligrosos.</t>
  </si>
  <si>
    <t>¿Se titulan todos los productos peligrosos?</t>
  </si>
  <si>
    <t>Demarcar las áreas donde se opere con los  productos químicos peligrosos.</t>
  </si>
  <si>
    <t>¿Las áreas donde se manejan productos químicos se encuentran demarcadas?</t>
  </si>
  <si>
    <t>Definir medidas medidas preventivas y de emergencia para casos de contaminación del ambiente o de intoxicación.</t>
  </si>
  <si>
    <t>¿Se tienen definidas las medidas preventivas y de emergencia que se deben adoptar en caso de contaminación o intoxicación?</t>
  </si>
  <si>
    <t>http://www.icbf.gov.co/cargues/avance/docs/resolucion_mintrabajo_rt240079_pr003.htm#155</t>
  </si>
  <si>
    <t>Aplicar la jerarquización de controles frente a los agentes nocivos que se encuentren expuestos los trabajadores por manipulación de productos químicos</t>
  </si>
  <si>
    <t>¿Se aplica la jerarquización de controles frente a los agentes nocivos de los productos químicos?</t>
  </si>
  <si>
    <t>http://www.icbf.gov.co/cargues/avance/docs/resolucion_mintrabajo_rt240079_pr003.htm#160</t>
  </si>
  <si>
    <t xml:space="preserve">Sanear la atmósfera de los pozos, alcantarillados o depositos en general, por ventilación exhaustiva o neutralización química ANTES de que ingrese algún trabajador
</t>
  </si>
  <si>
    <t>¿Se garantiza que la atmósfera de los pozos, alcantarillados o depositos en general sea neutralizada antes de permitir el ingreso de los trabajadores?</t>
  </si>
  <si>
    <t>http://www.icbf.gov.co/cargues/avance/docs/resolucion_mintrabajo_rt240079_pr003.htm#161</t>
  </si>
  <si>
    <t>Emplear métodos de ventilación general, ventilación por dilución, ventilación por succión local o extracción localizada, aislamiento o sistemas húmedos donde se produzcan contaminantes ambientales como polvos, humos, gases, neblinas y vapores tóxicos o nocivos.</t>
  </si>
  <si>
    <t>¿Se emplean métodos de ventilación general, por dilución, succión local o extracción localizada</t>
  </si>
  <si>
    <t>http://www.icbf.gov.co/cargues/avance/docs/resolucion_mintrabajo_rt240079_pr003.htm#164</t>
  </si>
  <si>
    <t>Marcar los recipientes que contienen sustancias peligrosas, indicando los  ingredientes activos, el uso o empleo, cantidades y métodos de aplicación y mezcla, advertencias para su manejo, equipo protector que se recomienda, primeros auxilios y antídotos.</t>
  </si>
  <si>
    <t>¿Los recipientes que contiene productos químicos transferidos se encuentran debidamente marcados?</t>
  </si>
  <si>
    <t>http://www.secretariasenado.gov.co/senado/basedoc/ley_0009_1979_pr002.html#130</t>
  </si>
  <si>
    <t xml:space="preserve">Tomar medidas para prevenir daños a la salud humana o al ambiente en la importación, fabricación, almacenamiento, transporte, comercio, manejo o disposición de sustancias peligrosas, de forma tal que se prevengan los daños a la salud humana, animal o al ambiente.
</t>
  </si>
  <si>
    <t>¿Se adoptan medidas para prevenir daños a la salud humana o al medio ambiente por la manipulaicón de sustancias peligrosas?</t>
  </si>
  <si>
    <t>Verificar que el producto que se importe, fabrique, transporte, almacene, comercialice o utilice NO sea una sustancia prohibida por la legislación.</t>
  </si>
  <si>
    <t xml:space="preserve">¿Se verifica que todos los productos usados no sean sustancias prohibidas por la legislación? </t>
  </si>
  <si>
    <t>154, 156</t>
  </si>
  <si>
    <t>http://www.icbf.gov.co/cargues/avance/docs/resolucion_mintrabajo_rt240079_pr003.htm#154</t>
  </si>
  <si>
    <t xml:space="preserve">Fijar los niveles máximos permisibles de exposición a sustancias tóxicas, inflamables o contaminantes atmosféricos industriales, en P.P.M o en peso en mg/m3 de aire o en millones de partículas por pié cúbico de aire (M.P.P.P.3) de acuerdo con los valores límites permisibles fijados por el Ministerio de Salud o por la Conferencia de Higenistas Industriales.
</t>
  </si>
  <si>
    <t>¿Se han fijado los niveles máximos permisibles de exposición a sustancias tóxicas, inflamables o contaminantes atmosfericos industriales?</t>
  </si>
  <si>
    <t>Realizar la evalucion de los contaminantes atmosfericos con equipos o aparatos de medida, que determinan las concentraciones de polvo, gases, vapores, humos, etc. en los medios ambientes de trabajo.</t>
  </si>
  <si>
    <t>¿Se realizan evaluaciones de los contaminantes atmosféricos presentes en los lugares de trabajo por medio de equipos o aparatos de medida idoneos?</t>
  </si>
  <si>
    <t>Controlar periódicamente los niveles peligrosos, que estén por encima de los valores límites permisibles expresados en la tabla de las "concentraciones máximas permisibles" para las substancias químicas.</t>
  </si>
  <si>
    <t>¿Se realizan estudios periodicamente para evaluar los niveles de exposición a agentes contaminantes?</t>
  </si>
  <si>
    <t>http://www.secretariasenado.gov.co/senado/basedoc/ley_0055_1993.html#7</t>
  </si>
  <si>
    <t xml:space="preserve"> Marcar e identificar todos los productos químicos.                                                                                     </t>
  </si>
  <si>
    <t>¿Todos los productos químicos se encuentran debidamente marcados e identificados?</t>
  </si>
  <si>
    <t>Tener fichas de datos de seguridad con la información de los productos químicos</t>
  </si>
  <si>
    <t>¿Se tienen fichas de datos de seguridad de todos los productos químicos utilizados?</t>
  </si>
  <si>
    <t>Disposiciones IV</t>
  </si>
  <si>
    <t xml:space="preserve">Exigir a los trabajadores que actuen conforme las capacitaciones impartidas, que usen los elementos de protección personal, que reporten situaciones que puedan causar daño. </t>
  </si>
  <si>
    <t>¿Se le exige a los trabajadores cumplir con las exigencias impartidas en temas de SST frente al uso y manejo adecuado de los productos químicos?</t>
  </si>
  <si>
    <t>OIT</t>
  </si>
  <si>
    <t>https://www.redjurista.com/documents/d1973_95.aspx</t>
  </si>
  <si>
    <t xml:space="preserve">Obligación general de conocimiento y cumplimiento del Convenio OIT Seguridad en la utilización de productos químicos en el trabajo. Obligación principal: Marcar e identificar todos los productos químicos </t>
  </si>
  <si>
    <t>¿Se marcan e identifican todos los productos químicos usados en el trabajo?</t>
  </si>
  <si>
    <t>Sustancias Combustibles</t>
  </si>
  <si>
    <t>http://www.icbf.gov.co/cargues/avance/docs/resolucion_mintrabajo_rt240079_pr003.htm#169</t>
  </si>
  <si>
    <t>Controlar los procesos que producen polvo en espacios cerrados</t>
  </si>
  <si>
    <t>¿Los  procesos que producen polvo en espacios cerrados se controlan con la finalidad de evitar riesgos de explosión?</t>
  </si>
  <si>
    <t>Retirar el polvo por medio de sistemas de aspiración</t>
  </si>
  <si>
    <t>¿Se retira el polvo por medio de sistemas de aspiración, buscando evitar riesgos de explosión?</t>
  </si>
  <si>
    <t xml:space="preserve">No usar durante las horas de trabajo artículos ni materiales inflamables cuando los procesos encierren peligro de explosión. </t>
  </si>
  <si>
    <t>¿Se permite el uso de artículos o materiales inflamables cuando los procesos encierren peligro de explosión?</t>
  </si>
  <si>
    <t>http://www.icbf.gov.co/cargues/avance/docs/resolucion_mintrabajo_rt240079_pr004.htm#205</t>
  </si>
  <si>
    <t>Instalar suficientes tomas de agua con sus correspondientes mangueras, extinguidores en los lugares de trabajo con riesgo de incendio y capacitar al personal en extinción de incendios</t>
  </si>
  <si>
    <t>¿Se cuenta con  suficientes tomas de agua, extinguidores, y personal capacitado en la  extinción de incendios?</t>
  </si>
  <si>
    <t>http://www.icbf.gov.co/cargues/avance/docs/resolucion_mintrabajo_rt240079_pr004.htm#206</t>
  </si>
  <si>
    <t xml:space="preserve">Verificar que las construcciones de los establecimientos con riesgo de explosión  sean de materiales especiales contrafuego y materiales incombustiles.
</t>
  </si>
  <si>
    <t xml:space="preserve">¿Se garantiza que las construcciones de los establecimientos con riesgo de explosión  sean de materiales especiales contrafuego y materiales incombustiles?
</t>
  </si>
  <si>
    <t>Instalar tuberías de agua a presion en el cieloraso de los locales cundo el medio ambiente esté cargado de algodón, fibras o vapores combustibles.</t>
  </si>
  <si>
    <t>¿Se tienen instaladas tuberías de agua a presion en el cieloraso de los locales que presentan riesgo de incendio por presenia de partículas o vapores inflamables?</t>
  </si>
  <si>
    <t>http://www.icbf.gov.co/cargues/avance/docs/resolucion_mintrabajo_rt240079_pr004.htm#207</t>
  </si>
  <si>
    <t>Disponer de suficientes salidas de emergencia  libres de obstaculos y con abertura hacia el exterior, en los lugares de trabajo con riesgo de incendio</t>
  </si>
  <si>
    <t>¿Se tienen sufiientes salidas de emergencia?</t>
  </si>
  <si>
    <t>http://www.icbf.gov.co/cargues/avance/docs/resolucion_mintrabajo_rt240079_pr004.htm#208</t>
  </si>
  <si>
    <t xml:space="preserve">Mantener las materias primas y productos que  tengan peligro de incendio en depositos incombustibles.
</t>
  </si>
  <si>
    <t xml:space="preserve">¿Las materias primas y productos que  tengan peligro de incendio se almacenan en depositos incombustibles?
</t>
  </si>
  <si>
    <t xml:space="preserve">Instalar a nivel del suelo y en lugares especiales a prueba de fuego los depósitos de substancias inflamables. </t>
  </si>
  <si>
    <t>¿Los depósitos de substancias inflamables, se instalan a nivel del suelo y en lugares especiales a prueba de fuego?</t>
  </si>
  <si>
    <t xml:space="preserve">Prohibir el uso de herramientas eléctricas donde haya vapores o gases inflamables, a menos que sean a prueba de gases. </t>
  </si>
  <si>
    <t>¿Se permite el uso de herramientas eléctricas en sitios donde existen vapores o gases inflamables?</t>
  </si>
  <si>
    <t>http://www.icbf.gov.co/cargues/avance/docs/resolucion_mintrabajo_rt240079_pr010.htm#471</t>
  </si>
  <si>
    <t xml:space="preserve"> Separar las areas de calderas y locales adjuntos donde se fabriquen, empleen, manipulen o desprendan polvos explosivos o materiales inflamables, a fin de evitar la propagación de incendios. </t>
  </si>
  <si>
    <t xml:space="preserve"> ¿Las areas de calderas se encuentran separadas de los locales  a fin de evitar la propagación de incendios?</t>
  </si>
  <si>
    <t>http://www.icbf.gov.co/cargues/avance/docs/resolucion_mintrabajo_rt240079_pr012.htm#556</t>
  </si>
  <si>
    <t>Limpiar los recipientes que hayan contenido gases o líquidos combustibles  antes de empezar cualquier trabajo de soldadura o corte</t>
  </si>
  <si>
    <t>¿Se limpian los recipientes que hayan contenido gases o líquidos combustibles  antes de empezar cualquier trabajo de soldadura o corte?</t>
  </si>
  <si>
    <t>http://www.icbf.gov.co/cargues/avance/docs/resolucion_mintrabajo_rt240079_pr005.htm#224</t>
  </si>
  <si>
    <t xml:space="preserve">Constituir una brigada de incendios. </t>
  </si>
  <si>
    <t>¿Se tiene conformada una brigada de incendio?</t>
  </si>
  <si>
    <t>2) Capacitar a los integrantes de la brigada para la labor de extinción de incendios.</t>
  </si>
  <si>
    <t>¿Se 2) capacin los labor de los integrantes usados de la?</t>
  </si>
  <si>
    <t>http://www.icbf.gov.co/cargues/avance/docs/resolucion_mintrabajo_rt240079_pr011.htm#555</t>
  </si>
  <si>
    <t>No usar fósforos para encender un soplete; usar un encendedor a fricción.</t>
  </si>
  <si>
    <t>¿Se no usar fn fósforos encendedor de fósforos para usados encender un?</t>
  </si>
  <si>
    <t>http://www.icbf.gov.co/cargues/avance/docs/decreto_1843_1991_pr001.htm#55</t>
  </si>
  <si>
    <t xml:space="preserve">Disponer de equipos y elementos contra incendio cuando se almacene productos inflamables (plaguicidas).
</t>
  </si>
  <si>
    <t xml:space="preserve">¿Se dispone de equipos y elementos contra incendio cuando se almacene productos inflamables?
</t>
  </si>
  <si>
    <t xml:space="preserve">Avisar por escrito al cuerpo de bomberos sobre  el almacenamientos de estas sustancias, para que se prevengan futuras propagaciones. </t>
  </si>
  <si>
    <t>¿Se ha avisado  por escrito al cuerpo de bomberos sobre  el almacenamientos de sustancias inflamables?</t>
  </si>
  <si>
    <t>http://www.icbf.gov.co/cargues/avance/docs/resolucion_mintrabajo_rt240079_pr003.htm#166</t>
  </si>
  <si>
    <t xml:space="preserve"> Tener en cuenta los límites de las proporciones dentro de las cuales la mezcla es explosiva en los lugares de trabajo donde se produzcan vapores liquidos combustibles. Para ello, se deben tener en cuenta los porcentajes dados en el artículo correspondiente. 
</t>
  </si>
  <si>
    <t xml:space="preserve"> ¿Se tiene  en cuenta los límites de las proporciones o escaldas dentro de las cuales la mezcla es explosiva en los lugares de trabajo donde se produzcan vapores liquidos combustibles?
</t>
  </si>
  <si>
    <t>http://www.icbf.gov.co/cargues/avance/docs/resolucion_mintrabajo_rt240079_pr003.htm#167</t>
  </si>
  <si>
    <t xml:space="preserve">Tomar medidas de prevención contra las explosiones o incendios producidos por gases o vapores inflamables.
</t>
  </si>
  <si>
    <t xml:space="preserve">¿Se toman medidas de prevención contra las explosiones o incendios producidos por gases o vapores inflamables?
</t>
  </si>
  <si>
    <t>http://www.icbf.gov.co/cargues/avance/docs/resolucion_mintrabajo_rt240079_pr004.htm#209</t>
  </si>
  <si>
    <t xml:space="preserve">Tener compartimientos aislados para el uso de substancias inflamables.
</t>
  </si>
  <si>
    <t xml:space="preserve">¿Se tienen compartimientos aislados para el uso de substancias inflamables?
</t>
  </si>
  <si>
    <t>Recoger y depositar en recipientes incombustibles con cierre hermético aquellos materiales impregnados de aceite o sustancia combustible.</t>
  </si>
  <si>
    <t>¿Los materiales impregnados de aceite o sustancia combustible se  depositan en recipientes incombustibles?</t>
  </si>
  <si>
    <t xml:space="preserve"> No realizar trabajos  que produzcan chispas en los locales que hayan sustancias inflamables y combustibles.</t>
  </si>
  <si>
    <t xml:space="preserve"> ¿Se realizan trabajos  que producen chispas en los locales donde hay sustancias inflamables y combustibles?</t>
  </si>
  <si>
    <t xml:space="preserve">No se podrá fumar ni emplear aparato de fuego dentro de los locales donde se manipulen sustancias inflamables  </t>
  </si>
  <si>
    <t>¿Se permite que los trabajadores fumen  dentro de los locales donde se manipulan sustancias inflamables ?</t>
  </si>
  <si>
    <t>http://www.icbf.gov.co/cargues/avance/docs/resolucion_mintrabajo_rt240079_pr004.htm#210</t>
  </si>
  <si>
    <t xml:space="preserve">Almacenar en edificios aislados, resistentes al fuego y tanques subterráneos los líquidos inflamables.
</t>
  </si>
  <si>
    <t xml:space="preserve">¿Los líquidos inflamables se almacenan  en edificios aislados a los locales de trabajo?
</t>
  </si>
  <si>
    <t>http://www.icbf.gov.co/cargues/avance/docs/resolucion_mintrabajo_rt240079_pr004.htm#212</t>
  </si>
  <si>
    <t xml:space="preserve">Las substancias químicas que puedan reaccionar juntas y expeler emanaciones peligrosas o causar incendios o explosiones, serán almacenadas separadamente unas de otras. </t>
  </si>
  <si>
    <t>¿Las substancias químicas que puedan reaccionar juntas se almacenan separadamente ?</t>
  </si>
  <si>
    <t>http://www.icbf.gov.co/cargues/avance/docs/resolucion_mintrabajo_rt240079_pr004.htm#213</t>
  </si>
  <si>
    <t xml:space="preserve">Rotular y etiquetar para su identificacion los recipientes de las substancias peligrosas (tóxicas, explosivas, inflamables, oxidantes, corrosivas, radiactivas, etc.)
</t>
  </si>
  <si>
    <t xml:space="preserve">¿Los recipientes que contienen sustancias peligrosas se encuentran debidamente rotulados y etiquetados? 
</t>
  </si>
  <si>
    <t>http://www.icbf.gov.co/cargues/avance/docs/resolucion_mintrabajo_rt240079_pr004.htm#214</t>
  </si>
  <si>
    <t>Prohibir el almacenamiento de líquidos inflamables dentro de locales destinados a reunir gran número de personas,,como cines, teatros, escuelas, clubes, hospitales, clínicas, hoteles, pensiones, liceos, universidades y similares.</t>
  </si>
  <si>
    <t xml:space="preserve">¿Se almacenan líquidos inflamables dentro de locales destinados a reunir gran número de personas? </t>
  </si>
  <si>
    <t>http://www.icbf.gov.co/cargues/avance/docs/resolucion_mintrabajo_rt240079_pr004.htm#215</t>
  </si>
  <si>
    <t>Verificar que la iluminación de lámparas, linternas y cualquier extensión eléctrica sea  a prueba de explosión en los locales de trabajo donde se manipulen o almacenen líquidos o substancias inflamables.</t>
  </si>
  <si>
    <t>http://www.icbf.gov.co/cargues/avance/docs/resolucion_mintrabajo_rt240079_pr004.htm#216</t>
  </si>
  <si>
    <t xml:space="preserve">Evitar la acumulación de vapores y gases en los centros de trabajo.
</t>
  </si>
  <si>
    <t xml:space="preserve">¿Se acumulan  vapores y gases en los centros de trabajo?
</t>
  </si>
  <si>
    <t>http://www.icbf.gov.co/cargues/avance/docs/resolucion_mintrabajo_rt240079_pr006.htm#311</t>
  </si>
  <si>
    <t>Identificar con la palabra "INFLAMABLE" en un lugar visible, los tanques y recipientes de almacenamiento que contengan productos inflamables.</t>
  </si>
  <si>
    <t>¿Los recipientes que contienen productos inflamables se identifican  con la palabra "INFLAMABLE"?</t>
  </si>
  <si>
    <t>http://www.icbf.gov.co/cargues/avance/docs/resolucion_mintrabajo_rt240079_pr007.htm#314</t>
  </si>
  <si>
    <t xml:space="preserve">Conectar eléctricamente a tierra todo tanque o recipiente donde se almacenen líquidos combustibles o inflamables. 
</t>
  </si>
  <si>
    <t>¿Los tanques donde se almacenan líquidos inflamables se conectan eléctricamente a tierra?</t>
  </si>
  <si>
    <t>http://www.icbf.gov.co/cargues/avance/docs/resolucion_mintrabajo_rt240079_pr007.htm#315</t>
  </si>
  <si>
    <t xml:space="preserve">Colocar sobre bases o fundaciones firmes de material no combustible los tanques no subterráneos utilizados para almacenar líquidos combustibles o inflamables. </t>
  </si>
  <si>
    <t>¿Los tanques no subterraneos se ubican sobre bases o fundaciones firmes de material no combustible?</t>
  </si>
  <si>
    <t>http://www.icbf.gov.co/cargues/avance/docs/resolucion_mintrabajo_rt240079_pr007.htm#325</t>
  </si>
  <si>
    <t>Proveer a los trabajadores que limpian los tanques para almacenaje de petróleo de guantes hechos de material impermeable al petróleo, botas de caña alta fabricadas de material resistente al agua y al petróleo con punteras de acero, overoles, cuerdas salvavidas, y máscara con corriente de aire fresco suministrado por un soplador manual o mecánico.</t>
  </si>
  <si>
    <t>¿Se entrega a los trabajadores que limpian los tanques para almacenaje de petróleo guantes hechos de material impermeable al petróleo, botas de caña alta fabricadas de material resistente al agua y al petróleo con punteras de acero, overoles, cuerdas salvavidas, y máscara con corriente de aire fresco suministrado por un soplador manual o mecánico?</t>
  </si>
  <si>
    <t>http://www.icbf.gov.co/cargues/avance/docs/resolucion_mintrabajo_rt240079_pr007.htm#343</t>
  </si>
  <si>
    <t>No colocar los sistemas de tuberías para el transporte de líquidos inflamables  cerca de calderas, conmutadores, motores o llamas abiertas.</t>
  </si>
  <si>
    <t>¿Se no con los cables de control de los aparatos para izar, indicando el dirección inflamables cerca tuberías para el transporte?</t>
  </si>
  <si>
    <t>Trabajo en Alturas</t>
  </si>
  <si>
    <t>Prohibir a las mujeres embarazadas realizar trabajos que demanden equilibrio del cuerpo con riesgo de caída</t>
  </si>
  <si>
    <t>¿Se permite que las mujeres embarazadas realicen trabajos que demanden equilibrio del cuerpo?</t>
  </si>
  <si>
    <t>Reubicar a la trabajadora embarazada que deba realizar labores que demanden equilibrio del cuerpo con riesgo de caída</t>
  </si>
  <si>
    <t>¿Se reubica a las mujeres embarazadas en puestos de trabajo compatibles con estado de gravidez?</t>
  </si>
  <si>
    <t>Realizar controles adminsitrativos ante el incumplimiento de la prohibición de permitir que las mujeres embarazadas desarrollen tareas que exijan equilibrio del cuerpo con riesgo de caída</t>
  </si>
  <si>
    <t>¿Se garantiza que ninguna mujer en embarazo realice tareas que requieran equilibrio del cuerpo con riesgo de caída?</t>
  </si>
  <si>
    <t xml:space="preserve">Ministerio del Trabajo </t>
  </si>
  <si>
    <t>Art.17</t>
  </si>
  <si>
    <t>http://www.icbf.gov.co/cargues/avance/docs/resolucion_mtra_1409_2012.htm#17</t>
  </si>
  <si>
    <t xml:space="preserve">Emitir por parte del coordinador del trabajo en alturas, un permiso de trabajo en alturas para los trabajadores ocasionales y lista de chequeo para los trabajadores rutinarios. Donde se verifiquen las medidas necesarias para garantizar que se mantenga una distancia segura entre el trabajo y líneas o equipos eléctricos energizados y que se cuente con los elementos de protección necesarios, acordes con el nivel de riesgo (escaleras dieléctricas, parrillas, EPP dieléctrico, arco eléctrico, entre otros.)                                              </t>
  </si>
  <si>
    <t>¿Se emiten listas de cheque o permisos para desarrollar trabajo en alturas, según se trate de activdades rutinaria u ocasionales, respectivamente?</t>
  </si>
  <si>
    <t>http://www.icbf.gov.co/cargues/avance/docs/resolucion_mtra_1409_2012.htm#18</t>
  </si>
  <si>
    <t>Verificar que los sistemas de accceso para trabajo en alturas estén certificados y su fabricante suministre información acerca de su seguridad y utilización</t>
  </si>
  <si>
    <t>¿Se verifica que los sistemas de acceso para trabajo en alturas están debidamente certificados y cuentan con información de seguridad por parte del fabricante?</t>
  </si>
  <si>
    <t>Verificar que los sistemas de acceso usados  sean compatibles entre sí  en tamaño, figura, materiales, forma, etc., y que de igual manera sen resistentes a las cargas, a la corrosión o al desgaste por sustancias o elementos que lo deterioran</t>
  </si>
  <si>
    <t>¿Se verifica que los sistemas de accesos sean compatibles entre sí y resistentes a las cargas, a la corrosión y al desgaste por sustancias que lo deterioren?</t>
  </si>
  <si>
    <t>Inspeccionar los sistemas de acceso mínimo una vez al año y siempre antes de cada uso</t>
  </si>
  <si>
    <t>¿Se inspeccionan los sistemas de acceso mínimo una vez al año y siempre antes de cada uso?</t>
  </si>
  <si>
    <t>Tener una hoja de vida, donde estén consignados los datos de: fecha de fabricación, tiempo de vida útil, historial de uso, registros de inspección, registros de mantenimiento, ficha técnica, certificación del fabricante y observaciones.</t>
  </si>
  <si>
    <t>¿Se cuenta con hojas de vida de los sistemas de acceso?</t>
  </si>
  <si>
    <t>Art.19</t>
  </si>
  <si>
    <t>http://www.icbf.gov.co/cargues/avance/docs/resolucion_mtra_1409_2012.htm#19</t>
  </si>
  <si>
    <t xml:space="preserve">Inspeccionar por parte del coordinador de trabajo en alturas el montaje y/u operación  de todo sistema de acceso para trabajo en alturas, conforme las instrucciones dadas por el fabricante                                                  </t>
  </si>
  <si>
    <t>¿El coordinador de trabajo en alturas inspecciona los montajes y/u operaciones de todos los sistemas de acceso atendiendo las instrucciones dadas por el fabricante?</t>
  </si>
  <si>
    <t>Art.20</t>
  </si>
  <si>
    <t>http://www.icbf.gov.co/cargues/avance/docs/resolucion_mtra_1409_2012.htm#20</t>
  </si>
  <si>
    <t>Garantizar que los trabajos en suspensión con duración superior a cinco (5) minutos se realice utilizando una silla para trabajo en alturas que esté conectada del arnés y al sistema de descenso.</t>
  </si>
  <si>
    <t>¿Se verifica que los trabajos en suspensión con duración superior a cinco (5) minutos se realicen utilizando una silla para trabajo en alturas que esté conectada del arnés y al sistema de descenso?</t>
  </si>
  <si>
    <t>Art.21 y 22</t>
  </si>
  <si>
    <t>Implementar medidas de protección contra caídas, encaminadas a mitigar las consecuencias en caso de que ocurra un accidente, y atendiendo las medidas pasivas y activas de protección.</t>
  </si>
  <si>
    <t>¿Se implementan medidas de protección contra caídas, tendientes a mitigar las consecuenicas en caso de un accidente?</t>
  </si>
  <si>
    <t>Art.23</t>
  </si>
  <si>
    <t>http://www.icbf.gov.co/cargues/avance/docs/resolucion_mtra_1409_2012.htm#23</t>
  </si>
  <si>
    <t>Verificar que los elementos de protección personal de cada trabajador estén certificados.</t>
  </si>
  <si>
    <t>¿Se verifica que los EPP usados para trabajo en alturas se encuentran certificados?</t>
  </si>
  <si>
    <t>http://www.icbf.gov.co/cargues/avance/docs/resolucion_mtra_1409_2012.htm#24</t>
  </si>
  <si>
    <t xml:space="preserve">Incluir dentro del plan de emergencias un capítulo sobre trabajo en alturas y un plan de rescate.                                                                                                                                    </t>
  </si>
  <si>
    <t>¿Dentro del plan de emergencias, se tiene un capìtulo para  trabajo en alturas  y se ha incluido un plan de rescate?</t>
  </si>
  <si>
    <t xml:space="preserve"> Garantizar que los trabajadores que desarrollan trabajo en alturas cuenten con un sistema de comunicación y una persona de apoyo disponible.</t>
  </si>
  <si>
    <t>¿Los trabajadores que desarrollan trabajos en alturas cuentan con un sistema de comunicación?</t>
  </si>
  <si>
    <t>Art. 9</t>
  </si>
  <si>
    <t>Verficar que todos los trabajadores que ejecutan labores a una altura superior a 1.50 cm, cuenten con un certificado para trabajo seguro en alturas.</t>
  </si>
  <si>
    <t>¿Todos los trabajadores que desarrollan tareas en alturas se encuentran debidamente certificados?</t>
  </si>
  <si>
    <t>Art. 11</t>
  </si>
  <si>
    <t>Norma de connocimiento, en  la cual se describe el contenido mínimo que deben tener los programas de capacitación en protección contra caídas de trabajo en alturas, según se trate de: 1. Programas de capacitación para jefes de área, 2. Programas de capacitación para coordinador de trabajo en alturas, 3. Programas de capacitación para trabajadores operativos, 4. Niveles de capacitación operativa</t>
  </si>
  <si>
    <t>http://www.icbf.gov.co/cargues/avance/docs/resolucion_mtra_1409_2012.htm#3</t>
  </si>
  <si>
    <t xml:space="preserve">Realizar las evaluaciones médicas ocupacionales guardando las exigencias de confidencialidad y manejo.                                                                                                                                                                                                                                                                                                                                                                                                                                                                                                                                                                                                                                                                                                                                                                                                                                                                                                                                                                                                                                                                           </t>
  </si>
  <si>
    <t>¿Se realizan exámenes médicos a los trabajadores que desarrollan tareas en alturas?</t>
  </si>
  <si>
    <t xml:space="preserve"> Incluir dentro del SGSST el programa contra caídas. </t>
  </si>
  <si>
    <t>¿Dentro del SGSST se ha incluido un programa contracaídas?</t>
  </si>
  <si>
    <t>Implementar medidas de control contra caídas de personas y objetos de forma colectiva, antes de implementar medidas individuales de protecciòn contra caídas. Las medidas colectivas de prevención están dirigidas a informar o demarcar las zonas de peligro evitando el acercamento de terceros a los zonas co riesgo de caída.</t>
  </si>
  <si>
    <t>¿Se implementan medidas de control contra caídas, dirigidas a su prevención en forma colectiva, antes de implementar medidas individuales?</t>
  </si>
  <si>
    <t>Adoptar medidas compensatorias y eficaces de seguridad cuando se deban retirar los dispositivos de prevención colectiva.</t>
  </si>
  <si>
    <t>¿Se adoptan medidas compensatorias de seguridad cuando la ejecución de un trabajo exige el retiro temporal de un dispositivo de prevención colectiva contra caídas?</t>
  </si>
  <si>
    <t xml:space="preserve"> Disponer de un coordinador de trabajo en alturas.</t>
  </si>
  <si>
    <t>¿Se tiene un coordinador de trabajo en alturas con la idoneidad y competencia que exige la norma?</t>
  </si>
  <si>
    <t>Garantizar que durante el desarrollo de la tarea, exista un acompañamiento permanente de una persona que este en capaciad de activar el plan de emergencias cuando sea necesario</t>
  </si>
  <si>
    <t>¿Se cuenta con el acompañamiento permanente de una persona que pueda activar el plan de emergencias cuando resulte ser necesario?</t>
  </si>
  <si>
    <t xml:space="preserve">Disponer de un programa de capacitación para los trabajadores expuestos al riesgo de trabajo en alturas.      </t>
  </si>
  <si>
    <t>¿Se tiene un programa de capacitación interno para los trabajadores expuestos al riesgo de caída por trabajo en alturas?</t>
  </si>
  <si>
    <t xml:space="preserve"> Garantizar que los trabajadores que desarrollan tareas en alturas reciban un reentrenamiento anual.      </t>
  </si>
  <si>
    <t>¿Los trabajadores que desarrollan tareas en alturas son reentrenados anualmente?</t>
  </si>
  <si>
    <t>https://www.google.com.co/url?sa=t&amp;rct=j&amp;q=&amp;esrc=s&amp;source=web&amp;cd=1&amp;cad=rja&amp;uact=8&amp;ved=0CBsQFjAAahUKEwizhvbMlYTJAhVBj5AKHb2eAII&amp;url=http%3A%2F%2Fwww.mintrabajo.gov.co%2Fcomponent%2Fdocman%2Fdoc_download%2F1189-resolucion-00001903-de-2013.html&amp;usg=AFQjCNGXnrBYIGcPPQYuOn0l8er7seAzVQ&amp;bvm=bv.106923889,d.Y2I</t>
  </si>
  <si>
    <t xml:space="preserve">Garantizar que los aprendices  de las instituciones de formación para el trabajo y el Sena, cuya práctca implique riesgo de caída en alturas se encuentren capacitados y entrenados en el nivel avanzado para trabajo seguro en alturas por parte de la  misma institución. </t>
  </si>
  <si>
    <t>¿Los aprendices  cuya práctIca implique riesgo de caída en alturas se encuentren capacitados y entrenados en el nivel avanzado para trabajo seguro en alturas por parte de la  misma institución?</t>
  </si>
  <si>
    <t>file:///C:/Users/Auxiliar04/Downloads/resolucion_3368_de_2014_entrenadores_alturas.pdf</t>
  </si>
  <si>
    <t>Obligación de conocimiento y cumplimiento de la Resolución, la cual regula el perfil de los entrenadores y los coordinadores de trabajo en alturas, así como su formación y certificación.</t>
  </si>
  <si>
    <t>Trabajo en caliente (Generador de chispa)</t>
  </si>
  <si>
    <t>http://www.icbf.gov.co/cargues/avance/docs/resolucion_mintrabajo_rt240079_pr011.htm#548</t>
  </si>
  <si>
    <t>Prohibir los trabajos de soldadura y corte en lugares que contengan materiales combustibles o en la proximidad de polvos, gases o vapores inflamables.</t>
  </si>
  <si>
    <t>¿En los lugares donde se desarrollan trabajos de soldadura existen materiales combustibles o en la proximidad de polvos, gases o vapores inflamables?</t>
  </si>
  <si>
    <t xml:space="preserve"> Resguardar por medio pantallas fijas o portátiles las zonas donde se ejecutan trabajos de soldadura, buscando proteger a las personas que no estan expuestas al riesgo</t>
  </si>
  <si>
    <t>¿Los lugares de trabajo donde se ejecutan trabajos de soldadura se encuentran resguardados por pantallas fijas o portatiles?</t>
  </si>
  <si>
    <t>http://www.icbf.gov.co/cargues/avance/docs/resolucion_mintrabajo_rt240079_pr012.htm#550</t>
  </si>
  <si>
    <t>Pintar de negro opaco o gris oscuro las paredes y las pantallas permanentes y temporales para los trabajos de soldadura y corte</t>
  </si>
  <si>
    <t>¿La s paredes y las pantallas usadas para los trabajo de soldadura son pintadas de negro o gris oscuro?</t>
  </si>
  <si>
    <t>Entregar a los trabajadores que realizan operaciones de soldadura gafas de lentes absorbentes, viseras, delantales y aguantes de cuero</t>
  </si>
  <si>
    <t>¿Se entregan gafas de lentes absorbentes, viseras, delantales y guantes de cuero, a los trabajadores que desarrollan trabajos de soldadura?</t>
  </si>
  <si>
    <t>http://www.icbf.gov.co/cargues/avance/docs/resolucion_mintrabajo_rt240079_pr012.htm#552</t>
  </si>
  <si>
    <t>Tener pisos de material incombustible y espacios bien iluminados y ventilados, en los locales donde se desarrollan trabajos de soldadura</t>
  </si>
  <si>
    <t>¿Los locales donde se desarrollan trabajos de soldadura tienen pisos de material incombustible y espacios bien iluminados y ventilados?</t>
  </si>
  <si>
    <t>Transporte</t>
  </si>
  <si>
    <t>Presidencia</t>
  </si>
  <si>
    <t>Decreto 1079/2015           Art. 2.2.1.3.8.10</t>
  </si>
  <si>
    <t xml:space="preserve">http://www.icbf.gov.co/cargues/avance/docs/decreto_1047_2014.htm </t>
  </si>
  <si>
    <t>Verificar que los conductores de los vehículos con quienes se contrate la prestación del Servicio Público de Transporte Terrestre Automotor Individual de Pasajeros en Vehículos Taxi, tengan la tarjeta de control que los acredita como autorizados para desarrollar dicha actividad.</t>
  </si>
  <si>
    <t>¿Se verifica que los conductores de vehículos tipo taxi contratados cuentan con una tarjeta de control que los acredita como personas autorizadas para desarrollar la actividad?</t>
  </si>
  <si>
    <t>Decreto 1079/2015           Art. 2.3.2.3.1.</t>
  </si>
  <si>
    <t>http://www.icbf.gov.co/cargues/avance/docs/decreto_2851_2013.htm</t>
  </si>
  <si>
    <t>Adaptar el Plan Estratégico de Seguridad Vial a las líneas de acción del Plan Nacional de Seguridad Vial 2011 - 2016</t>
  </si>
  <si>
    <t>¿El Plan Estratégico de Seguridad Vial se tiene adaptado a las líneas de acción del Plan Nacional de Seguridad Vial?</t>
  </si>
  <si>
    <t>Decreto 1079/2015           Art. 2.3.2.3.2.</t>
  </si>
  <si>
    <t xml:space="preserve">Registrar el PESV ante el organismo de tránsito de la jurisdicción de su domicilio, o quien haga sus veces. Si se trata de entidad del orden nacional, el registro se realizará ante la Superintendencia de Puertos y Transporte. El PESV debe constar por escrito.
</t>
  </si>
  <si>
    <t>¿Se han adelantado acciones para inscribir el PESV ante la autoridad de tránsito correspondiente?</t>
  </si>
  <si>
    <t>Realizar los ajustes al PESV que les sean indicados por el organismo de tránsito. Dentro del Plan se debe identificar e indicar cuál es el cargo del personal responsable de la implementación de cada contenido del plan.</t>
  </si>
  <si>
    <t>¿El PESV se ajusta conforme las observaciones emitidas por la autoridad de tránsito correspondiente?</t>
  </si>
  <si>
    <t xml:space="preserve">http://www.secretariasenado.gov.co/senado/basedoc/ley_1503_2011.html#12 </t>
  </si>
  <si>
    <t>Diseñar un Plan estratégico de seguridad vial, cuando se posea, fabrique, ensamble, comercialice, contrate o administre flotas de vehículos superiores a 10 unidades</t>
  </si>
  <si>
    <t>¿Se tiene diseñado un plan estrategico de seguridad vial?</t>
  </si>
  <si>
    <t xml:space="preserve">http://www.secretariasenado.gov.co/senado/basedoc/ley_0769_2002.html#30 </t>
  </si>
  <si>
    <t xml:space="preserve">Garantizar que todos los vehículos cuenten con un equipo de carretera que tenga: un gato con capacidad para elevar el vehículo,una cruceta, dos señales de carretera en forma de triángulo en material reflectivo y provistas de soportes para ser colocadas en forma vertical o lámparas de señal de luz amarilla intermitentes o de destello, un botiquín de primeros auxilios, un extintor, dos tacos para bloquear el vehículo, caja de herramienta básica que como mínimo deberá contener: Alicate, destornilladores, llave de expansión y llaves fijas, llanta de repuesto, linterna, y defensas rígidas que sean las mismas que fueron instaladas originalmente por el fabricante.
</t>
  </si>
  <si>
    <t xml:space="preserve">¿Se garantiza que los vehículos propiedad de la empresa o aquellos usados para los fines misionales cuentan con un equipo de carreteras según los lineamientos de la norma? </t>
  </si>
  <si>
    <t xml:space="preserve">http://www.secretariasenado.gov.co/senado/basedoc/ley_0769_2002_pr001.html#42 </t>
  </si>
  <si>
    <t xml:space="preserve">Comprar el Seguro Obligatorio de Accidentes de Tránsito para cada vehículo.
</t>
  </si>
  <si>
    <t>¿Se garantiza y verifica que todos los vehículos tengan vigente un Seguro Obligatorio de Accidentes de tránsito?</t>
  </si>
  <si>
    <t>Evitar que un vehículo sin SOAT vigente transite.</t>
  </si>
  <si>
    <t>¿Se adoptan medidas para evitar que transiten vehículos que no cuenten con SOAT vigente?</t>
  </si>
  <si>
    <t xml:space="preserve">http://www.secretariasenado.gov.co/senado/basedoc/ley_0769_2002_pr001.html#46 </t>
  </si>
  <si>
    <t xml:space="preserve">Inscribir los vehículos automotores registrados y autorizados para circular en el territorio colombiano, la maquinaria capaz de desplazarse, los remolques y semi-remolques en el Registro Nacional Automotor del Ministerio del Transporte.
</t>
  </si>
  <si>
    <t>¿Todos los vehículos automotores y la maquinaria capaz de desplazarse que sean propiedad de la empresa, se encuentran inscritos ante el Registro Nacional Automotor del Ministerio de Transporte?</t>
  </si>
  <si>
    <t>Realizar la revisión técnico mecánica de todos los vehículos propiedad de la empresa</t>
  </si>
  <si>
    <t>¿Se garantiza que todos los vehículos cuenten con revisión técnico-mecánica?</t>
  </si>
  <si>
    <t xml:space="preserve">http://www.secretariasenado.gov.co/senado/basedoc/ley_0769_2002_pr001.html#55 </t>
  </si>
  <si>
    <t>Garantizar que todos los trabajadores que tome parte en el tránsito como conductores, pasajeros o peatones adopten comportamientos seguros, y obdezcan las normas de tránsito</t>
  </si>
  <si>
    <t>¿Se garantiza que todo los trabajadores que toman partido en el tránsito como peatones o conductores adopten comportamientos seguros, a través de la promoción de capacitaciones?</t>
  </si>
  <si>
    <t>32 // 33</t>
  </si>
  <si>
    <t xml:space="preserve">http://www.secretariasenado.gov.co/senado/basedoc/ley_0769_2002.html#32 </t>
  </si>
  <si>
    <t xml:space="preserve">Empacar, rotular, embalar y cubrir la carga de los vehículos según la normatividad técnica nacional para cumplir con las medidas de seguridad vial y la normatividad ambiental. 
</t>
  </si>
  <si>
    <t>¿Las cargas transportadas son empacadas, rotuladas y embaladas según la normatividad técnica nacional?</t>
  </si>
  <si>
    <t>Obtener los permisos para transportar cargas indivisibles, extrapesadas y extradimensionadas, así como las especificaciones de los vehículos que realizan esta clase de transporte, cumpliendo para ello lo mencionado en la Resolución 4959 de 2006.</t>
  </si>
  <si>
    <t>¿Se cuenta con permisos para transportar cargas indivisibles, extrapesadas y extradimensionadas?</t>
  </si>
  <si>
    <t>5, 21, 27, 30, 31</t>
  </si>
  <si>
    <t>Decreto 1079/2015         Art. 2.2.1.7.4.3</t>
  </si>
  <si>
    <t>http://www.alcaldiabogota.gov.co/sisjur/normas/Norma1.jsp?i=4308</t>
  </si>
  <si>
    <t>Cuando no se utilicen equipos propios para el transporte de carga, la contratación de este servicio debe realizarse con empresas de transporte legalmente constituidas y debidamente habilitadas por el Ministerio de Transporte. Contar con manifiesto y remesa de carga.</t>
  </si>
  <si>
    <t>¿Cuándo no se transporta carga en vehículos propios, se garantiza la contrtación del servicio por medio de empresas legalmente constituids y debidamente habilitadas por el Ministerio de Transporte?</t>
  </si>
  <si>
    <t>94 // 96</t>
  </si>
  <si>
    <t>http://www.alcaldiabogota.gov.co/sisjur/normas/Norma1.jsp?i=5557</t>
  </si>
  <si>
    <t>Garantizar que los trabajadores que se transportan en  bicicletas, triciclos, motocicletas, motociclos y mototriciclos, cuenten con chalecos o chaquetas reflectivas de identificación  visibles y en general cumplan las exigencias de la norma</t>
  </si>
  <si>
    <t>¿Se garantiza que los trabajadores que se transportan en bicicletas, motocicletas, triciclos, mototriciclos, cuenten con chaleos reflectivos de identificación visibles?</t>
  </si>
  <si>
    <t>Guía 7.1</t>
  </si>
  <si>
    <t xml:space="preserve">http://www.movilidadbogota.gov.co/hiwebx_archivos/ideofolio/03-resolucin-1565-guia-para-pesv_23017.pdf </t>
  </si>
  <si>
    <t>Conformar un comité de seguridad vial</t>
  </si>
  <si>
    <t>¿Se tiene conformado un comité de seguridad vial?</t>
  </si>
  <si>
    <t>Construir y divulgar una política de seguridad vial</t>
  </si>
  <si>
    <t>¿Se tiene una política de seguridad vial?</t>
  </si>
  <si>
    <t>Guía 8..2.1</t>
  </si>
  <si>
    <t>Elaborar un plan de mantenimiento preventivo que incluya el deber de conocer toda la información y especificaciones técnicas de los vehículos, y demás requisitos que exige la norma</t>
  </si>
  <si>
    <t>¿Se cuenta con un plan de mantenimiento preventivo de los vehículos?</t>
  </si>
  <si>
    <t>Guía 8.2.5</t>
  </si>
  <si>
    <t>Establecer un protocolo de inspección diaria a los vehiculos</t>
  </si>
  <si>
    <t>¿Se tiene un protocolo de inspección diaria de los vehículos?</t>
  </si>
  <si>
    <t>Guía 8.3</t>
  </si>
  <si>
    <t>Adecuar la infraestructura física de la empresa en donde transiten vehículos, garantizando señalización y delimitando la circulación vehícular del paso peatonal</t>
  </si>
  <si>
    <t>¿Se han adecuado las instalaciones físicas de la empresa en donde transiten vehículos?</t>
  </si>
  <si>
    <t>Realizar un estudio de rutas que permita identificar puntos críticos y planificar desplazamientos</t>
  </si>
  <si>
    <t>¿Se ha establecido un estudio de rutas para los desplazamientos fuera de la empresa?</t>
  </si>
  <si>
    <t>Guía 8.1.1</t>
  </si>
  <si>
    <t xml:space="preserve">Establecer el perfil de sus conductores (propios o terceros), indicando el nivel de competencias requeridas para garantizar la idoneidad en la labor a realizar.
</t>
  </si>
  <si>
    <t>¿Se cuenta con un procedimiento para la selección de conductores?</t>
  </si>
  <si>
    <t>Guía 8.1.2</t>
  </si>
  <si>
    <t xml:space="preserve">La empresa debe realizar pruebas de ingreso para los conductores. Como mínimo debe realizar exámenes médicos, exámenes psicosensométricos (audiometría, visiometría, exámenes de coordinación motriz y exámenes de psicología), prueba teórica y prueba práctica.
</t>
  </si>
  <si>
    <t>¿Se realizan exámenes médicos de ingreso a los trabajadores que desarrollan actividades de conducción, incluyendo exámenes psicosensométricos (audiometría, visiometría, exámenes de coordinación motriz y exámenes de psicología), prueba teórica y prueba práctica?</t>
  </si>
  <si>
    <t>Guía 8.1.3</t>
  </si>
  <si>
    <t xml:space="preserve">Establecer un programa de capacitación que incluya los mecanismos de capacitación en seguridad vial por medio de personas idóneas, con conocimiento y experiencia en seguridad vial.
</t>
  </si>
  <si>
    <t>¿Se cuenta con un programa de capacitación en temas de seguridad vial?</t>
  </si>
  <si>
    <t>Guía 8.1.5</t>
  </si>
  <si>
    <t>Implementar una política de prevenión de Consumo de drogas y alcohol.</t>
  </si>
  <si>
    <t>¿Se tiene implementada una política de prevención de consumo de drogas y alcohol?</t>
  </si>
  <si>
    <t>Implementar una política de Regulación de horas de conducción y descanso.</t>
  </si>
  <si>
    <t>¿Se tiene implementada una política de Regulación de horas de conducción y descanso.?</t>
  </si>
  <si>
    <t>Implementar una política de Regulación de la velocidad.</t>
  </si>
  <si>
    <t>¿Se tiene implementada una política de Regulación de la velocidad?</t>
  </si>
  <si>
    <t>Implementar una política de uso del cinturón de seguridad</t>
  </si>
  <si>
    <t>¿Se tiene implementada una política de uso del cinturón de seguridad?</t>
  </si>
  <si>
    <t xml:space="preserve"> Implementar una política de No uso de equipos móviles durante la conducción.</t>
  </si>
  <si>
    <t>¿Se tiene implementada una política de no uso de equipos móviles durante la conducción?</t>
  </si>
  <si>
    <t>Guía 8.1.6</t>
  </si>
  <si>
    <t xml:space="preserve">Definir, entregar, capacitar  y verificar el uso de los EPP de conformidad con el vehículo y la actividad desempeñada. 
</t>
  </si>
  <si>
    <t xml:space="preserve">¿Se define, entrega, capacita  y verifica el uso de los EPP de conformidad con el vehículo y la actividad desempeñada?
</t>
  </si>
  <si>
    <t xml:space="preserve">Decreto 1072/2015               Art. 2.3.2.3.2 </t>
  </si>
  <si>
    <t>http://www.alcaldiabogota.gov.co/sisjur/normas/Norma1.jsp?i=63131</t>
  </si>
  <si>
    <t>Norma de conocimiento. Mediante la cual se amplia el plazo para implementar el Plan Estrategico de Seguridad Vial hasta el último día hábil del mes de Diciembre de 2016</t>
  </si>
  <si>
    <t>Adoptar el PESV cuando se actúe en calidad de locatario o arrendatario de los vehículos</t>
  </si>
  <si>
    <t>¿Los vehículos que actualmente se tienen bajo la modalidad de renting o leasing se han incluido dentro del PESV?</t>
  </si>
  <si>
    <t>Transporte de Carga Pesada</t>
  </si>
  <si>
    <t>1, 2</t>
  </si>
  <si>
    <t>http://www.alcaldiabogota.gov.co/sisjur/normas/Norma1.jsp?i=22132</t>
  </si>
  <si>
    <t xml:space="preserve">Norma de conocimiento. Conforme la cual se establecen los parámetros y procedimientos para el trámite de los permisos para transportar cargas indivisibles, extrapesadas y extradimensionadas por las vías nacionales, departamentales, metropolitanas, distritales y municipales bien sean rurales o urbanas. </t>
  </si>
  <si>
    <t>Norma de conocimiento. Según la cual se adoptan definiciones para la aplicación de la resolución, entendiéndose como carga indivisible aquella que no puede ser fraccionada, carga extrapesada aquella carga que excede el peso bruto vehicular y por carga extradimensionada la que excede las dimensiones de la carrocería de los vehículos convencionales.</t>
  </si>
  <si>
    <t>Norma de conocimiento. Conforme la cual se establecen los parámetros para que las autoridade competentes expida los permisos para el transporte de carga extradimensionada</t>
  </si>
  <si>
    <t>Norma de conocimiento. Conforme la cual se establecen las característica que deben tener los avisos o señales que obligatoriamente deben tenere los vehículos de carga extradimensionada mientras circulan</t>
  </si>
  <si>
    <t>8,9,10</t>
  </si>
  <si>
    <t>Norma de conocimiento. Conforme la cual se establece el procedimiento y requisito para la expedición del permiso para tranporte de carga extrapesada y extradimensionada.</t>
  </si>
  <si>
    <t>15, 16</t>
  </si>
  <si>
    <t>Norma de conocimiento. Conforme la cual se estabece los requisitos y condiciones de operación y de seguridad que deben cumplir los conductores al momento de realizar el transporte de carga indivisible, extrapesada o extradimensionada</t>
  </si>
  <si>
    <t>Transporte de Sustancias Peligrosas</t>
  </si>
  <si>
    <t>Decreto 1079/2015                Art. 2.2.1.7.8.2.</t>
  </si>
  <si>
    <t>http://www.icbf.gov.co/cargues/avance/docs/decreto_1609_2002.htm#13</t>
  </si>
  <si>
    <t>Cumplir con el  reglamento de manejo y transporte terrestre automotor de mercancías peligrosas por carretera, siempre que se intervenga en la cadena de transporte como remitente y/o dueño de la mercancía, destinatario, empresa transportadora, conductor, propietario o tenedor del vehículo.</t>
  </si>
  <si>
    <t>¿Se cumple con el reglamento de manejo y transporte terrestre automotor de mercancías peligrosas por carretera, al intervenir en la cadena de transporte?</t>
  </si>
  <si>
    <t>11, 12, 13</t>
  </si>
  <si>
    <t>Decreto 1079/2015                Art. 2.2.1.7.8.2.1., 2.2.1.7.8.2.2. y 2.2.1.7.8.2.3.</t>
  </si>
  <si>
    <t xml:space="preserve"> Diseñar y ejecutar un programa de capacitaciones y entrenamiento en el manejo de procedimientos operativos normalizados para el personal que interviene en las labores de embalaje, cargue, descargue, almacenamiento, manipulación y disposición adecuada de residuos, cuando se actue como propietario, remitente o destinatario de mercancías peligrosas   o cuando las operaciones de cargue y descargue se realicen dentro de las instalaciones de la empresa transportadora</t>
  </si>
  <si>
    <t xml:space="preserve"> ¿ Cuando se actua como remitente o destinatario de mercancias  peligrosas, se garantiza tener  un programa de capacitaciones y entrenamiento en el manejo de procedimientos operativos normalizados para el personal que interviene en la manipulación  de mercancías peligrosas ?</t>
  </si>
  <si>
    <t>Decreto 1079/2015                Art. 2.2.1.7.8.2.1.</t>
  </si>
  <si>
    <t xml:space="preserve">                   Evaluar las dosis de radiación recibida al manipular material radiactivo por parte de los conductores inscribiendolo a un servicio de dosimetría personal licenciado, del remitente o propietario de la mercancía </t>
  </si>
  <si>
    <t xml:space="preserve">                   ¿Se evaluan las dosis de radiación recibida al manipular material radiactivo por parte de los conductores y se establecen controles?</t>
  </si>
  <si>
    <t xml:space="preserve">  Verificar que los vehículos despachados con mercancías peligrosas no contengan simultaneamente personas, animales, medicamentos o alimentos para consumo humano o animal</t>
  </si>
  <si>
    <t>¿Se despachan vehículos  que contienen mercancías peligrosas de manera simultanea con personas, animales, medicamentos o alimentos para consumo humano o animal?</t>
  </si>
  <si>
    <t xml:space="preserve">Elaborar o solicitar al importador o fabricante de la mercancía peligrosa la tarjeta de emergencia de acuerdo con la NTC 4532 y la NTC 4435.              </t>
  </si>
  <si>
    <t>¿Se elabora o solicita al fabricante de la mercancía la remisión de la tarjeta de emergencia de acuerdo con los parámetros establecidos en las normas técnicas?</t>
  </si>
  <si>
    <t>Entregar al conductor del vehículo que transporta mercancías peligrosas la tarjeta de emergencia remitada por el fabricante la misma</t>
  </si>
  <si>
    <t>¿Se el entrega al conductor del vehículo que transporta mercancias peligrosas la tarjeta de emergencia remitida por el importador o fabricante de la misma?</t>
  </si>
  <si>
    <t xml:space="preserve">                                                                                                                                                                                                                                                                                                           Entregar la carga debidamente etiquetada, embalada y etiquetada según la NTC 1692 </t>
  </si>
  <si>
    <t>¿La carga se entrega para ser transportada debidamente etiquetada, embalada y envasada?</t>
  </si>
  <si>
    <t xml:space="preserve"> Diseñar el Plan de Contingencia para la atención de accidentes durante las operaciones de transporte de mercancías peligrosas cuando se realice en vehículos propios.</t>
  </si>
  <si>
    <t xml:space="preserve"> ¿Se tiene un  Plan de Contingencia para la atención de accidentes durante las operaciones de transporte de mercancías peligrosas cuando se realice en vehículos propios? </t>
  </si>
  <si>
    <t>11, 12</t>
  </si>
  <si>
    <t>Decreto 1079/2015                Art. 2.2.1.7.8.2.1. y 2.2.1.7.8.2.2.</t>
  </si>
  <si>
    <t xml:space="preserve"> Diseñar el Plan de Contingencia para la atención de accidentes durante las operaciones de cargue y descargue, teniendo encuenta lo establecido en la Tarjeta de Emergencia, cuando se actua como remitente o destinatario de la mercancía</t>
  </si>
  <si>
    <t xml:space="preserve"> ¿Se tiene un  Plan de Contingencia para la atención de accidentes durante las operaciones de cargue y descargue? </t>
  </si>
  <si>
    <t>11, 15</t>
  </si>
  <si>
    <t>Decreto 1079/2015                Art. 2.2.1.7.8.2.1. y 2.2.1.7.8.2.5.</t>
  </si>
  <si>
    <t>Evaluar las condiciones de seguridad de los vehículo antes de cada viaje, cuando se actúe como propietario de la carga  o del  vehículo</t>
  </si>
  <si>
    <t>¿Se evaluan las condiciones de seguridad de los vehículos antes de cada viaje?</t>
  </si>
  <si>
    <t>Prestar ayuda técnica en caso de accidentes donde este involucrada la carga propiedad de la empresa</t>
  </si>
  <si>
    <t>¿Se brinda ayuda técnica en caso de accidentes donde este involucrada la carga propiedad de la empresa?</t>
  </si>
  <si>
    <t>Exigir al conductor el certificado del curso básico para transporte de mercancías.</t>
  </si>
  <si>
    <t>¿Se exige al conductor el certificado del curso básico para transporte de mercancías peligrosas?</t>
  </si>
  <si>
    <t xml:space="preserve">No despachar diferentes tipos de mercancías peligrosas en un mismo contenedor.            </t>
  </si>
  <si>
    <t>¿Se verifica que las mercancias a despachar en un mismo contenedor sean compatibles entre sí?</t>
  </si>
  <si>
    <t xml:space="preserve">                                                                                                                                                                                                                                                                                                                                                                                                                     En caso de despachar gas licuado de petróleo en calidad de comercializador, proveedor y/o distribuidor, se debe verificar el cumplimiento de las normas específicas para ello.  </t>
  </si>
  <si>
    <t xml:space="preserve">¿Se cumplen con las normas que reglamenta a los proveedores, comercializadores y distribuidores de gas licuado de pretróleo? </t>
  </si>
  <si>
    <t>Garantizar que el conductor cuente con el carné de protección radiológica, cuando transporte material radiactivo</t>
  </si>
  <si>
    <t>11, 53</t>
  </si>
  <si>
    <t>Decreto 1079/2015                Art. 2.2.1.7.8.2.1., 2.2.1.7.8.2.53.</t>
  </si>
  <si>
    <t xml:space="preserve">Adquirir una póliza de responsabilidad civil extracontratual cuando el vehículo en el que se realiza el transporte es propiedad de la empresa </t>
  </si>
  <si>
    <t>¿Los vehículos propiedad de la empresa usados en para el transporte de mercancias cuentan con póliza de responsabilidad civil extracontractual?</t>
  </si>
  <si>
    <t>11, 13</t>
  </si>
  <si>
    <t>Decreto 1079/2015                Art. 2.2.1.7.8.2.1. y 2.2.1.7.8.2.3.</t>
  </si>
  <si>
    <t>http://www.icbf.gov.co/cargues/avance/docs/decreto_1609_2002.htm#23</t>
  </si>
  <si>
    <t>Diligenciar y entregar al conductor antes del recorrido un plan de transporte que incluya ruta y telefónos de emergencia, cuando el vehículo sea propiedad del remitente de la mercancía</t>
  </si>
  <si>
    <t>¿Se diligencia un plan de transporte cuando el vehículo es propiedad del remitente?</t>
  </si>
  <si>
    <t>Responder porque todas las operaciones de descargue de las mercancías peligrosas se efectúen según las normas de seguridad previstas, para lo cual dispondrá de los recursos humanos, técnicos, financieros y de apoyo necesarios para tal fin.</t>
  </si>
  <si>
    <t>¿Se garantiza que todas las operaciones de descargue de las mercancías peligrosas se efectúen bajo condiciones de seguridad?</t>
  </si>
  <si>
    <t>Verificar  que después de la operación de descargue el vehículo vacío salga completamente limpio de cualquier tipo de residuo de la mercancía</t>
  </si>
  <si>
    <t>¿Se verificar  que después de la operación de descargue de mercancías peligrosas el vehículo vacío salga completamente limpio de cualquier tipo de residuo?</t>
  </si>
  <si>
    <t xml:space="preserve"> Solicitar al conductor la Tarjeta de Emergencia, antes de iniciar el proceso de descargue de la mercancía peligrosa, con el fin de conocer las características de peligrosidad del material y las condiciones de manejo de acuerdo con lo estipulado NTC 4532 –Anexo No. 3–.</t>
  </si>
  <si>
    <t>Decreto 1079/2015                Art. 2.2.1.7.8.2.3.</t>
  </si>
  <si>
    <t>Diseñar un plan de contingencia para atender accidentes durante las operaciones de transporte de mercancias peligrosas tenienodo encuenta lo estipulado en la tarjeta de emergencia, cuando se actúe como empresa transportadora de mercancías peligrosas</t>
  </si>
  <si>
    <t>¿Se ha diseñado  un plan de contingencia para atender accidentes durante las operaciones de transporte de mercancias peligrosas tenienodo encuenta lo estipulado en la tarjeta de emergencia?</t>
  </si>
  <si>
    <t>Garantizar que el conductor del vehículo que transporte mercancías peligrosas tenga el certificado del curso básico obligatorio de capacitación para conductores de mercancías peligrosas, cuando se actua como empresa transportadora</t>
  </si>
  <si>
    <t>¿Se garantiza que todos los conductores tengan el curso básico para transporte de mercancias peligrosas?</t>
  </si>
  <si>
    <t xml:space="preserve"> Garantizar que el vehículo vaya dotado de equipos y elementos de protección para atención de emergencias, cuando se actua como empresa transportadora</t>
  </si>
  <si>
    <t xml:space="preserve"> ¿Se garantizar que el vehículo vaya dotado de equipos y elementos de protección para atención de emergencias, cuando se actua como empresa transportadora?</t>
  </si>
  <si>
    <t>http://www.icbf.gov.co/cargues/avance/docs/resolucion_mintransporte_1223_2014.htm</t>
  </si>
  <si>
    <t>Norma de conocimiento, mediante la cual se establecen los requisitos del curso básico obligatorio de capacitación para los conductores de vehículos automotores de carga público o privados que transportan mercancías peligrosas.</t>
  </si>
  <si>
    <t>Norma de conocimiento según la cual, el plazo para obtener el certificado del curso obligatorio de capacitación para conductores que transportan mercancias peligrosas es hasta el 31 de Diciembre de 2016</t>
  </si>
  <si>
    <t>Salud</t>
  </si>
  <si>
    <t>Biológico</t>
  </si>
  <si>
    <t>Ambiente de trabajo</t>
  </si>
  <si>
    <t>Congreso de la Republica</t>
  </si>
  <si>
    <t>http://www.secretariasenado.gov.co/senado/basedoc/ley_0009_1979.html#84</t>
  </si>
  <si>
    <t xml:space="preserve">Proporcionar y mantener el ambiente de trabajo en condiciones de higiene y seguridad.                                                                                                                                                           </t>
  </si>
  <si>
    <t>¿Procuran proporcionar y mantener el ambiente de trabajo en condiciones de higiene y seguridad?</t>
  </si>
  <si>
    <t>Responsabilizarse del programa de medicina, higiene y seguridad destinado a proteger y mantener la salud de los trabajadores de conformidad con la presente Ley y sus reglamentaciones</t>
  </si>
  <si>
    <t>¿Cuentan con un programa de medicina, higiene y seguridad?</t>
  </si>
  <si>
    <t xml:space="preserve">Instalar, operar y mantener los sistemas y equipos de control necesarios para la prevencion de enfermedades y accidentes de trabajo.     </t>
  </si>
  <si>
    <t>¿Se aseguran de instalar, operar y mantener los sistemas y equipos de control necesarios para prevenir enfermedades y accidentes de trabajo?</t>
  </si>
  <si>
    <t xml:space="preserve">Registrar y notificar los accidentes y enfermedades ocurridos en el sitio de trabajo.    </t>
  </si>
  <si>
    <t>¿Se notifican y se lleva un registro de los accidentes de trabajo y enfermedades laborales?</t>
  </si>
  <si>
    <t>Llevar un registro de las actividades que se realicen para la protección de la salud y seguridad de los trabajadores</t>
  </si>
  <si>
    <t>¿Se lleva un registro de las actividades que se realizan para la prevención de enfermedades y accidentes de trabajo?</t>
  </si>
  <si>
    <t xml:space="preserve">Facilitar a las autoridades los recursos necesarios para las investigaciones e inspecciones dentro de las zonas de trabajo.      </t>
  </si>
  <si>
    <t>¿Se proporciona a las autoridades los espacios y recursos necesarios para las investigaciones e inspecciones que requieran hacer dentro de las zonas de trabajo?</t>
  </si>
  <si>
    <t xml:space="preserve"> Realizar programas de educacion y prevencion de los riesgos  a los cuales se encuentran expuestos los trabajadores. </t>
  </si>
  <si>
    <t>¿Se realizan capacitaciones se sensibilización y formas de prevención de accidentes y enfermedades laborales?</t>
  </si>
  <si>
    <t xml:space="preserve">Ambiente de trabajo </t>
  </si>
  <si>
    <t xml:space="preserve">Proteger a los trabajadores contra la acción del sol y las corrientes de aire, en los sitios de trabajo semiabiertos. </t>
  </si>
  <si>
    <t>¿Se protege a los trabajadores frente a la acción del sol o corrientes de aire?</t>
  </si>
  <si>
    <t>Biológico (derivado de macroorganismos)</t>
  </si>
  <si>
    <t>http://www.secretariasenado.gov.co/senado/basedoc/ley_0009_1979_pr002.html#103</t>
  </si>
  <si>
    <t>Implementar medidas de control para prevenir alteraciones de la salud cuando se procesen, manejen o investiguen agentes biologicos.</t>
  </si>
  <si>
    <t>¿Se implementan medidas de control para la prevención de daños a la salud de los trabajadores que procesen, manejen o investiguen agentes biológicos?</t>
  </si>
  <si>
    <t xml:space="preserve">  Controlar los agentes químicos y biológicos y disponer de estos de tal manera que no causen contaminación ambiental de conformidad con el título 1 de la ley 9/79</t>
  </si>
  <si>
    <t>¿Se cuenta con un protocolo para el manejo de agentes químicos y biológicos?</t>
  </si>
  <si>
    <t>http://www.secretariasenado.gov.co/senado/basedoc/ley_0009_1979_pr004.html#201</t>
  </si>
  <si>
    <t>Norma informativa. El Ministerio de Protección Social o la entidad delegada reglamentará el control de roedores y otras plagas.</t>
  </si>
  <si>
    <t>http://www.icbf.gov.co/cargues/avance/docs/resolucion_mintrabajo_rt240079_pr004.htm#198</t>
  </si>
  <si>
    <t>Toda edificación estará dotada de un sistema de almacenamiento de basuras que impida el acceso y la proliferación de insectos, roedores y otras plagas.</t>
  </si>
  <si>
    <t>¿Cuentan con un sistema de almacenamiento de basuras que impida el acceso y la proliferación de insectos, roedores y otras plagas?</t>
  </si>
  <si>
    <t>http://www.icbf.gov.co/cargues/avance/docs/resolucion_mintrabajo_rt240079.htm#36</t>
  </si>
  <si>
    <t>Tomar medidas efectivas para evitar la entrada o procreación de insectos, roedores u otros plagas dentro del área de trabajo.</t>
  </si>
  <si>
    <t>¿Se realizan fumigaciones con el fin de controlar la proliferación de insectos, roedores y en general  cualquier plaga?</t>
  </si>
  <si>
    <t xml:space="preserve"> Realizar controles periódicos de plagas. </t>
  </si>
  <si>
    <t>Biomecánico</t>
  </si>
  <si>
    <t>Carga Estática (de pie, sentado)</t>
  </si>
  <si>
    <t>5, Parágrafo</t>
  </si>
  <si>
    <t>http://www.icbf.gov.co/cargues/avance/docs/ley_1355_2009.htm#5</t>
  </si>
  <si>
    <t>Implementar pausas activas durante la jornada laboral para todos sus empleados.</t>
  </si>
  <si>
    <t>¿Se tiene implementado un programa de pausas activas?</t>
  </si>
  <si>
    <t>¿Se cuenta con sillas cómodas en los lugares de trabajo?</t>
  </si>
  <si>
    <t>Manipulación Manual de cargas</t>
  </si>
  <si>
    <t>http://www.icbf.gov.co/cargues/avance/docs/resolucion_mintrabajo_rt240079_pr008.htm#390</t>
  </si>
  <si>
    <t xml:space="preserve">Marcar en la parte exterior, los objetos o bultos con peso bruto superior a 50Kg.  </t>
  </si>
  <si>
    <t xml:space="preserve">¿Los bultos u objetos a cargar son marcados en la parte exterior? </t>
  </si>
  <si>
    <t xml:space="preserve">  Prohibir a los trabajadores (hombres) cargar en hombros, bultos u objetos con peso superior a los 50Kg. </t>
  </si>
  <si>
    <t xml:space="preserve">  Prohibir a las trabajadoras (mujeres) cargar en hombros, bultos u objetos con peso superior a los 20Kg. </t>
  </si>
  <si>
    <t>http://www.icbf.gov.co/cargues/avance/docs/resolucion_mintrabajo_rt240079_pr008.htm#388</t>
  </si>
  <si>
    <t xml:space="preserve">Prohibir el levantamiento de cargas compactas superiores a 25 Kg (hombres)  y 12.5 Kg (mujeres); teniendo en consideracion la aptitud fisica del trabajador, conocimiento y experiencia. </t>
  </si>
  <si>
    <t xml:space="preserve">Supervisar a los trabajadores en el manejo y deposito de cajas o sacos, de conformidad con las reglas establecidas en el presente articulo. </t>
  </si>
  <si>
    <t>¿Se superivsa el manejo y depositos de cajas?</t>
  </si>
  <si>
    <t>http://www.icbf.gov.co/cargues/avance/docs/resolucion_mintrabajo_rt240079_pr008.htm#396</t>
  </si>
  <si>
    <t xml:space="preserve">Los apilamientos de cajas de carton, que contengan material, deberán ser estabilizados por medio de esquineros de longitud igual al de las cajas apilada, en cada una de las esquinas, entrelazando los esquineros en su parte media e inferior con cadenas o manillas.   </t>
  </si>
  <si>
    <t>¿Las cajas apiladas que contengan material se encuentran aseguradas por medio de esquineros de madera?</t>
  </si>
  <si>
    <t xml:space="preserve"> Velar porque los arrumes o apilamientos NO se encuentren en sitios demarcados para extinguidores, hidrantes, salidas de emergencia, etc.</t>
  </si>
  <si>
    <t>¿El apilamiento de cajas se realiza en sitios demarcados para extinguidores, hidrantes, salidas de emergencia, etc?</t>
  </si>
  <si>
    <t>http://www.icbf.gov.co/cargues/avance/docs/resolucion_mintrabajo_rt240079_pr008.htm#397</t>
  </si>
  <si>
    <t>Disponer de espacios o locales apropiados para el apilamiento de materiales y carga, seleccionando los materiales que se van a almacenar según su  naturaleza  y características físicas, químicas, etc.</t>
  </si>
  <si>
    <t>¿El apilamiento de cajas se realiza en sitios adecuados para ello?</t>
  </si>
  <si>
    <t xml:space="preserve">Velar porque el apilamiento de materiales no cause daño a los bienes y que no generen accidentes cuando se almacenen hasta el techo. </t>
  </si>
  <si>
    <t>¿El lugar donde se apilan las cajas es el indicado para la protección de los materiales que contienen y se toman las medidas de seguridad pertinentes para prevenir su caida?</t>
  </si>
  <si>
    <t>http://www.icbf.gov.co/cargues/avance/docs/resolucion_mintrabajo_rt240079_pr008.htm#398</t>
  </si>
  <si>
    <t>Velar porque los equipos para el movimiento de materiales constantemente, intermitente, en un perimetro determinado o indeterminado, sean construidos de materiales resistentes que ofrezcan seguridad en su manejo y transporte.</t>
  </si>
  <si>
    <t>¿Se verifica la idoneidad y seguridad de los vehículos por medio de los cuales se realizan movimientos de materiales?</t>
  </si>
  <si>
    <t>Seleccionar a los trabajadores físicamente capacitados para el manejo de cargas</t>
  </si>
  <si>
    <t>¿Se tiene en cuenta las condiciones de salud de los trabajadores para designarles  las labores de manipulación de cargas ?</t>
  </si>
  <si>
    <t>http://www.icbf.gov.co/cargues/avance/docs/resolucion_mintrabajo_rt240079_pr008.htm#389</t>
  </si>
  <si>
    <t xml:space="preserve">Supervisar al personal que maneje cargas pesadas para que realice su operación de confromidad con las reglas establecidas en el presente articulo. </t>
  </si>
  <si>
    <t>¿Se supervisa la forma de operación de los trabajadores a que manejan cargas pesadas?</t>
  </si>
  <si>
    <t>http://www.icbf.gov.co/cargues/avance/docs/resolucion_mintrabajo_rt240079_pr008.htm#698</t>
  </si>
  <si>
    <t>No permitir que los hombres menores de 18 años y las mujeres de cualquier edad manipulen cargas por fuera de las especificaciones planteadas en el presente artículo.</t>
  </si>
  <si>
    <t>¿Hay mujeres u hombres menores de 18 años que realicen tareas de manipulación de cargas?</t>
  </si>
  <si>
    <t xml:space="preserve">Cuidado de la Salud </t>
  </si>
  <si>
    <t>Circular</t>
  </si>
  <si>
    <t>http://www.icbf.gov.co/cargues/avance/docs/circular_minproteccion_0038_2010.htm</t>
  </si>
  <si>
    <t>Norma informatva. Prevención de Espacios libres de humo y de Sustancias Psicoactivas (SPA) en las empresas</t>
  </si>
  <si>
    <t>¿Dentro del reglamento de trabajo se ha incluido la prohibiciòn de presentarse al trabajo bajo la influencia de estupefacientes o sustancias psicotròpicas?</t>
  </si>
  <si>
    <t xml:space="preserve">1. Proteger a los trabajadores de la exposición al humo de tabaco.                                                                  </t>
  </si>
  <si>
    <t>¿Se tiene señalizados los lugares prohibidos para consumo de tabaco?</t>
  </si>
  <si>
    <t xml:space="preserve">            2. Fijar en un lugar visible avisos alusivos a los ambientes libres de humo.                     </t>
  </si>
  <si>
    <t>¿Se tienen señalizados los ambientes libres de humo?</t>
  </si>
  <si>
    <t xml:space="preserve"> Disuadir a los fumadores de que no fumen.</t>
  </si>
  <si>
    <t>¿cuentan con mecanismos para disuadir a los trabajadores de no fumar?</t>
  </si>
  <si>
    <t>Norma informativa. Segun la cual las sanciones por la violación de las normas preventivas, de seguridad y de control en el consumo de tabaco consistirán en  1) Amonestaciones, 2) multas sucesivas de 1 a 100 SMLV, 3) suspensión temporal o definitiva de la licencia sanitaria</t>
  </si>
  <si>
    <t xml:space="preserve">Norma de conociemiento </t>
  </si>
  <si>
    <t>¿Dentro del SG-SST se han incluido actividades tendendites a fomentar la prevenciòn de dependencia al alcoholismo y tabaquismo?</t>
  </si>
  <si>
    <t>2, 3, 4</t>
  </si>
  <si>
    <t>1. Adoptar medidas restrictivas del hábito de fumar.                                                           2. Promover la asistencia sicologica para los trabajadores fumadores.                            3. Recomendar al interior de los sitios de trabajo, lugares especificos para los fumadores.</t>
  </si>
  <si>
    <t>Min Protección social</t>
  </si>
  <si>
    <t>2,3, 4</t>
  </si>
  <si>
    <t>http://www.icbf.gov.co/cargues/avance/docs/resolucion_minproteccion_1956_2008.htm#2</t>
  </si>
  <si>
    <t>Norma informativa. Según la cual no se puede fumar en lugares cerrados y/o públicos. Y se prohibe fumar en las entidades de salud, instituciones de educación, establecimientos donde se atienden menores y medios de transporte de servicio público.</t>
  </si>
  <si>
    <t>Mantener actualizado el programa de salud ocupacional con los análisis estadísticos de ausentismo causado por  enfermedades laborales o de origen común, que padecen los trabajadores.</t>
  </si>
  <si>
    <t>¿Se actualiza el programa de Salud Ocupacional de acuerdo al análisis de ausentismo causado por las enfermedades que padecen los trabajadores?</t>
  </si>
  <si>
    <t>Físico</t>
  </si>
  <si>
    <t>Iluminación</t>
  </si>
  <si>
    <t>http://www.icbf.gov.co/cargues/avance/docs/ley_0009_1979_pr002.htm#105</t>
  </si>
  <si>
    <t xml:space="preserve">Contar con iluminación suficiente en cantidad y calidad en tpdos los lugares de trabajo que garantice  adecuadas condiciones de visibilidad y seguridad para los trabajadores.
</t>
  </si>
  <si>
    <t>¿Los lugares de trabajo cuentan con una adecuada iluminación?</t>
  </si>
  <si>
    <t>http://www.icbf.gov.co/cargues/avance/docs/resolucion_mintrabajo_rt240079_pr001.htm#81</t>
  </si>
  <si>
    <t xml:space="preserve">Validar que en el uso de iluminación suplementaria de máquinas o aparatos, ésta no genere proyecciones de luz y sombra. </t>
  </si>
  <si>
    <t>¿Se verifica que en los sitios donde se utiliza iluminación suplementaria de maquinas o aparatos no se genere proyección de luz y sombra?</t>
  </si>
  <si>
    <t>http://www.icbf.gov.co/cargues/avance/docs/resolucion_mintrabajo_rt240079_pr001.htm#79</t>
  </si>
  <si>
    <t>Velar porque los lugares de trabajo tengan la iluminación adecuada según la clase de labor a realizar, la cual puede ser natural o artificial, bajo las condiciones establecidas en este artículo.</t>
  </si>
  <si>
    <t>¿Se verifica que la iluminación en los lugares de trabajo sea adecuada según la clase de labor a realizar?</t>
  </si>
  <si>
    <t>http://www.icbf.gov.co/cargues/avance/docs/resolucion_mintrabajo_rt240079_pr001.htm#85</t>
  </si>
  <si>
    <t xml:space="preserve">La iluminación de tipo artificial debe ser uniforme y distribuida adecuadamente evitando sombras intensas, contrastes violentos y deslumbramientos.                                                                                                                                                                                                                                            </t>
  </si>
  <si>
    <t>¿En los lugares de trabajo con iluminación artificial, se asegura de que ésta se distribuya de tal manera que no queden sobras intensas, contrastes violentos o deslumbramientos?</t>
  </si>
  <si>
    <t xml:space="preserve">          La relación entre los valores mínimos y máximos de iluminación medida en lux, no será inferior a 0.8.                                                                                                                </t>
  </si>
  <si>
    <t>¿La relación entre los valores mínimos y máximos de iluminación es inferior a 0.8?</t>
  </si>
  <si>
    <t>http://www.icbf.gov.co/cargues/avance/docs/resolucion_mintrabajo_rt240079_pr001.htm#82</t>
  </si>
  <si>
    <t>Velar por una iluminación lo suficientemente apropiada en los lugares donde exista mayor peligro de accidente (sitios donde se manejen o funcionen máquinas-prensas, troqueladoras, cizallas, trituradas, etc)</t>
  </si>
  <si>
    <t>¿Se asegura que los lugares con mayor potencial de accidentalidad cuenten con iluminación apropiada?</t>
  </si>
  <si>
    <t>http://www.icbf.gov.co/cargues/avance/docs/resolucion_mintrabajo_rt240079_pr001.htm#83</t>
  </si>
  <si>
    <t>Tener en cuenta en los lugares de trabajo los níveles minímos de intesidad de iluminación de conformidad con las medidas en lux establecidas en este artículo</t>
  </si>
  <si>
    <t>¿Se tienen en cuenta los niveles máximos de intensidad a los que pueden estar expuestos los trabajadores?</t>
  </si>
  <si>
    <t>http://www.icbf.gov.co/cargues/avance/docs/resolucion_mintrabajo_rt240079_pr001.htm#80</t>
  </si>
  <si>
    <t>Utilizar en los sitios de trabajo un vidrio difusor con coloración apropiada que evite el resplandor con el fin de proteger al trabajador de la luz solar directa.</t>
  </si>
  <si>
    <t>¿Se utilizan vidrios difusores con coloración apropiada con el fin de evitar a los trabajadores los efectos de la luz solar directa?</t>
  </si>
  <si>
    <t>http://www.icbf.gov.co/cargues/avance/docs/resolucion_mintrabajo_rt240079_pr002.htm#87</t>
  </si>
  <si>
    <t xml:space="preserve">   2. Permitir el uso de lamparas fluorescentes siempre que se elimine el efecto estroboscópico</t>
  </si>
  <si>
    <t>¿Se elimina el efecto estroboscópico en el uso de lamparas fluorescentes?</t>
  </si>
  <si>
    <t>http://www.icbf.gov.co/cargues/avance/docs/resolucion_mintrabajo_rt240079_pr001.htm#86</t>
  </si>
  <si>
    <t>Instalar un sistema de iluminación de emergencia en las escaleras y salidas auxiliares de aquellos sitios de trabajo donde se ejecuten labores nocturnas o no exista iluminación natural.</t>
  </si>
  <si>
    <t>¿Se cuenta con iluminación en las salidas de emergencia?</t>
  </si>
  <si>
    <t>http://www.icbf.gov.co/cargues/avance/docs/resolucion_mintrabajo_rt240079_pr001.htm#84</t>
  </si>
  <si>
    <t xml:space="preserve">Velar porque todos los sistemas de iluminación natural permanezcan limpios de obstrucciones.                                                                                                                                                              </t>
  </si>
  <si>
    <t>¿Se mantienen los sistemas de iluminación natural libres de obtrucciones?</t>
  </si>
  <si>
    <t>Ministerio de Minas y energías</t>
  </si>
  <si>
    <t xml:space="preserve">Norma mediante la cual se adopta el Reglamento Técnico de Iluminación y Alumbrado Público </t>
  </si>
  <si>
    <t>¿Se conocce y aplican las disposiciones del RETILAP?</t>
  </si>
  <si>
    <t>Orden y limpieza</t>
  </si>
  <si>
    <t>http://www.icbf.gov.co/cargues/avance/docs/resolucion_mintrabajo_rt240079.htm#35</t>
  </si>
  <si>
    <t xml:space="preserve">Inspeccionar periodicamente el funcionamiento de los dispositivos mecánicos o químicos utilizados para la recoleccón de materiales nocivos.                                                     </t>
  </si>
  <si>
    <t>¿Se inspecciona periodicamente el funcionamiento de los equipos utilizados para la recolección de materiales nocivos?</t>
  </si>
  <si>
    <t xml:space="preserve">      Guardar en casilleros especiales y ubicados cerca a los servicios sanitarios los útiles de aseo.</t>
  </si>
  <si>
    <t>¿Los útiles de aseo se guardan cerca de los servicios sanitarios?</t>
  </si>
  <si>
    <t xml:space="preserve">Limpiar las  áreas de trabajo fuera del horario de trabajo, evitando la diseminación de polvo.                                                                                                                                                                      </t>
  </si>
  <si>
    <t>¿Se limpian las áreas de trabajo durante la jornada laboral?</t>
  </si>
  <si>
    <t xml:space="preserve">Mantener seco los pisos de las salas de trabajo.                                                                                                    </t>
  </si>
  <si>
    <t>¿Se trapean los pisos durante la jornada laboral?</t>
  </si>
  <si>
    <t>¿El piso permanece seco?</t>
  </si>
  <si>
    <t>http://www.icbf.gov.co/cargues/avance/docs/resolucion_mintrabajo_rt240079.htm#29</t>
  </si>
  <si>
    <t>Mantener lugares de trabajo, pasadizos, bodegas y servicios sanitarios en buenas condiciones de higiene y limpieza, evitando la acumulación de polvo, basuras y desperdicios</t>
  </si>
  <si>
    <t>¿Se realizan limpiezas periodicas a los pasadizos, bodegas y servicios sanitarios?</t>
  </si>
  <si>
    <t>¿Los pasillos y pisos permanecen libres de desperdicios y sustancias que cauden daño a los trabajadores?</t>
  </si>
  <si>
    <t>¿Para limpiar el polvo se realiza limpieza humeda o aspiración?</t>
  </si>
  <si>
    <t>http://www.icbf.gov.co/cargues/avance/docs/resolucion_mintrabajo_rt240079.htm#34</t>
  </si>
  <si>
    <t xml:space="preserve">Evitar la acumulación de materas primas nocivas o peligrosas para la salud de los trabajadores (susceptibles de descomposición o de producir infección)                                                                                                                                                                        </t>
  </si>
  <si>
    <t>¿Se acumulan las materias susceptibles de descomposición o de producir infecciones?</t>
  </si>
  <si>
    <t xml:space="preserve">  Eliminar las materias susceptibles de descomposición o de producir infecciones mediante procedimientos adecuados                                                                                                                                                </t>
  </si>
  <si>
    <t>¿Existe un protocolo para desechos de residuos peligrosos?</t>
  </si>
  <si>
    <t>Adoptar medidas tendientes a evitar la entrada o proceación de insectos, roedores o plagas en los lugares de trabajo.</t>
  </si>
  <si>
    <t>¿Se realizan fumigaciones con el fin de controlar la proliferación de insectos, roedores y en general cualquier plaga?</t>
  </si>
  <si>
    <t>Radiaciones No Ionizantes</t>
  </si>
  <si>
    <t>Dotar a los trabajadores expuestos a radiaciones ultravioletas, de gafas o máscaras protectoras con cristales coloreados, para absorber las radiaciones, guantes o manguitos apropiados y cremas aislantes para las partes que queden al descubierto.</t>
  </si>
  <si>
    <t>¿Se entregan gafas, mascaras, guantes y cremas aislantes a los trabajadores expuestos a radiaciones ultravioletas?</t>
  </si>
  <si>
    <t>Instruir a todo trabajador sometido a radiaciones ultravioletas en cantidad nociva, en forma repetida, verbal y escrita sobre los riesgos a que está expuesto y los medios de protección. Prohibidos estos trabajos a mujeres menores 21 años y a varones menores de 18 años.</t>
  </si>
  <si>
    <t>¿Se le informa a los trabajadores de los riesgos derivados de la exposición a radiaciones ultravioletas y se le capacita acerca de los medios de protección?</t>
  </si>
  <si>
    <t>Proveer a los trabajadores expuestos a intervalos frecuentes a radiaciones infrarrojas protección ocular. Si la exposición es constante, dotar de casquetes con visera o máscaras adecuadas, ropas ligeras y resistentes al calor, manoplas y calzado que no se endurezca o ablande con el calor; los anteojos protectores deben ser coloreados y de suficiente densidad para absorber los rayos.</t>
  </si>
  <si>
    <t>¿Se entrega a los trabajadores expuestos a radiaciones infrarrojas protección ocular, ropa y calzado resistente al calor?</t>
  </si>
  <si>
    <t>http://www.icbf.gov.co/cargues/avance/docs/resolucion_mintrabajo_rt240079_pr002.htm#113</t>
  </si>
  <si>
    <t>Efectuar las operaciones de soldadura por arco eléctrico, en compartimentos o cabinas individuales.</t>
  </si>
  <si>
    <t>¿Las operaciones de soldadura se efectúan a través de arcos eléctricos, compartimientos o cabinas individuales?</t>
  </si>
  <si>
    <t xml:space="preserve"> Si ello no es posible, colocar pantallas protectoras movibles o cortinas incombustibles alrededor de cada lugar de trabajo. Los compartimentos deben tener paredes interiores que no reflejen las radiaciones pintadas de colores claros.</t>
  </si>
  <si>
    <t>¿Se intalan pantallas protectoras incombustibles?</t>
  </si>
  <si>
    <t xml:space="preserve"> Realizar controles administrativos a los trabajadores que incumplan esta obligación</t>
  </si>
  <si>
    <t>Se implementan controles administrativos frente a los trabajadores que se exponen a éstas tareas?</t>
  </si>
  <si>
    <t>http://www.icbf.gov.co/cargues/avance/docs/resolucion_mintrabajo_rt240079_pr002.htm#111</t>
  </si>
  <si>
    <t>En los trabajos de soldaduras u otros que conlleven el riesgo de emisión de radiaciones ultravioletas, tomar las precauciones necesarias para evitar la difusión o disminución de las radiaciones, colocando pantallas alrededor del punto de origen o entre éste y los puestos de trabajo. Limitar al mínimo la superficie sobre la que incidan estas radiaciones.</t>
  </si>
  <si>
    <t>¿Se utilizan pantallas de protección alrededor de los lugares donde se realizan trabajos de soldadura u otras labores con riesgo de emisión de radiaciones ultravioleta?</t>
  </si>
  <si>
    <t>http://www.icbf.gov.co/cargues/avance/docs/resolucion_mintrabajo_rt240079_pr002.htm#117</t>
  </si>
  <si>
    <t>Suministrar a los trabajadores expuestos a radiaciones infrarojas bebidas salinas y protegiendo las partes descubiertas de su cuerpo, con cremas aislantes del calor</t>
  </si>
  <si>
    <t>¿Se suministran bebidas salinas y cremas aislantes de calor para los trabajadores expuestos a radiaciones infrarojas?</t>
  </si>
  <si>
    <t>Ruido</t>
  </si>
  <si>
    <t>http://www.icbf.gov.co/cargues/avance/docs/resolucion_mintrabajo_rt240079_pr002.htm#90</t>
  </si>
  <si>
    <t>Conceder pausas de reposo sistemático o de rotación cuando las medidas resulten insuficientes para eliminar la fatiga nerviosa, u otros trastornos orgánicos por ruido.</t>
  </si>
  <si>
    <t>¿Se conceden pausas de reposo sistemático cuando las medidas de control al ruido son insuficientes?</t>
  </si>
  <si>
    <t xml:space="preserve">Efectuar el control de la exposición a ruido por: reducción en el origen mediante un encerramiento parcial o total de la maquinaria, operaciones o procesos; cubrimiento de las superficies (paredes, techos, etc.) con materiales especiales para absorberlos; colocación de aislantes para evitar las vibraciones, cambio o sustitución de piezas sueltas o gastadas; lubricación de partes móviles de la maquinaria; control entre el origen y la persona, instalando pantallas de material absorbente, aumentando la distancia entre el origen y el personal expuesto y  limitando el tiempo de exposición de los trabajadores. 
</t>
  </si>
  <si>
    <t xml:space="preserve">Retirar de los lugares de trabajo a los trabajadores hipersensibles al ruido. 
</t>
  </si>
  <si>
    <t>¿Se prohibe a los trabajadores hipersensibles al ruido, realizar trabajados con alta exposición a ruido?</t>
  </si>
  <si>
    <t xml:space="preserve">Suministrar a los trabajadores que estén expuestos a niveles de 85 dB en adelante elementos de protección personal.
</t>
  </si>
  <si>
    <t>¿Se suministran EPP a los trabajadores expuestos a niveles de 25dB en adelante?</t>
  </si>
  <si>
    <t>88, 89, 92</t>
  </si>
  <si>
    <t>http://www.icbf.gov.co/cargues/avance/docs/resolucion_mintrabajo_rt240079_pr002.htm#88</t>
  </si>
  <si>
    <t xml:space="preserve">1. Efectuar un estdudio ambiental por medio de instrumentos que determinene el nivel de presión sonora y la frecuencia, cuando se sobrepase el nivel máximo admisible para ruidos de carácter continuo en los lugares de trabajo  de 85 dB, medidos en la zona en que el trabajador habitualmente mantiene su cabeza, independiente de la frecuencia.
</t>
  </si>
  <si>
    <t>¿Se realizan estudios ambientales con los instrumentos adecuados para determinar el nivel de presión sonora y la frecuencia?</t>
  </si>
  <si>
    <t xml:space="preserve"> Tomar en consideración que  en las oficinas y lugares de trabajo en donde predomine la labor intelectual, los niveles sonoros no podrán ser mayores de 70 dB, independiente de la frecuencia y tiempo de exposición. </t>
  </si>
  <si>
    <t>¿Existe exposición sonora mayor a 70 dB de los trabajadores cuyas tareas sean predominantemente intelectuales?</t>
  </si>
  <si>
    <t xml:space="preserve">Suministrar a los trabajadores expuestos a ruido protectores auriculares. </t>
  </si>
  <si>
    <t>¿Se entregan EPP adecuados al tipo de exposición a ruido?</t>
  </si>
  <si>
    <t xml:space="preserve">Realizar estudios de carácter técnico para ampliar sistemas o métodos que reduzcan o amortigüen el ruido al máximo.
</t>
  </si>
  <si>
    <t>¿Se realizan estudios técnicos para ampliar los sistemas de reducción del ruido?</t>
  </si>
  <si>
    <t xml:space="preserve"> Examinar la maquinaria vieja, defectuosa, o en mal estado de mantenimiento, ajustarla o renovarla según el caso; cambiar, sustituir y ajustar las piezas defectuosas; reemplazar los engranajes metálicos por no metálicos o por poleas, de ser posible. Equipar los motores a explosión con silenciador eficiente.</t>
  </si>
  <si>
    <t>¿Se realizan revisiones a la maquinaria vieja con el fin de ajustarla de tal manera que disminuyan los niveles de ruido?</t>
  </si>
  <si>
    <t>http://www.icbf.gov.co/cargues/avance/docs/resolucion_mintrabajo_rt240079_pr002.htm#91</t>
  </si>
  <si>
    <t xml:space="preserve">Someter a audiometrías semestrales con cargo a la empresa, a los trabajadores que se encuentren expuestos a a intensidades por encima del permitido (85 dB).
</t>
  </si>
  <si>
    <t xml:space="preserve">
Someter a audiometrías semestrales con cargo a la empresa, a los trabajadores que se encuentren expuestos a a intensidades por encima del permitido 
</t>
  </si>
  <si>
    <t xml:space="preserve">Ministerio de Salud </t>
  </si>
  <si>
    <t>http://www.icbf.gov.co/cargues/avance/docs/resolucion_minsalud_r8321_83.htm</t>
  </si>
  <si>
    <t xml:space="preserve">Mantener los niveles de ruido según la zona y jornada en que se trabaje de acuerdo con lo señalado en las indicaciones anteriores.
</t>
  </si>
  <si>
    <t>¿Se controla la exposición al ruido según la zona y jornada laboral?</t>
  </si>
  <si>
    <t>http://www.icbf.gov.co/cargues/avance/docs/resolucion_minshttp://www.icbf.gov.co/cargues/avance/docs/resolucion_minsalud_r8321_83_pr001.htmalud_r8321_83.htm</t>
  </si>
  <si>
    <t>Utilizar técnicas de medición de ruido que permitan determinar la duración y distribución de la exposición al ruido durante la jornada diaria de trabajo.</t>
  </si>
  <si>
    <t>¿Se realizan estudios ambientales para determinar la duración y exposición al ruido durante la jornada diaria de trabajo?</t>
  </si>
  <si>
    <t xml:space="preserve"> Utilizar técnicas de medición de ruido que permitan  evaluar al personal expuesto según su ocupación.</t>
  </si>
  <si>
    <t>¿Se utilizan técnicas de medición de ruido que permitan evaluar al personal expuesto según su ocupación?</t>
  </si>
  <si>
    <t>Usar un medidor de nivel sonoro calibrado a la altura del oído de las personas expuestas.</t>
  </si>
  <si>
    <t>¿Se usan equipos medidores del nivel sonoro, para medir la presión sonora en los centros de trabajo?</t>
  </si>
  <si>
    <t xml:space="preserve"> El equipo empleado para la medición de ruido debe estar calibrado tanto electrica como acusticamente.</t>
  </si>
  <si>
    <t>¿Se revisa que los equipos se encuentren calibrados tanto eléctrica como acusticamente?</t>
  </si>
  <si>
    <t xml:space="preserve"> Que se pueda conocer el grado de eficiencia de los sistemas existentes de control ambiental de ruido. </t>
  </si>
  <si>
    <t>¿Se conoce el grado de eficiencia de los equipos para la medición del ruido?</t>
  </si>
  <si>
    <t xml:space="preserve">Ruido                                                                                                                                             </t>
  </si>
  <si>
    <t>Min Ambiente, Vivienda y Desarrollo Territorial</t>
  </si>
  <si>
    <t xml:space="preserve"> Decreto 1076/2015         Art. 2.2.5.1.5.8</t>
  </si>
  <si>
    <t>http://www.alcaldiabogota.gov.co/sisjur/normas/Norma1.jsp?i=1479</t>
  </si>
  <si>
    <t xml:space="preserve">Prever que los generadores eléctricos de emergencia o plantas electricas cuenten con silenciadores y con sistemas que permitan el control de los niveles de ruido. 
</t>
  </si>
  <si>
    <t>¿Se verifica que los generadores eléctricos cuenten con silenciadores y con sistemas que permitan controlar los niveles de ruido?</t>
  </si>
  <si>
    <t xml:space="preserve"> Decreto 1076/2015         Art. 2.2.5.1.7.17</t>
  </si>
  <si>
    <t>Solicitar  permisos de ruido a la Alcaldía o Policía en obras y trabajos donde el nivel de ruido supere los estándares de presión sonora vigentes, o que se ejecuten fuera de los horarios. El permiso debe solicitarse por el tiempo de duración de la actividad.</t>
  </si>
  <si>
    <t>¿Se solicitan permisos a la Alcaldía o Policía para realizar labores que sobrepasen los estándares de ruiod que puedan afectar a la comunidad?</t>
  </si>
  <si>
    <t>Min. Salud</t>
  </si>
  <si>
    <t>41, 42, 44, 45</t>
  </si>
  <si>
    <t>http://www.icbf.gov.co/cargues/avance/docs/resolucion_minsalud_r8321_83.htm#41</t>
  </si>
  <si>
    <t xml:space="preserve">Conocer los valores límite permisibles para ruido continuo o interminente en los lugares de trabajo y el nivel de precisión sonora máximo de acuerdo al número de impulsos o impactos por jornada diaria.                                                                                                                                                          </t>
  </si>
  <si>
    <t xml:space="preserve">No permitir ningún tiempo de exposición a ruido continuo o intermitente por encima de 115 dB(A) de presión sonora.                                                                                                                 </t>
  </si>
  <si>
    <t>¿Se permite exposiciòn a ruido continuo o intermitente por encima de 115 dB de presiòn sonora?</t>
  </si>
  <si>
    <t>http://www.icbf.gov.co/cargues/avance/docs/resolucion_minsalud_r8321_83.htm#21</t>
  </si>
  <si>
    <t xml:space="preserve">                                                                                                                                                                                            Evitar la producción de ruido que puedan afectar y alterar la salud y bienestar de los trabajadores y de las personas que habiten en el sector aledaño al lugar de trabajo. 
</t>
  </si>
  <si>
    <t>¿Se toman medidas para evitar que el ruido afecte a los trabajadores cuyas funciones no impliquen el riesgo del ruido?</t>
  </si>
  <si>
    <t xml:space="preserve">
 Emplear sistemas para el control de ruido. 
</t>
  </si>
  <si>
    <t>¿Tienen implementado uun sistema para el control del ruido?</t>
  </si>
  <si>
    <t>http://www.icbf.gov.co/cargues/avance/docs/resolucion_minsalud_r8321_83_pr001.htm#49</t>
  </si>
  <si>
    <t>Adelantar un programa de conservación de la audición que cubra a todos los trabajadores expuestos.</t>
  </si>
  <si>
    <t>¿Se implementa un programa para la conservación de la audición?</t>
  </si>
  <si>
    <t>http://www.icbf.gov.co/cargues/avance/docs/resolucion_minsalud_r1792_90.htm#1</t>
  </si>
  <si>
    <t>Artículo de contextualización a través del cual se modifica la tabla de exposición al ruido de la siguiente manera: Exposición a ruido ocupacional (continuo e intermitente): Límite de 85 dB para exposición durante 8 hr, 90 dB para exposición durante 4 hr, 95 dB para exposición durante 2 hr, 100 dB para exposición durante 1 hr, 105 dB para exposición durante media hora, 110 dB para exposición durante un cuarto de hora, 115 dB para exposición durante un octavo de hora.</t>
  </si>
  <si>
    <t>http://www.icbf.gov.co/cargues/avance/docs/resolucion_minsalud_r8321_83.htm#42</t>
  </si>
  <si>
    <t>Prohibir la  exposición de ruido continuo o intermitente por encima de 115 dB de presión sonora.</t>
  </si>
  <si>
    <t>¿Hay trabajadores expuestos a un ruido continuo o intermitente superior a 115dB de presión sonora?</t>
  </si>
  <si>
    <t>http://www.icbf.gov.co/cargues/avance/docs/resolucion_minsalud_r8321_83.htm#48</t>
  </si>
  <si>
    <t>Adoptar medidas correctivas y de control en todos aquellos casos en que la exposición a ruido en las áreas de trabajo exceda los niveles de presión sonora permisibles o los tiempos de exposición.</t>
  </si>
  <si>
    <t>¿Se adoptan medidas correctivas y de control en los casos donde la exposición al ruido en las áreas de trabajo exceda los niveles permitidos o los tiempos de exposición?</t>
  </si>
  <si>
    <t>http://www.icbf.gov.co/cargues/avance/docs/resolucion_minsalud_r8321_83.htm#53</t>
  </si>
  <si>
    <t>Practicar audiometría a todo trabajador que ingrese o se traslade al medio ruidoso.</t>
  </si>
  <si>
    <t>¿Se realizan audiometrías a todos los trabajadores que ingresen o se trasladen a puestos de trabajo ruidosos?</t>
  </si>
  <si>
    <t>http://www.icbf.gov.co/cargues/avance/docs/resolucion_minsalud_r8321_83.htm#50</t>
  </si>
  <si>
    <t xml:space="preserve">2.  Mantener un registro de los resultados ambientales de ruido de la exposición a riesgo por ocupación y de las pruebas audiométricas por persona. </t>
  </si>
  <si>
    <t>¿Se lleva un registro de los resultados ambientales de exposición al ruido y las audiometrias de cada uno de los trabajadores?</t>
  </si>
  <si>
    <t>http://www.icbf.gov.co/cargues/avance/docs/resolucion_minsalud_r1792_90.htm</t>
  </si>
  <si>
    <t xml:space="preserve">Norma de conocimiento, por medio de la cual se adoptan los valores límites permisibles para la exposición ocupacional a ruido, estableciendo  para una jornada de 8 horas se admite un valor de 85 dba.  </t>
  </si>
  <si>
    <t>8, 9, 15-20</t>
  </si>
  <si>
    <t>http://www.icbf.gov.co/cargues/avance/docs/resolucion_minambientevdt_0627_2006.htm#8</t>
  </si>
  <si>
    <t xml:space="preserve">Cumplir el límite de emisión de ruido del subserctor más exigente, cuando la instalación se encuentra en un sector que tiene uso compartido (es decir si hay viviendas en la cercanía cumplir el del Sector B. Tranquilidad y Ruido Moderado, para zona residencial es de 65 dB diurno y 55 dB nocturno). 
</t>
  </si>
  <si>
    <t>¿Si hay viviendas en lugares cercanos a la empresa, se tiene en cuenta los limites de ruido para las zonas residenciales en horas diurnas y nocturnas?</t>
  </si>
  <si>
    <t>Psicosocial</t>
  </si>
  <si>
    <t>Riesgo Psicosocial</t>
  </si>
  <si>
    <t xml:space="preserve">http://www.icbf.gov.co/cargues/avance/docs/resolucion_minproteccion_2646_2008.htm </t>
  </si>
  <si>
    <t>Tener encuenta el esfuerzo fisiologico que demanda la ocupación (postura corporal, fuerza, movimiento y traslado de cargas), al momento de evaluar los factores de riesgo psicosocial del trabajo.</t>
  </si>
  <si>
    <t>¿Al momento de evaluar los factores de riesgo psicosocial se tiene encuenta el esfuerzo fisiologico de la operación?</t>
  </si>
  <si>
    <t>http://www.icbf.gov.co/cargues/avance/docs/ley_1616_2013.htm#9</t>
  </si>
  <si>
    <t>Norma informativa. Inidica que las ARL deberan generar estrategias, programas,acciones o servicios de promoción de la salud mental y prevención del trastorno mental dentro de sus empresas afiliadas, conforme a los lineamientos tecnicos determinados por el Ministerio de Trabajo.</t>
  </si>
  <si>
    <t>7, 9</t>
  </si>
  <si>
    <t>http://www.icbf.gov.co/cargues/avance/docs/ley_1010_2006.htm</t>
  </si>
  <si>
    <t>1. Prever mecanismos en el reglamento de trabajo para la prevención de las conductas de acoso laboral y establecer un procedimiento interno, confidencial, conciliatorio y efectivo para superar las que ocurran en el lugar de trabajo.</t>
  </si>
  <si>
    <t>¿Se evaluan los efectos de los factores psicosociales de las condiciones de salud, ausentimo, rotaciòn de personal y rendimiento laboral?</t>
  </si>
  <si>
    <t>http://www.icbf.gov.co/cargues/avance/docs/resolucion_minproteccion_2646_2008.htm#1</t>
  </si>
  <si>
    <t xml:space="preserve">Norma informativa. Las ARL dentro de sus actividades de promoción y prevención, deben generar estrategias, programas,acciones o servicios de promoción de la saludmental y prevención del trastorno mental en el lugar de trabajo.
</t>
  </si>
  <si>
    <t>http://www.icbf.gov.co/cargues/avance/docs/resolucion_minproteccion_2646_2008.htm#9</t>
  </si>
  <si>
    <t>Evaluar los efectos de los factores psicosociales, con información periódica y actualizada.</t>
  </si>
  <si>
    <t>http://www.icbf.gov.co/cargues/avance/docs/resolucion_minproteccion_2646_2008.htm#6</t>
  </si>
  <si>
    <t xml:space="preserve">Evaluar los factores psicosociales teniendo en consideración tanto los factores de riesgo como los factores protectores.
</t>
  </si>
  <si>
    <t>¿Los factores psicosociales se evaluan teniendo encuenta los factores de riesgo y los factores protectores?</t>
  </si>
  <si>
    <t>http://www.icbf.gov.co/cargues/avance/docs/resolucion_minproteccion_2646_2008.htm#5</t>
  </si>
  <si>
    <t xml:space="preserve">Identificar y evaluar los factores psicosociales de tal manera que se tenga en cuenta los aspectos intralaborales, extralaborales y las condiciones individuales del trabajador que influyen en la salud y en el desempeño del trabajador. 
</t>
  </si>
  <si>
    <t>¿En la evaluaciòn de los factores psicosociales se tienen en cuenta aspectos intra y extralaborales?</t>
  </si>
  <si>
    <t>http://www.icbf.gov.co/cargues/avance/docs/resolucion_minproteccion_2646_2008.htm#11</t>
  </si>
  <si>
    <t xml:space="preserve">Someter a reserva la información obtenida en la evaluación de los factores psicosociales.                                                                                                                                                            </t>
  </si>
  <si>
    <t>¿La información obtenida en la evaluación de los factores psicosociales se encuentra sometida a reserva?</t>
  </si>
  <si>
    <t xml:space="preserve">    Contar con el consentimiento informado del trabajador antes de iniciar con la evaluación e informe acerca de sus condiciones de salud.</t>
  </si>
  <si>
    <t>¿Se cuenta con el consentimiento informado del trabajador antes de iniciar con la evaluaciòn acerca de las condiciones de salud?</t>
  </si>
  <si>
    <t xml:space="preserve">Actualizar anualmente la información obtenida a través de los instrumentos que se hayan validado en el país para establecer la carga física, mental y psíquica de los trabajadores asociada a los factores psicosociales. </t>
  </si>
  <si>
    <t>¿Se actualiza la informaciòn obtenida a travès de los instrumentos avalados en el paìs para establecer los factores de riesgos psicosociales?</t>
  </si>
  <si>
    <t>http://www.icbf.gov.co/cargues/avance/docs/resolucion_minproteccion_2646_2008.htm#16</t>
  </si>
  <si>
    <t xml:space="preserve">Adelantar programas de vigilancia epidemiológica de factores de riesgo psicosocial, cuando los trabajadores se encuentren expuestos  a factores nocivos evaluados como de alto riesgo. 
</t>
  </si>
  <si>
    <t>¿Se adelantan PVE de factores de riesgo psicosocial?</t>
  </si>
  <si>
    <t xml:space="preserve">Contar con el apoyo de expertos y asesoría de la administradora de riesgos laborales para mitigar los factores psicosociales nocivos evaluados de alto riesgo que generen efectos negativos en la salud del trabajador. 
</t>
  </si>
  <si>
    <t>¿Se cuenta con el apoyo de expertos para mitigar los factores psicosociales?</t>
  </si>
  <si>
    <t xml:space="preserve">
Capacitar al comité de riesgos de la empresa por intermedio de las administradoras de riesgos profesionales, con la finalidad de implementar programas de prevención y sistemas de vigilancia epidemiológica de factores de riesgo psicosocia,l utilizando criterios de salud ocupacional. </t>
  </si>
  <si>
    <t>¿Se capacita al comité de riesgos de la empresa para la implementación de programas de PVE de factores de riesgo psicosocial?</t>
  </si>
  <si>
    <t>http://www.icbf.gov.co/cargues/avance/docs/resolucion_minproteccion_2646_2008.htm#7</t>
  </si>
  <si>
    <t xml:space="preserve">Los empleadores deben contar como mínimo con la siguiente información sobre los factores extralaborales de sus trabajadores:
a) Utilización del tiempo libre: Hace referencia a las actividades realizadas por los trabajadores fuera del trabajo, en particular, oficios domésticos, recreación, deporte, educación y otros trabajos.
b) Tiempo de desplazamiento y medio de transporte utilizado para ir de la casa al trabajo y viceversa.
c) Pertenencia a redes de apoyo social: familia, grupos sociales, comunitarios o de salud.
d) Características de la vivienda: estrato, propia o alquilada, acceso a vías y servicios públicos.
e) Acceso a servicios de salud.
</t>
  </si>
  <si>
    <t>http://www.icbf.gov.co/cargues/avance/docs/resolucion_minproteccion_2646_2008.htm#8</t>
  </si>
  <si>
    <t xml:space="preserve">Reunir la información sobre los factores psicosociales individuales de sus trabajadores para poder realizar un análisis epidemiológico que permita determinar los perfiles de riesgo- protección por área de la empresa. La  información que se requiere es la siguiente: la sociodemográfica (edad, sexo, escolaridad, convivencia en pareja, número de personas a cargo, ocupación, área de trabajo, cargo, tiempo de antiguedad en el cargo), 
 las características de la personalidad y  las condiciones de salud evaluadas con los exámenes médicos ocupacionales del programa de salud ocupacional. 
</t>
  </si>
  <si>
    <t>¿Se cuenta con información sobre los factores psicosociales individuales de los trabajadores?</t>
  </si>
  <si>
    <t>http://www.icbf.gov.co/cargues/avance/docs/resolucion_minproteccion_2646_2008.htm#10</t>
  </si>
  <si>
    <t xml:space="preserve">Evaluar los factores psicosociales de acuerdo con las condiciones anteriores. </t>
  </si>
  <si>
    <t>¿Los factores psicosociales se evaluan a través de instrumentos validados en el país?</t>
  </si>
  <si>
    <t>http://www.icbf.gov.co/cargues/avance/docs/resolucion_minproteccion_2646_2008.htm#17</t>
  </si>
  <si>
    <t xml:space="preserve">
Establecer un programa de vigilancia de factores de riesgo epidemiológico.</t>
  </si>
  <si>
    <t>¿Se tiene implementado un PVE para factores de riesgo psicosocial?</t>
  </si>
  <si>
    <t xml:space="preserve">                                                                                                                                                                                            Realizar la evaluación del programa anualmente y reajustar aquello que el programa requiera. 
.
</t>
  </si>
  <si>
    <t>¿Se realizan evaluaciones anuales del PVE, y se realizan reajustes?</t>
  </si>
  <si>
    <t xml:space="preserve">                                                                                                                                                                                                 Asignar recursos físicos, técnicos, financieros y humanos para la ejecución de las actividades del programa. 
.
</t>
  </si>
  <si>
    <t>¿Se destinan recursos fisicos, tecnicos, financieros y humanos para la ejecución del PVE?</t>
  </si>
  <si>
    <t>http://www.icbf.gov.co/cargues/avance/docs/resolucion_mtra_0652_2012.htm#5</t>
  </si>
  <si>
    <t xml:space="preserve">Norma informativa. El período de los miembros del Comité de 
Convivencia será de dos (2) años, a partir de  la elección y/o designación.  </t>
  </si>
  <si>
    <t>6, 7, 8</t>
  </si>
  <si>
    <t>http://www.icbf.gov.co/cargues/avance/docs/resolucion_mtra_0652_2012.htm#6</t>
  </si>
  <si>
    <t>Verificar que el comité de convivencia cumpla con las funciones de conformidad con el artículo 6.  2. y se encuentre debidamente constituido.</t>
  </si>
  <si>
    <t>¿Verifican que el comité de convivencia cumpla con todas sus funciones y este constituido correctamente?</t>
  </si>
  <si>
    <t>http://www.icbf.gov.co/cargues/avance/docs/resolucion_mtra_0652_2012.htm#11</t>
  </si>
  <si>
    <t xml:space="preserve">Desarrollar a través del área encargada, las medidas preventivas y correctivas de acoso laboral   </t>
  </si>
  <si>
    <t>¿Se desarrollan las medidas preventivas y correctivas de acoso laboral?</t>
  </si>
  <si>
    <t>Humos Metálicos/ No metálicos</t>
  </si>
  <si>
    <t xml:space="preserve">Fijar los niveles máximos permisibles de exposición a sustancias tóxicas, inflamables o contaminantes atmosféricos industriales, en P.P.M., en g/m3, o en M.P.P.P.3 de acuerdo con los valores límites permisibles fijados por el Ministerio de Salud o por la Conferencia Americana de Higenistas Industriales Gubernamentales.
</t>
  </si>
  <si>
    <t>¿Se controla la exposición de los trabajadores a sustancias tóxicas, inflamables o contaminantes atmosféricos industriales?</t>
  </si>
  <si>
    <t xml:space="preserve">Evaluar la concentración de contaminantes atmosféricos por medio de equipos o aparatos de medida.
</t>
  </si>
  <si>
    <t>¿Se realizan mediciones de la concentración de contaminantes atmosfericos?</t>
  </si>
  <si>
    <t>Comparar la concentración hallada con los niveles máximos permisibles, y en ese caso de que sea mayor ejercer los controles necesarios.</t>
  </si>
  <si>
    <t>¿Se comparan los resultados de las mediciones de concentración de contaminantes atmosfericos, con los niveles máximos permisibles?</t>
  </si>
  <si>
    <t>http://www.icbf.gov.co/cargues/avance/docs/resolucion_mintrabajo_rt240079_pr008.htm#391</t>
  </si>
  <si>
    <t xml:space="preserve">  Proteger al trabajador adecuadamente con el elemento o equipo de seguridad adecuado para el manejo de materiales expuestos a temperaturas extremas, sustancias tóxicas, corrosivas o nocivas para la salud.</t>
  </si>
  <si>
    <t>¿Se entregan EPP adecuados para el manejo de materiales expuestos a temperaturas extremas, sustancias tóxicas, corrosivas o nocivas para la salud?</t>
  </si>
  <si>
    <t>Ministerio de salud</t>
  </si>
  <si>
    <t>http://www.icbf.gov.co/cargues/avance/docs/resolucion_minsalud_r9913_93.htm</t>
  </si>
  <si>
    <t>Prohibir la importación, producción, formulación, comercialización, manejo, uso y aplicación de los fungicidas Maneb y Zineb y sus compuestos relacionados</t>
  </si>
  <si>
    <t>¿Se hace uso de los fungicidas Maneb y Zineb?</t>
  </si>
  <si>
    <t>49, 50</t>
  </si>
  <si>
    <t>Decreto 1076/2015         Art.2.1.7.8.6.7, 2.1.7.8.6.8</t>
  </si>
  <si>
    <t xml:space="preserve">Conservar las medidas de seguridad 
establecidas para las mercancias peligrosas que sean almacenadas en depositos de transferencia de carga. 
</t>
  </si>
  <si>
    <t>¿Existe un protocolo de seguridad para el almacenamiento de mercancias peligrosas en depositos de tranferencia de carga?</t>
  </si>
  <si>
    <t xml:space="preserve">
Prestar apoyo en caso de emergencia en el transporte o recepción de productos peligrosos.
</t>
  </si>
  <si>
    <t>¿Existe un protocolo para emergencias en el transporte o recepción de mercancías peligrosas?</t>
  </si>
  <si>
    <t xml:space="preserve">
 Utilizar los equipos de maniobra y de protección individual descritos en la Tarjeta de Emergencia.</t>
  </si>
  <si>
    <t>¿Se verifica que los trabajadores que cargan o reciben la mercancía peligrosa utilicen los EPP?</t>
  </si>
  <si>
    <t>Decreto 1076/2015         Art 2.2.1.7.8.2.2.</t>
  </si>
  <si>
    <t xml:space="preserve">El empleador que reciba una carga que contenga mercancias peligrosas debe:                                                                                                                                              diseñar y ejecutar un programa de capacitación y entrenamiento en el manejo de procedimientos de embalaje, cargue, descargue, almacenamiento, movilización, disposición adecuada de residuos, descontaminación y limpieza. 
</t>
  </si>
  <si>
    <t>¿Se capacita a los trabajadores para los procedimientos de carga, descarga y manejo de las mercancías peligrosas?</t>
  </si>
  <si>
    <t xml:space="preserve">                                                                                                                                                                                            Cumplir con lo establecido en la Ley 55 de julio 2 de 1993 sobre capacitación, entrenamiento y seguridad en la utilización de los productos químicos en el trabajo.
</t>
  </si>
  <si>
    <t>¿Se capacita a los trabajadores para la utilización de productos químicos?</t>
  </si>
  <si>
    <t xml:space="preserve">Diseñar el plan de contingencia para la atención de accidentes durante las operaciones de cargue y descargue de mercancías peligrosas.
</t>
  </si>
  <si>
    <t>¿Se cuenta con un plan de contingencia para la atención de accidentes durante las operaciones de carga y descarga de mercancías peligrosas?</t>
  </si>
  <si>
    <t xml:space="preserve">
Solicitar al conductor la tarjeta de emergencia, antes de iniciar el proceso de descargue de la mercancía peligrosa, verificando que ésta se encuentre debidamente etiquetada y rotulada.
</t>
  </si>
  <si>
    <t>¿Se solicita al conductor la tarjeta de emergencia antes de iniciar el proceso de descargue de la mercancía peligrosa?</t>
  </si>
  <si>
    <t xml:space="preserve">
Cumplir con las disposiciones sobre la manipulacion de gas liquido de petroleo y de combustible liquidos derivados del petroleo. </t>
  </si>
  <si>
    <t>¿Se capacita a los trabajadores en la manipulación de gas liquido de petroleo y de combustibles liquidos derivados del petroleo?</t>
  </si>
  <si>
    <t xml:space="preserve">http://www.secretariasenado.gov.co/senado/basedoc/ley_0436_1998.html </t>
  </si>
  <si>
    <t xml:space="preserve">Todos los empleadores que desarrollen actividades de manejo de asbesto deben observar las medidas prescritas en el Convenio 162, aprobado por medio de la Ley 436 de 1998.
</t>
  </si>
  <si>
    <t>¿Se tienen en cuenta las medidas prescritas en el Convenio 162, para el manejo del asbesto?</t>
  </si>
  <si>
    <t xml:space="preserve">Todos los empleadores que desarrollen actividades de manejo de asbesto deben colaborar con las medidas de seguridad prescritas, sin importar si en el mismo sitio de trabajo concurren más de dos empleadores.
</t>
  </si>
  <si>
    <t>¿La empresa toma las medidas de seguridad para el manejo del asbesto?</t>
  </si>
  <si>
    <t>Todos los empleadores que desarrollen actividades de manejo de asbesto deben concretar con los trabajadores las medidas a adoptar en caso de emergencia.</t>
  </si>
  <si>
    <t>¿Existe un plan de emergencia para las contingencias que se puedan presentar en el manejo del asbesto?</t>
  </si>
  <si>
    <t>Exigir a los trabajadores el cumplimiento de las consignas de seguridad e higiene con el fin de prevenir y controlar los riesgos de exposición al asbesto.</t>
  </si>
  <si>
    <t>¿Se verifica que los trabajadores cumplan con las medidas de seguridad e higiene para prevenir y controlar los riesgos de exposición al asbesto?</t>
  </si>
  <si>
    <t>Verificar que los productores y proveedores de asbesto, hayan rotulado e identificado los productos que contienen asbesto en idioma español de fácil comprensión para los trabajadores.</t>
  </si>
  <si>
    <t>¿Los productos que contienen asbesto se encuentran debidamente rotulados e identificados, de manera que sean facilmente identificables para los trabajaodres?</t>
  </si>
  <si>
    <t xml:space="preserve"> Establecer y aplicar medidas prácticas para la prevención y el control de la exposición de los trabajadores al asbesto.</t>
  </si>
  <si>
    <t>¿Se toman medidas de prevención y control de la exposición de los trabajadores al asbesto?</t>
  </si>
  <si>
    <t xml:space="preserve">Verificar que la demolición de las instalaciones  o estructuras que contienen materiales a base de asbesto se realice por quien se encuentre calificado para ejecutar dichas tareas según autoridad competente.
</t>
  </si>
  <si>
    <t>¿Se verifica que la demolición de las instalaciones o estructuras que contienen asbesto se realice por una persona certificada para ejecutar dichas tareas?</t>
  </si>
  <si>
    <t xml:space="preserve">
Verificar que quien se vaya a encargar de demoler las constucciones a base de asbesto elabore un plan de trabajo en el que se especifiquen las medidas de seguridad tendientes a proteger a los trabajadores.
</t>
  </si>
  <si>
    <t>¿La persona encargada de demoler las construcciones a base de asbesto cuenta con un plan donde se especifican las medidas de seguridad que deben ser tomadas para proteger a los trabajadores?</t>
  </si>
  <si>
    <t xml:space="preserve">
Deberá consultarse a los trabajadores o sus representates sobre el plan de trabajo establecido para la demolición de las construcciones a base de asbesto </t>
  </si>
  <si>
    <t>¿Los trabajadores tienen conocimiento del plan de trabajo establecido para la demolición de las construcciones a base de asbesto?</t>
  </si>
  <si>
    <t>http://www.secretariasenado.gov.co/senado/basedoc/ley_0009_1979_pr002.html#101</t>
  </si>
  <si>
    <t>En todos los lugares de trabajo se adoptarán las medidas necesarias para evitar la presencia de agentes químicos y biológicos en el aire con concentraciones, cantidades o niveles tales que representen riegos para la salud y el bienestar de los trabajadores o de la población en general.</t>
  </si>
  <si>
    <t>¿Se adoptan medidas para evitar la presencia de agentes químicos y biológicos en el aire en concentraciones que representen riesgos para la salud?</t>
  </si>
  <si>
    <t>Residuos Peligrosos</t>
  </si>
  <si>
    <t>Decreto 1076/2015                  Art. 2.2.6.1.3.1</t>
  </si>
  <si>
    <t xml:space="preserve">Inscribirse ante la autoridad competente como generador de residuos o desechos peligrosos segùn las categorias de gran generador, mediano generador, pequeo generador.
</t>
  </si>
  <si>
    <t>¿Se tiene registro ante la autoridad competente como generador de residuos peligrosos?</t>
  </si>
  <si>
    <t>10, 11, 12</t>
  </si>
  <si>
    <t>Decreto 1076/2015                  Art. 2.2.6.1.3.1,  2.2.6.1.3.2,  2.2.6.1.3.3</t>
  </si>
  <si>
    <t>http://www.icbf.gov.co/cargues/avance/docs/decreto_4741_2005.htm</t>
  </si>
  <si>
    <t xml:space="preserve"> Garantizar la gestión y manejo integral de los residuos o desechos peligrosos que se genera.
</t>
  </si>
  <si>
    <t>¿Se gestiona de manera integral los residuos peligrosos generados?</t>
  </si>
  <si>
    <t xml:space="preserve">
Elaborar un plan de gestión integral de los residuos o desechos peligrosos 
</t>
  </si>
  <si>
    <t>¿Se tiene un plan de gestiòn integral de residuos peligrosos?</t>
  </si>
  <si>
    <t xml:space="preserve">Identificar las características de peligrosidad de cada uno de los residuos o desechos peligrosos que genere
</t>
  </si>
  <si>
    <t>¿Se identifican las caracterìsiticas de peligrosidad de cada uno de los residuos peligrosos generados?</t>
  </si>
  <si>
    <t xml:space="preserve">
Garantizar que el envasado o empacado, embalado y etiquetado de sus residuos o desechos peligrosos 
definitivo.</t>
  </si>
  <si>
    <t>¿Los residuos peligrosos son  envasados y etiquetados en debida forma?</t>
  </si>
  <si>
    <t xml:space="preserve">
El generador es responsable de los residuos o desechos peligrosos que él genere. La responsabilidad se extiende a sus afluentes, emisiones, productos y subproductos, por todos los efectos ocasionados a la salud y al ambiente.
</t>
  </si>
  <si>
    <t xml:space="preserve">
La responsabilidad  del generador subsiste hasta que el residuo o desecho peligroso sea aprovechado como insumo o dispuesto con carácter definitivo.</t>
  </si>
  <si>
    <t>http://www.secretariasenado.gov.co/senado/basedoc/ley_0009_1979.html#30</t>
  </si>
  <si>
    <t>Incinerar residuos con características infectocontagiosas en el mismo lugar donde se originen</t>
  </si>
  <si>
    <t>¿Se  incineran los residuos de caracteristicas infectocontagiosas en el mismo lugar donde se generan?</t>
  </si>
  <si>
    <t>http://www.secretariasenado.gov.co/senado/basedoc/ley_0009_1979_pr002.html#129</t>
  </si>
  <si>
    <t>Tratar y disponer residuos tóxicos con procedimientos que no produzcan riesgos a la salud  de los trabajadores y el ambiente.</t>
  </si>
  <si>
    <t>¿Se disponen residuos tòxicos con procedimientos que no produzcan riesgos para la salud del trabajador?</t>
  </si>
  <si>
    <t>Residuos sólidos especiles</t>
  </si>
  <si>
    <t>http://www.icbf.gov.co/cargues/avance/docs/resolucion_minsalud_r2309_86.htm#2</t>
  </si>
  <si>
    <t xml:space="preserve">Norma informativa. Define los residuos especiales como aquellos patógenos, tóxicos, combustibles, inflamables, explosivos, radiactivos o volatizables. </t>
  </si>
  <si>
    <t>30, 31</t>
  </si>
  <si>
    <t>Obtener autorización sanitaria  para el almacenamiento de residuos especiales, mediante el registro ante el Servicios Seccional de Salud o ante la Secretaria de salud correspondiente</t>
  </si>
  <si>
    <t>¿Se obtiene autorizaciòn sanitaria para almacenar residuos especiales?</t>
  </si>
  <si>
    <t xml:space="preserve">Verificar que los recipientes para residuos especiales no permitan la entrada de agua, insectos o roedores, ni el escape de líquidos o gases, no provoquen reacciones con los residuos que contengan, que resistan la tensión ejercida por los residuos y su manipulación, que sean de color diferente a otros recipientes que contengan residuos, que tengan símbolos de acuerdo con las normas del Consejo nacional de Seguridad. En el caso de que los recipientes sean retornables, deberán ser lavados y desinfectados para su utilización. </t>
  </si>
  <si>
    <t>¿Se verifica que los recipientes que almacenan residuos especiales no permitan la entrada de insectos o roedores?</t>
  </si>
  <si>
    <t>Tener un ruta interna para el manejo de residuos especiales, que entre el sitio de origen de los residuos, su almacenamiento y el sitio de entrega sea corto, que se evite pasar por áreas de alto riesgo para la salud y seguridad de las personas, que se efectue desinfección de pisos,  paredes y muros cuando las caracteristicas de los residuos así lo requieran.</t>
  </si>
  <si>
    <t>¿Se tiene una ruta interna para el manejo de residuos especiales?</t>
  </si>
  <si>
    <t xml:space="preserve">Verificar que los sitios donde se almacenen residuos especiales tengan iluminación y ventilación natural, que tengan capacidad suficiente, que se encuentren señalizados con indicaciones de pasos de emergencia y prohibición de entrada de personas ajenas a la actividad de almacenamiento, que sean de fácil evacuación, tener agua y energía electrica, tener pisos, paredes y muros de fácil limpieza, tener protección contra insectos y roedores, tener protección contra factores ambientales. </t>
  </si>
  <si>
    <t>¿Los sitios donde se almacenan residuos cuentan con iluminaciòn y ventilaciòn suficiente?</t>
  </si>
  <si>
    <t>¿Los vehículos usados para el transporte especial de pasajeros cuentan con más de 20 años?</t>
  </si>
  <si>
    <t>¿Los vehículos usados para el transporte especial de pasajeros llevan a lo largo y ancho de la carrocería los colores verde y blanco?</t>
  </si>
  <si>
    <t>¿Se cuenta con habilitación para operar como empresa de transporte terrestre automor especial?</t>
  </si>
  <si>
    <t>¿Se tienen contratada pólizas de responsabilidad civil contractual y extracontractual?</t>
  </si>
  <si>
    <t>¿Todas las pólizas de responsabilidad civil se encuentran vigentes?</t>
  </si>
  <si>
    <t>¿Se verifican las condiciones técnicomecánicas de los vehículos?</t>
  </si>
  <si>
    <t>¿El 20% del total de los vehículos destinados a la prestación del servicio son propiedad de la empresa?</t>
  </si>
  <si>
    <t>¿Se tiene contrato de administración de flota frente a aquellos vehículos usados dentro de la prestación del servicio y que son propiedad de socios o terceros?</t>
  </si>
  <si>
    <t>¿Los conductores de los vehículos objetos del contrato de administración de flota tienen contrato laboral con la empresa directamente?</t>
  </si>
  <si>
    <t>¿Los vehículos cuentan con tarjetas de operación?</t>
  </si>
  <si>
    <t>¿Todas las tarjetas de operación se encuentran vigentes?</t>
  </si>
  <si>
    <t>¿Las tarjetas vencidas o canceladas son devueltas al Ministerio de Transporte?</t>
  </si>
  <si>
    <t>¿El conductor porta el original de la tarjeta de operación?</t>
  </si>
  <si>
    <t>¿Se realiza mantenimiento preventico a los vehículos destinados a la operación?</t>
  </si>
  <si>
    <t>¿Se permite la operación de vehículos que no cuenten con un concepto favorable del departamente técnico de la empresa?</t>
  </si>
  <si>
    <t>¿Todos los conductores se encuentran vinculados laboralmente con la empresa?</t>
  </si>
  <si>
    <t>¿Se practican controles mensuales a los conductores frente al uso de sustancias psicoactivas?</t>
  </si>
  <si>
    <t>Reportar los hallazgos a la Superintendencia de Puertos y Transportes, además de iniciar los trámites disciplinarios correpondientes.</t>
  </si>
  <si>
    <t xml:space="preserve"> Practicar controles mensuales de sustancias psicoactivas a todos los conductores de la empresa.   </t>
  </si>
  <si>
    <t>¿Se inician los trámites disciplinarios correspondientes frente a los hallazgos encontrados?</t>
  </si>
  <si>
    <t>¿Se verifica que las licencias de todos los conductores cumplan con las exigencias de la norma?</t>
  </si>
  <si>
    <t>¿La licencia de conducción es refrendada cada 3 años?</t>
  </si>
  <si>
    <t>¿Se inspecciona que los vehículos cuenten con equipo de carretera?</t>
  </si>
  <si>
    <t>¿Se porta la licencia de tránsito de  los vehiculos automotores?</t>
  </si>
  <si>
    <t>X</t>
  </si>
  <si>
    <t xml:space="preserve">Se contrata el servicio de vigilancia con Mastin. No se realizan inspecciones.  </t>
  </si>
  <si>
    <t>x</t>
  </si>
  <si>
    <t>Co2, ABC y BC</t>
  </si>
  <si>
    <t xml:space="preserve">Hay una brigada basica de incendios y prmeros auxilios. </t>
  </si>
  <si>
    <t>no se capacitan con bomberos, pues el riesgo de incendio en la empresa no es alto</t>
  </si>
  <si>
    <t xml:space="preserve">Unicamente el uniforme manga larga. </t>
  </si>
  <si>
    <t xml:space="preserve">Se entregan botas de seguridad, casco, protección auditiva, proteción visual. Cuentan con una matriz de EPP. Se realizan inspecciones mensuales en la oficina, en campo hay una operadora inhouse (recien contratada) para que reaice la inspecciòn. </t>
  </si>
  <si>
    <t xml:space="preserve">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traajadores con más de 30 días de incapacidad. </t>
  </si>
  <si>
    <t>¿El botiquin cuenta con todos los medicamentos necesarios para la atención de urgencias ?</t>
  </si>
  <si>
    <t xml:space="preserve"> ¿Se brindan capacitaciones sobre la prestacion de primeros auxilios a todos los trabajadores?</t>
  </si>
  <si>
    <t>Hay programas de riesgo cariovascular y DME</t>
  </si>
  <si>
    <t>Hacer el pago de los aportes  de los teletrabajadores a través de la Planilla Integrada de Liquidación de Aportes (PILA).</t>
  </si>
  <si>
    <t xml:space="preserve">Se presentan indicadores a la alta dirección de manera trimestral. </t>
  </si>
  <si>
    <t>¿Los accidentes graves, mortales y las enfermedades diagnosticadas como laborales son reportadas a la Dirección Territorial  del Ministerio del trabajo dentro de los 2 días posteriores a su ocurrencia o diagnóstico?</t>
  </si>
  <si>
    <t>¿Se remite a la ARL los informes de investigación de lso Accidentes de Trabajo?</t>
  </si>
  <si>
    <t>En Enero se realizó una auditoria de donde salieron acciones preventivas y correctivas que quedaron documentadas</t>
  </si>
  <si>
    <t>Se realizan inspecciones con el fin de identificar las condiciones de seguridad de las herramientas, vehiculos, etc y a partir de ahí se establece un plan de acción.</t>
  </si>
  <si>
    <t>El COPASST inicio en Junio y ya se tiene establecido un cronograma de tareas</t>
  </si>
  <si>
    <t>Se cuenta con formato de inspeccion de contratistas, herramientas, vehiculos, botiquin, gerencial, EPP, locativas, garantizando inspecciones mensuales a herramientas, vehiculos y EPP. Las otras son semestrales</t>
  </si>
  <si>
    <t>Se realiza auditorias anuales a través de entes externos certificadores  para evaluar el sistema de gestión integral</t>
  </si>
  <si>
    <t>Verificar que el tiempo de uso de los vehículos de servicio público de transporte terrestre automotor especial, sea menor de 20 años.</t>
  </si>
  <si>
    <t xml:space="preserve">Se encuentre en proceso de definición </t>
  </si>
  <si>
    <t>Los permisos de trabajos en alturas se realizan por parte de los contratista, quienes directamente autorizan la realización de la tarea. Por parte de la empresa, se verifica.</t>
  </si>
  <si>
    <t xml:space="preserve">Se verifican las condiciones de seguridad de las instalaciones </t>
  </si>
  <si>
    <t>Se radicó en Junio ante la autoridad de tránsito, aún no se han emitido recomendaciones</t>
  </si>
  <si>
    <t>Se tienen rutas fijas frente a las cuales se realizan estudios, sin embargo no todos los contratos permitente tener una ruta establecida</t>
  </si>
  <si>
    <t xml:space="preserve">Se cuenta con sistemas de vigilancia, inspecciones. </t>
  </si>
  <si>
    <t>Tienen vehículos polarizados y se exige que los trabajadores utilicen uniforme con manga larga.</t>
  </si>
  <si>
    <t xml:space="preserve">Eventualmente  se levantan cajas u objetos por solicitud de los clientes, sin embargo no se tiene como un factor de riesgo propio del trabajo. </t>
  </si>
  <si>
    <t>¿Los hombres trasladan cargas con peso superior a 50kg?</t>
  </si>
  <si>
    <t>¿Las mujeres trasladan cargas con peso superior a 20kg?</t>
  </si>
  <si>
    <t>¿Se verifica que las mujeres únicamente levanten cargas de hasta 12.5 kilogramos y los hombres hasta 25kg?</t>
  </si>
  <si>
    <t>¿Se adoptan medidas restrictivas del hábito de fumar?</t>
  </si>
  <si>
    <t xml:space="preserve">   Instalar un sistema de drenaje para evitar la exposición a sitios de humedad.                  </t>
  </si>
  <si>
    <t>Se fumiga con contratistas El Pino. Se tiene un cronograma, sin embargo no se tiene un responsable que pueda realizar seguimiento</t>
  </si>
  <si>
    <t>http://www.mineducacion.gov.co/1621/articles-85919_archivo_pdf.pdf</t>
  </si>
  <si>
    <t xml:space="preserve">Programar eventos deportivos, de recreación, culturales y de capacitación a través de las cajas de compensación familiar o mediante convenio con entidades especializadas. </t>
  </si>
  <si>
    <t>¿Las actividades recreativas, deportivas o culturles se programan a traves de las cajas de compensacion o mediante convenio con instituciones especializadas.</t>
  </si>
  <si>
    <t>http://www.alcaldiabogota.gov.co/sisjur/normas/Norma1.jsp?i=8464</t>
  </si>
  <si>
    <t>Norma de conocimiento, por el cual se reglamenta la integración, el funcionamiento y la red de los comités nacional, seccionales y locales de salud ocupacional.</t>
  </si>
  <si>
    <t>http://www.icbf.gov.co/cargues/avance/docs/resolucion_minsalud_r2569_99.htm</t>
  </si>
  <si>
    <t>Norma de conocimiento, por la cual se reglamenta el proceso de calificación del origen de los eventos de salud en primera instancia, dentro del Sistema de Seguridad Social en Salud.</t>
  </si>
  <si>
    <t>http://www.alcaldiabogota.gov.co/sisjur/normas/Norma1.jsp?i=15861</t>
  </si>
  <si>
    <t>Adoptar los formatos de informe de accidente de trabajo y de enfermedad  laboral</t>
  </si>
  <si>
    <t>¿Los accidentes y enfermedades laborales se reportan conforme los formularios adoptados por el Ministerio?</t>
  </si>
  <si>
    <t>file:///C:/Users/usuario/Downloads/Resolucion_%200000315_2013.PDF</t>
  </si>
  <si>
    <t>Realizar la revisión tecnico mecanica y de emisión de contaminantes de todos los vehiculos asignados a su parque automotor a través del Centro de Diagnóstico Automotor autorizado</t>
  </si>
  <si>
    <t>¿Se realiza la revisión tecnico mécanica de todos los vehiculos vinculados al parque automotor de la empresa?</t>
  </si>
  <si>
    <t>Realizar el mantenimiento preventivo de los vehiculos de servicio publico vinculados al parque automotor</t>
  </si>
  <si>
    <t>¿Se realiza el mantenimiento preventivo de los vehiculos vinculados al parque automotor?</t>
  </si>
  <si>
    <t>Garantizar un mantenimiento cada dos meses a cada uno de los vehículos, llevando un registro de las intervenciones.</t>
  </si>
  <si>
    <t>¿Se garantiza el mantenimiento de cada uno de los vehículos cada 2 meses?</t>
  </si>
  <si>
    <t>Garantizar la disponibilidad de un segundo conductor cuando el recorrido entre el lugar de origen y el lugar de destino, sea superior a 8 horas</t>
  </si>
  <si>
    <t>¿Se garantiza la disponibilidad de un segundo conductor cuando el recorrido entre el lugar de origen y el lugar de destino, es superior a 8 horas?</t>
  </si>
  <si>
    <t>Adoptar las medidas conducentes para garantizar descansos a los conductores</t>
  </si>
  <si>
    <t>¿Se adoptan  medidas conducentes a garantizar descansos a los conductores?</t>
  </si>
  <si>
    <t>Instituto Nacional de Mediciona y Ciencias Forenses</t>
  </si>
  <si>
    <t>http://www.alcaldiabogota.gov.co/sisjur/normas/Norma1.jsp?i=6441</t>
  </si>
  <si>
    <t>Norma por la cual se fijan los parámetros científicos y técnicos relacionados con el examen de embriaguez y alcoholemia</t>
  </si>
  <si>
    <t>¿Conocen los parámetros científicos y técnicos relacionados con el exámen de embriaguez y alcoholemia?</t>
  </si>
  <si>
    <t xml:space="preserve">Verificar que los  trabajadores de las empresas de Vigilancia y Seguridad Privada, hagan uso adecuado de los distintivos y uniformes entregados por la empresa. </t>
  </si>
  <si>
    <t>Con base en el plan de capacitaciones que tienen, elaborar un cronograma por medio del cual garanticen la asistencia de todos los trabajadores.</t>
  </si>
  <si>
    <t xml:space="preserve">Verificar que los trabajadores de las empresas de vigilancia usen adecuadamente el uniforme con los distintivos de la organización. </t>
  </si>
  <si>
    <t xml:space="preserve">Destinar 2 horas semanales para realizar  actividades recreativas, culturales, deportivas o de capacitación para los trabajadores. </t>
  </si>
  <si>
    <t>¿Dentro del SG-SST se han incluido actividades tendientes a fomentar la prevención y control sobre el consumo de drogas, alcohol y tabaco?</t>
  </si>
  <si>
    <t xml:space="preserve">Establecer un cronograma de capacitaciones para todos los trabajadores, donde se incluya la prestación de primeros auxilios </t>
  </si>
  <si>
    <t xml:space="preserve">Asegurarse de que todos los carros cuenten con el kit completo de primeros auxilios y hayan recibido capacitación para su utilización. </t>
  </si>
  <si>
    <t xml:space="preserve">Formalizar los programas de mantenimiento preventivo de los vehículos, de manera que se garantice todos reciban inspecciones periodicas. </t>
  </si>
  <si>
    <t>Determinar y publicar cuales serán los controles disciplinarios que se llevarán a cabo si se encuentra que alguno de los conductores esta consumiento sustancias psicoactivas.</t>
  </si>
  <si>
    <t>¿Se realizan controles periódicos de plagas?</t>
  </si>
  <si>
    <t xml:space="preserve">Señalizar los espacio específico para fumadores. </t>
  </si>
  <si>
    <t xml:space="preserve">Desarrollar una política para la prevención y control del consumo de tabaco. </t>
  </si>
  <si>
    <t xml:space="preserve">Contratar laboralmente a los conductores de los vehículos objeto del contrato de administración de flota. </t>
  </si>
  <si>
    <t xml:space="preserve">Asegurarse de que todos los conductores se encuentren vinculados por contrato laboral. </t>
  </si>
  <si>
    <t>VALIDACIÓN DE CUMPLIMIENTO</t>
  </si>
  <si>
    <t xml:space="preserve">CANTIDAD DE OBLIGACIONES </t>
  </si>
  <si>
    <t>% DE OBLIGACIONES</t>
  </si>
  <si>
    <t>Cumplimiento</t>
  </si>
  <si>
    <t>No Cumplimiento</t>
  </si>
  <si>
    <t>Área de Gestión/Peligro/ Aspecto</t>
  </si>
  <si>
    <t>No Cumplimientos</t>
  </si>
  <si>
    <t>Cumplimientos</t>
  </si>
  <si>
    <t xml:space="preserve"> Normas de Conocimiento </t>
  </si>
  <si>
    <t>No Aplica Obligación</t>
  </si>
  <si>
    <t xml:space="preserve">Marco General de Obligaciones </t>
  </si>
  <si>
    <t xml:space="preserve">Total </t>
  </si>
  <si>
    <t>Total general</t>
  </si>
  <si>
    <t>Área de Gestión</t>
  </si>
  <si>
    <t>Cumplimientos por área de gestión</t>
  </si>
  <si>
    <t>% Participación de no cumplimientos globales</t>
  </si>
  <si>
    <t xml:space="preserve">% No cumplimientos según  Área de Gestión </t>
  </si>
  <si>
    <t>TRANSPORTES ACAR</t>
  </si>
  <si>
    <t>No Cumplimientos por área de gestión</t>
  </si>
  <si>
    <t>ordenar la práctica de la prueba de embarazo como examen de ingreso, cuando la actividad a desarrrollar constituye riesgos que inciden en el desarrollo normal del embarazo</t>
  </si>
  <si>
    <t>¿Se ordena la práctica de la prueba de embarazo como examen de ingreso, cuando la actividad a desarrrollar constituye un riesgo que incida en el desarrollo normal del embarazo?</t>
  </si>
  <si>
    <t>file:///C:/Users/usuario/Downloads/Resolucion_3941.pdf</t>
  </si>
  <si>
    <t>Norma de conocimiento mediante la cual se acalara que de conformida con la Resolución 3716 de 1994, las actividades en donde pueden existir riesgos reales o potenciales que puedan incidir negativamente en el normal desarrollo del embarazo,  son aquella catalogadas como de alto riesgo</t>
  </si>
  <si>
    <t>OBSERVACIONES/ EVIDENCIA DE CUMPLIMIENTO</t>
  </si>
  <si>
    <t>PROCESO</t>
  </si>
  <si>
    <t>RETILAP 180540</t>
  </si>
  <si>
    <t>por la cual se modifica el Reglamento Técnico de Iluminación y Alumbrado Público – Retilap, se
establecen los requisitos de eficacia mínima y vida útil de las fuentes lumínicas y se dictan otras
disposiciones.</t>
  </si>
  <si>
    <t>Capitulo 4 seccion 410 numeral 410,1</t>
  </si>
  <si>
    <t>¿Se conocce y aplican las disposiciones del RETIE capituli 4 numeral 410,1 niveles de iluminacion deacuardo a la tarea?</t>
  </si>
  <si>
    <t>Documentos de la empresa en carpeta de proveedores</t>
  </si>
  <si>
    <t>SST</t>
  </si>
  <si>
    <t>Cronograma de trabajo con seguimiento</t>
  </si>
  <si>
    <t>Gestion Humana</t>
  </si>
  <si>
    <t>Cronograma de trabajo con seguimiento a las actividades de SST</t>
  </si>
  <si>
    <t>Cronograma de SST firmado por la Gerencia y el encargado de SST</t>
  </si>
  <si>
    <t xml:space="preserve">Registro de  inspeccion mensual. Tambien se encuentra dentro del programa de seguridad. </t>
  </si>
  <si>
    <t>Gestion Humana/ Gestion de operaciones</t>
  </si>
  <si>
    <t>Carpeta de registros de capacitacion</t>
  </si>
  <si>
    <t>Se cuenta con una brigada insipiente</t>
  </si>
  <si>
    <t>Registros de capacitacion ARL y soportes de recarga de extintores</t>
  </si>
  <si>
    <t>Capacitación periodica con la ARL</t>
  </si>
  <si>
    <t xml:space="preserve">En el reglamento se prohibe el consumo de drogas y alcochol. Estan en el proceso de implementaciòn de la polìtica sobre el consumo. </t>
  </si>
  <si>
    <t>Se tienen avisos de los lugares libres de humo</t>
  </si>
  <si>
    <t>Perfil de brigadista</t>
  </si>
  <si>
    <t>Normas disciplinarias establecidas en el reglamento inerno de trabajo</t>
  </si>
  <si>
    <t>Gestion Humana y SST</t>
  </si>
  <si>
    <t>Las instaciones son cerradas por lo cual no se puede designar un lugar para dicha actividad</t>
  </si>
  <si>
    <t>Inpecciones de seguridad a vehiculos e instalaciones de la empresa</t>
  </si>
  <si>
    <t>Soportes de pago mensual de seguridad social de los empleados</t>
  </si>
  <si>
    <t>Gestion de Operaciones</t>
  </si>
  <si>
    <t>SST/Gestion de operaciones</t>
  </si>
  <si>
    <t>Comité de emergencia</t>
  </si>
  <si>
    <t>Coordinador de mantenimiento</t>
  </si>
  <si>
    <t>Ausentismo, Matriz de peligros, Accidentalidad</t>
  </si>
  <si>
    <t>Hay un programa pero no hay un buen cubrimiento</t>
  </si>
  <si>
    <t>Se debe dar cubrimiento de 100% a lo trabajadores en induccion y reinduccion</t>
  </si>
  <si>
    <t>Programa de promocion y prevención</t>
  </si>
  <si>
    <t>Manual de SST fecha de actualización</t>
  </si>
  <si>
    <t>Analisis anual de ausentismo</t>
  </si>
  <si>
    <t>Formato de entrega de EPP</t>
  </si>
  <si>
    <t>se capacito a la brigada en primeros auxilios basico</t>
  </si>
  <si>
    <t>Reglamento interno de trabajo,</t>
  </si>
  <si>
    <t>Se tiene en la recepcion para el personal visitante</t>
  </si>
  <si>
    <t>http://www.alcaldiabogota.gov.co/sisjur/normas/Norma1.jsp?i=37131</t>
  </si>
  <si>
    <t>Soportes de entrega de dotacion</t>
  </si>
  <si>
    <t>Afiliacione a EPS, Examenes medicos ocuapcionales contratados con proeedor externo</t>
  </si>
  <si>
    <t>Soportes a afiliacion en Hoja de Vida</t>
  </si>
  <si>
    <t xml:space="preserve">Soportes de afiliacion ARL </t>
  </si>
  <si>
    <t xml:space="preserve">Gestion Humana </t>
  </si>
  <si>
    <t>Lista de chequeo de documentos</t>
  </si>
  <si>
    <t xml:space="preserve">Soportes de Afiliacion </t>
  </si>
  <si>
    <t>Recursos Fisicos</t>
  </si>
  <si>
    <t>Soportes de pago de seguridad social</t>
  </si>
  <si>
    <t>Soportes de afiliacion en Hoja de Vida</t>
  </si>
  <si>
    <t>Existe un procedieminto para la investigació de AT y EL</t>
  </si>
  <si>
    <t>Informe de revision por la direccion</t>
  </si>
  <si>
    <t>Calidad</t>
  </si>
  <si>
    <t>PR-GSO-09 INVESTIGACION ACCIDENTES E INCIDENTES</t>
  </si>
  <si>
    <t>Soportes de afiliacion en Hoja de Vida- Soportes de pago de seguridad social</t>
  </si>
  <si>
    <t>PR-GSO-10 EVALUACIONES MEDICAS OCUPACIONALES y Profesiograma</t>
  </si>
  <si>
    <t>Revision por la direccion</t>
  </si>
  <si>
    <t>Presupuesto Anual del Area</t>
  </si>
  <si>
    <t>Matriz de riesgos y peligros</t>
  </si>
  <si>
    <t>Actas de reunion de COPASST y Cronograma de seguimiento a acciones COPPAST</t>
  </si>
  <si>
    <t>PR-GSO-01 PROCEDIMIENTO REQUISITOS LEGALES</t>
  </si>
  <si>
    <t>PR-RF-01 PROCEDIMIENTO COMPRAS BIEN_SERVICO</t>
  </si>
  <si>
    <t>Fecha de revision y version</t>
  </si>
  <si>
    <t>Cronograma de actividades anual</t>
  </si>
  <si>
    <t>Plan de emergencia</t>
  </si>
  <si>
    <t>Documento de conformacion de brigada</t>
  </si>
  <si>
    <t>Inventario de recursos Plan de emergencia</t>
  </si>
  <si>
    <t>Registro de asistencia a capacitacion</t>
  </si>
  <si>
    <t>Programa de inspeccion ( se tiene programacion Mensual)</t>
  </si>
  <si>
    <t>PR-GSO-14 ID PELIGROS_VALOR RIESGOS Y DETERM CONTROLES</t>
  </si>
  <si>
    <t>FT-GSO-23 IDENTIFICACION DE PELIGROS Y RIESGOS y lista de asistencia</t>
  </si>
  <si>
    <t>FT-GSO-20 REPORTE INCIDENTES SALUD, ACTOS, CONDICIONES O ACCIONES DE MEJORA</t>
  </si>
  <si>
    <t>FT-GSO-12 MATRIZ DE EPP y registro de  ENTREGA DE EPP</t>
  </si>
  <si>
    <t>FT-GSO-05 ENTREGA DE EPP</t>
  </si>
  <si>
    <t>FT-GSO-13 INSPECCIONES EPP</t>
  </si>
  <si>
    <t>PVE anuales</t>
  </si>
  <si>
    <t>Instalaciones</t>
  </si>
  <si>
    <t>Cronograma de actividades</t>
  </si>
  <si>
    <t>Programas, presupuesto</t>
  </si>
  <si>
    <t>Plan de auditorias</t>
  </si>
  <si>
    <t>Politica de gestion integral</t>
  </si>
  <si>
    <t>Induccion, carteleras</t>
  </si>
  <si>
    <t>carteleras</t>
  </si>
  <si>
    <t>Soporte de capacitacion</t>
  </si>
  <si>
    <t>Programa de Capacitacion</t>
  </si>
  <si>
    <t>Actas de reunion</t>
  </si>
  <si>
    <t>Acta de constitucion del COPASST</t>
  </si>
  <si>
    <t>Acta de conformacion de COPASST</t>
  </si>
  <si>
    <t>Revision por la Direccion</t>
  </si>
  <si>
    <t>Inventarios de vehiculos</t>
  </si>
  <si>
    <t>Vehiculos Blancos</t>
  </si>
  <si>
    <t>¿Se cuenta con un expediente de control para cada vehículo?</t>
  </si>
  <si>
    <t>Instalaciones electricas</t>
  </si>
  <si>
    <t>Inspeccion electrica</t>
  </si>
  <si>
    <t>Inspeccion de contratistas</t>
  </si>
  <si>
    <t>MATRIZ REQUISITOS SST Y AMBIENTAL PROVEEDORES Y CONTRATISTAS</t>
  </si>
  <si>
    <t>Inpeccion electrica</t>
  </si>
  <si>
    <t>FT-GSO-01 INSPECCIONES LOCATIVAS</t>
  </si>
  <si>
    <t>Personal de servicios generales</t>
  </si>
  <si>
    <t>Instalacion locativa</t>
  </si>
  <si>
    <t>Señalizacion</t>
  </si>
  <si>
    <t>Personal dedicado al aseo permanente de las instalaciones</t>
  </si>
  <si>
    <t>Sillas ergonomicas</t>
  </si>
  <si>
    <t>Herramientas de vehiculo requerias por la ley</t>
  </si>
  <si>
    <t>Dotación de vehiculo</t>
  </si>
  <si>
    <t>FT-GSO-14 INSPECCION DE HERRAMIENTAS</t>
  </si>
  <si>
    <t>MATRIZ DE EPP</t>
  </si>
  <si>
    <t xml:space="preserve">PROCEDIMIENTO MANIPULACION DE SUSTANCIAS QUIMICAS </t>
  </si>
  <si>
    <t>matriz de sustancias quimicas</t>
  </si>
  <si>
    <t xml:space="preserve">Registro de capacitacion </t>
  </si>
  <si>
    <t>Acta de constitucion de brigada</t>
  </si>
  <si>
    <t>Inpeccion de vehiculos</t>
  </si>
  <si>
    <t>Carpeta de vehiculos</t>
  </si>
  <si>
    <t>Asistencia a capacitacion</t>
  </si>
  <si>
    <t>Acta de conformacion</t>
  </si>
  <si>
    <t>lista de chequeo diaria</t>
  </si>
  <si>
    <t>Manual de funciones</t>
  </si>
  <si>
    <t xml:space="preserve"> PROCEDIMIENTO SELECCION CONDUCTORES </t>
  </si>
  <si>
    <t>ENTREGA DE EPP, INSPECCIONES EPP</t>
  </si>
  <si>
    <t>INSPECCIONES LOCATIVAS, Mediciones de higiene</t>
  </si>
  <si>
    <t>Cronograma de actividades SST</t>
  </si>
  <si>
    <t>PROCEDIMEINTO DE INVESTIGACION ACCIDENTES E INCIDENTES</t>
  </si>
  <si>
    <t>Registros de asistencia actividades varias</t>
  </si>
  <si>
    <t>Reglamento interno de trabajo</t>
  </si>
  <si>
    <t>Mediciones de niveles de iluminacion</t>
  </si>
  <si>
    <t>Instalaciones locativas</t>
  </si>
  <si>
    <t>Programa de mantenimiento de instalaciones</t>
  </si>
  <si>
    <t>Cuarto de Aseo</t>
  </si>
  <si>
    <t>Diagnostico de riesgo Psicosocial</t>
  </si>
  <si>
    <t>Estadisticas de ausentismo</t>
  </si>
  <si>
    <t>Diagnostico de Riesgo Psicosocial</t>
  </si>
  <si>
    <t>Consentimiento firmado al iniciar la evaluacion  a cargo del Psicologo</t>
  </si>
  <si>
    <t>Se realiza evaluacion inicial</t>
  </si>
  <si>
    <t>Se tiene PVE de riesgo psicosocial</t>
  </si>
  <si>
    <t>Apoyo de la ARL</t>
  </si>
  <si>
    <t xml:space="preserve">Capacitacion riesgo Psicosocial </t>
  </si>
  <si>
    <t>Ficha tecnica del Instrumento, en diagnostico de riesgo Psicosocial</t>
  </si>
  <si>
    <t>Seguimiento a reuniones</t>
  </si>
  <si>
    <t>Existe un programa de capacitaciones, entre las cuales se encuentra la prevencion del acoso laboral</t>
  </si>
  <si>
    <t>Se hacen mediciones de iluminación.  Se realiza cada vez que se deben realizar cambios o correcciones. La última medición se realizó en Junio 2016.</t>
  </si>
  <si>
    <t>Politica de no fumandores</t>
  </si>
  <si>
    <t>Señalizacion en Diferentes puntos de la oficina</t>
  </si>
  <si>
    <t>PESV</t>
  </si>
  <si>
    <t>Cronograma de capacitaciones</t>
  </si>
  <si>
    <t>Induccion y reinduccion, capactiaciones varias</t>
  </si>
  <si>
    <t>Gestion Humana / Juridico</t>
  </si>
  <si>
    <t>Capacitar al personal de SST en trabajo seguro en alturas</t>
  </si>
  <si>
    <t>El contratista debe contar con coodinador de alturas, el cual verifica el cumplimiento de las labores realizadas</t>
  </si>
  <si>
    <t>Recursos Fisicos/SST</t>
  </si>
  <si>
    <t>SST/Gestion Humana/ Gerencia</t>
  </si>
  <si>
    <t>Señalizacion de areas</t>
  </si>
  <si>
    <t>Las instalaciones de la empresa cuentan con suministro de agua potable</t>
  </si>
  <si>
    <t>No se ha presentado el caso de personal femenino en estado de embarazo en cargos que requieran turnos nocturnos</t>
  </si>
  <si>
    <t>Planillas de la seguridad social</t>
  </si>
  <si>
    <r>
      <t>Contar con una red de atención de urgencias en caso de presentarse un accidente o enfermedad del</t>
    </r>
    <r>
      <rPr>
        <b/>
        <sz val="9"/>
        <rFont val="Candara"/>
        <family val="2"/>
      </rPr>
      <t xml:space="preserve"> teletrabajado</t>
    </r>
    <r>
      <rPr>
        <sz val="9"/>
        <rFont val="Candara"/>
        <family val="2"/>
      </rPr>
      <t>r cuando esté trabajando.</t>
    </r>
  </si>
  <si>
    <t>Se le informa en el proceso de selección y se entregan tarjetas de caja compensación y ARL</t>
  </si>
  <si>
    <t>Planilla de seguridad social</t>
  </si>
  <si>
    <t>Formato investigacion de AT</t>
  </si>
  <si>
    <t>Programa de bienestar laboral</t>
  </si>
  <si>
    <t>Se solicita certificado de aptitud psicofisica del personal</t>
  </si>
  <si>
    <t>Se incluyen dentro de los programas de SST</t>
  </si>
  <si>
    <t>Se entrga al personal de ARGOS mina Formato de entrega</t>
  </si>
  <si>
    <t>formato Furat de la ARL</t>
  </si>
  <si>
    <t>Formato acciones correctivas o preventivas</t>
  </si>
  <si>
    <t>Seguimiento e indicadores de los programas de SST</t>
  </si>
  <si>
    <t xml:space="preserve">Indicadores de gestion </t>
  </si>
  <si>
    <t>Publicación en carteleras</t>
  </si>
  <si>
    <t>Coordinadora PESV</t>
  </si>
  <si>
    <t>Programa PESV</t>
  </si>
  <si>
    <t>Documentacion del SGI</t>
  </si>
  <si>
    <t>Diagnostico de la ARL</t>
  </si>
  <si>
    <t>direccionamiento estrategico</t>
  </si>
  <si>
    <t>Matriz de objetivos integrada</t>
  </si>
  <si>
    <t>Plan de trabajo anual</t>
  </si>
  <si>
    <t>Actas del copasst</t>
  </si>
  <si>
    <t>Resolución habilitación</t>
  </si>
  <si>
    <t>Juridica</t>
  </si>
  <si>
    <t>Polizas</t>
  </si>
  <si>
    <t>polizas</t>
  </si>
  <si>
    <t>Revision tecnico mecanica y de gases</t>
  </si>
  <si>
    <t>Contrato de afiiación</t>
  </si>
  <si>
    <t>Decreto en transición</t>
  </si>
  <si>
    <t xml:space="preserve">Copia de Tarjetas de operación </t>
  </si>
  <si>
    <t>Lista de chequeo diaria</t>
  </si>
  <si>
    <t>Programa de mantenimiento preventivo</t>
  </si>
  <si>
    <t>Formato registro de actividades de mantenimiento FT-GO- 11</t>
  </si>
  <si>
    <t>Copia certificado de revisión tecnico mecanica y de gases</t>
  </si>
  <si>
    <t>No se realizan recorridos que duren mas de 8 horas</t>
  </si>
  <si>
    <t>Los residuos peligrosos que se generan son manejados por terceros</t>
  </si>
  <si>
    <t>calidad</t>
  </si>
  <si>
    <t>Se cuenta con instalaciones con agua potable</t>
  </si>
  <si>
    <t>se realiza limpieza de manera diaria por el auxiliar de aseo y cafeteria</t>
  </si>
  <si>
    <t>formato inspeccion de vehiculos</t>
  </si>
  <si>
    <t>copia revision tecnicomecanica</t>
  </si>
  <si>
    <t xml:space="preserve">Pons en contra de incendios </t>
  </si>
  <si>
    <t xml:space="preserve">Las personas del aseo utilizan portección respiratoria. </t>
  </si>
  <si>
    <t>Programa de riesgo cardiovascular</t>
  </si>
  <si>
    <t>Induccion y capacitaciones varias</t>
  </si>
  <si>
    <t>Carpetas del SST</t>
  </si>
  <si>
    <t>Actas de Constitución</t>
  </si>
  <si>
    <t>Planes de accion resultantes de investigaciones de AL</t>
  </si>
  <si>
    <t>Se realiza la verificacion de la competencia del coordinador de alturas en la inspeccion de contratistas</t>
  </si>
  <si>
    <t>http://wsp.presidencia.gov.co/Normativa/Decretos/2014/Documents/MAYO/21/DECRETO%20931%20DEL%2021%20DE%20MAYO%20DE%202014.pdf</t>
  </si>
  <si>
    <t xml:space="preserve">"Las personas jurídicas o naturales, que presten servicios de vigilancia y seguridad privada, con
vigilantes, escoltas y/o supervisores, tendrán plazo hasta el 31 de diciembre de 2014, para que el
personal vinculado cuente con el certificado de aptitud psicoñsica pará el porte y tenencia de armas
de fuego. </t>
  </si>
  <si>
    <t xml:space="preserve">ley </t>
  </si>
  <si>
    <t>Art,65 Paragrafo 2</t>
  </si>
  <si>
    <t>http://wsp.presidencia.gov.co/Normativa/Leyes/Documents/ley142929122010.pdf</t>
  </si>
  <si>
    <t>Suprime  la obligación del empleador de inscribir el COPASO ante el Ministerio de la Protección Social.</t>
  </si>
  <si>
    <t>¿ Se realiza registro del COPASST ante el ministerio de proteccion social?</t>
  </si>
  <si>
    <t>Acta de constitución</t>
  </si>
  <si>
    <t>Ministerio de trabajo</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</si>
  <si>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</si>
  <si>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Afiliacion  al SGRL</t>
  </si>
  <si>
    <t>http://www.sic.gov.co/recursos_user/reglamentos_tecnicos/reglamento_tecnico_RETILAP.pdf</t>
  </si>
  <si>
    <t>http://es.presidencia.gov.co/normativa/normativa/DECRETO%201563%20DEL%2030%20DE%20SEPTIEMBRE%20DE%202016.pdf</t>
  </si>
  <si>
    <t xml:space="preserve">Incluir la fumigacion de la oficina en el programa de mantenimento de instalaciones, de manera que se garantice periodicidad en el control de plagas. </t>
  </si>
  <si>
    <t>Se realiza analisis de ausentismo y se tiene indicadores</t>
  </si>
  <si>
    <t>Se tiene politica de al cohol y drogas, no fumadores y se tiene avisos informando lugares libres de humo</t>
  </si>
  <si>
    <t>La empresa no realiza trabajo en alturas no obstante las empresas contratistas deeb cumplir con la normatividad establecida en el tema</t>
  </si>
  <si>
    <t>Las empresas contratistas que realicen esta tipo de actividad deben cumplir con este requisito</t>
  </si>
  <si>
    <t>No.</t>
  </si>
  <si>
    <t>Titulo de la norma y/o Requisito</t>
  </si>
  <si>
    <t>Obligación</t>
  </si>
  <si>
    <t>Requisitos legales de otra indole</t>
  </si>
  <si>
    <t>Fuente y/o Cliente</t>
  </si>
  <si>
    <t>EVIDENCIA CUMPLIMIENTO</t>
  </si>
  <si>
    <t>Guía del Sistema de Seguridad, Salud Ocupacional y Ambiente para Contratistas</t>
  </si>
  <si>
    <t>​Consejo Colombiano de Seguridad</t>
  </si>
  <si>
    <t>Todo</t>
  </si>
  <si>
    <t>El objetivo de la Guía es brindar información sobre requisitos legales y de gestión para el manejo del sistema de Seguridad, Salud Ocupacional y
Ambiente al grupo de contratistas que prestan servicios al Sector Hidrocarburos y otros sectore</t>
  </si>
  <si>
    <t>ISO 9001:2000</t>
  </si>
  <si>
    <t>OSHAS 18001</t>
  </si>
  <si>
    <t>establece los requisitos mínimos de las mejores prácticas en gestión de Seguridad y Salud en el Trabajo</t>
  </si>
  <si>
    <t>Certificacion Iso 9001</t>
  </si>
  <si>
    <t>Certificacion OSHAS  18001</t>
  </si>
  <si>
    <t>Implementacion de la guia</t>
  </si>
  <si>
    <t>Por la cual se establecen los parametros y requisitos para desarrollar, certificar y registrar la capacitacion virtual en el sistema de gestion de la seguridad y salud en el trabajo</t>
  </si>
  <si>
    <t>Capacitacion</t>
  </si>
  <si>
    <t>http://fondoriesgoslaborales.gov.co/documents/normatividad/resoluciones/Resolucion-4927-2016.pdf</t>
  </si>
  <si>
    <t xml:space="preserve">Todo el documento </t>
  </si>
  <si>
    <t xml:space="preserve">Por el cual se reglamenta parcialmente la Ley 1539 de 2012 y se dictan otras
disposiciones. </t>
  </si>
  <si>
    <t>norma de conocimiento</t>
  </si>
  <si>
    <t>http://wsp.presidencia.gov.co/Normativa/Decretos/2012/Documents/NOVIEMBRE/22/DECRETO%202368%20DEL%2022%20DE%20NOVIEMBRE%20DE%202012.pdf</t>
  </si>
  <si>
    <t>Ministerio de salud y seguridad social</t>
  </si>
  <si>
    <t>http://wsp.presidencia.gov.co/Normativa/Decretos/2012/Documents/DICIEMBRE/03/DECRETO%202464%20DEL%2003%20DE%20DICIEMBRE%20DE%202012.pdf</t>
  </si>
  <si>
    <t xml:space="preserve">Por el cual se corrige un yerro en el inciso segundo del artículo 6° de la Ley 1562 de 2012 </t>
  </si>
  <si>
    <t>Ministerio de hacienda y credito publico</t>
  </si>
  <si>
    <t>Todo el decreto</t>
  </si>
  <si>
    <t>http://wp.presidencia.gov.co/sitios/normativa/decretos/2015/Decretos2015/DECRETO%202509%20DEL%2023%20DE%20DICIEMBRE%20DE%202015.pdf</t>
  </si>
  <si>
    <t xml:space="preserve">Por el cual se modifica el Capítulo 9 del Título 4 de la Parte 2 del Libro 2 del Decreto 1072 de 2015, referente al Sistema de Compensación Monetaria en el Sistema General de Riesgos Laborales </t>
  </si>
  <si>
    <t>No Aplica</t>
  </si>
  <si>
    <t>Decreto Único Reglamentario 1072</t>
  </si>
  <si>
    <t>Por el cual se modifica el Decreto 1 072 de 2015, Único Reglamentario del SectorTrabajo, en lo referente al plazo para obtener el Registro Único de Intermediariosdel Sistema General de Riesgos Laborales</t>
  </si>
  <si>
    <t>Modificación del artículo 2.2.4.10.5.  dec 1072</t>
  </si>
  <si>
    <t>Por el cual se corrigen unos yerros del Decreto 1072 de 2015, Decreto Único Reglamentario del Sector Trabajo, contenidos en los artículos 2.2.4.2.1.6., 2.2.4.6.42. Y2.2.4.10.1. del título 4 del libro 2 de la parte 2, referente a Riesgos Laborales</t>
  </si>
  <si>
    <t>http://decreto1072.co/trabajo/actualizaciones/</t>
  </si>
  <si>
    <t>Modificación del artículo 2.2.4.2.1.6., 2.2.4.6.42. Y2.2.4.10.1.  dec 1072</t>
  </si>
  <si>
    <t xml:space="preserve"> Adicion al capítulo 2 del título 4 de la parte 2 del libro 2 del
Decreto 1072 de 2015</t>
  </si>
  <si>
    <t>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t>
  </si>
  <si>
    <t>Modicificcion y adicion de articulos del decreto 1072 de 2015</t>
  </si>
  <si>
    <t>http://www.axacolpatria.co/arpc/docs/decreto_1117_2016.htm</t>
  </si>
  <si>
    <t xml:space="preserve"> Por el cual se adiciona al Título 9 de la Parte 2 del Libro 2 del Decreto 1072 de 2015, Decreto Único Reglamentario del Sector Trabajo, un Capítulo 4 que establece la celebración del Día del Trabajo Decente en Colombia.</t>
  </si>
  <si>
    <t>Adiciona un Capítulo 4 al Título 9 de la Parte 2 del Libro 2 del Decreto 1072 de 2015 estableciendo el DÍA DEL TRABAJO DECENTE en Colombia.</t>
  </si>
  <si>
    <t>Modifica el Capítulo 9 del Título 4 de la Parte 2 del Libro 2 del Decreto 1072 de 2015 correspondiente al Sistema de Compensación Monetaria del SGRL.</t>
  </si>
  <si>
    <t>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t>
  </si>
  <si>
    <t xml:space="preserve">Modifica y reglamenta aspectos relacionados con el Contrato Sindical.
</t>
  </si>
  <si>
    <t>Reglamenta el procedimiento para la convocatoria e integración de los Tribunales de Arbitramento.</t>
  </si>
  <si>
    <t>Por el cual se adiciona al título 2 de la parte 2 del libro 2 del Decreto 1072 de 2015, Decreto Único Reglamentario del sector Trabajo, un capítulo 9 que reglamenta el procedimiento para la convocatoria e integración de tribunales de arbitramento en el Ministerio del Trabajo</t>
  </si>
  <si>
    <t>Modifica los artículos que contienen las Subcuentas del FOSFEC y adiciona los Bonos de Alimentación como una prestación económica del Fondo de Solidaridad de Fomento al Empleo y Protección al Cesante.</t>
  </si>
  <si>
    <t>Por el cual se modifican los artículos 2.2.6.1.3.1. y 2.2.6.1.3.12. Y se adicionan los artículos 2.2.6.1.3.18. a 2.2.6.1.3.26. al Decreto 1072 de 2015 para reglamentar parcialmente el artículo 77 de la Ley 1753 de 2015 y adoptar medidas para fortalecer el Mecanismo de Protección al Cesante en lo relativo a Bonos de Alimentación.</t>
  </si>
  <si>
    <t>Reglamenta la inspección, vigilancia v control sobre la tercerización labor</t>
  </si>
  <si>
    <t>Por el cual se adiciona al título 3 de la parte 2 del libro 2 del Decreto 1072 de 2015, Decreto Único Reglamentario del Sector Trabajo, un capítulo 2 que reglamenta el artículo 63 de la Ley 1429 de 2010 y el artículo 74 de la Ley 1753 de 2015.</t>
  </si>
  <si>
    <t>http://www.mintrabajo.gov.co/normatividad-diciembre-decretos-2015/5041-decreto-2362-del-7-de-diciembre-de-2015-dia-del-trabajo-decente.html</t>
  </si>
  <si>
    <t>http://www.icbf.gov.co/cargues/avance/docs/decreto_2509_2015.htm</t>
  </si>
  <si>
    <t>Por el cual se modifica el Capítulo 9 del Título 4 de la Parte 2 del Libro 2 del Decreto 1072 de 2015, referente al Sistema de Compensación Monetaria en el Sistema General de Riesgos Laborales</t>
  </si>
  <si>
    <t xml:space="preserve">Afiliacion y cotizacion al SGRL </t>
  </si>
  <si>
    <t>http://www.mintrabajo.gov.co/normatividad-febrero-circulares-2013/5832-decreto-017-del-8-de-enero-de-2016.html</t>
  </si>
  <si>
    <t>http://www.mintrabajo.gov.co/normatividad-febrero-circulares-2013/5833-decreto-36-del-12-de-enero-de-2016.html</t>
  </si>
  <si>
    <t>http://www.alcaldiabogota.gov.co/sisjur/normas/Norma1.jsp?i=65819</t>
  </si>
  <si>
    <t>https://www.arlsura.com/files/decreto583_16.pdf</t>
  </si>
  <si>
    <t xml:space="preserve">Por el cual se adicionan unos artículos a la Sección 7 del Capítulo 1 del Título 6 de la Parte 2 del Libro 2 del Decreto 1072 de 2015, Decreto Único Reglamentario del Sector Trabajo, que reglamenta la seguridad social de los estudiantes que hagan parte de los programas de incentivo para las prácticas laborales y judicatura en el sector público </t>
  </si>
  <si>
    <t>https://www.arlsura.com/files/decreto1669_16.pdf</t>
  </si>
  <si>
    <t>adicion de unos artículos a la Sección 7 del Capítulo 1 del Título 6 
de la Parte 2 del Libro 2 del Decreto 1072 de 2015</t>
  </si>
  <si>
    <t>Superintendencia de puertos y transporte</t>
  </si>
  <si>
    <t>Todo el docuemnto</t>
  </si>
  <si>
    <t>Asunto: implementacion seguridad en prevencion de accidentes de trabajo y enfermedades laborales</t>
  </si>
  <si>
    <t>http://www.supertransporte.gov.co/documentos/2016/Diciembre/Notificaciones_27_C/CIRCULAR_91.pdf</t>
  </si>
  <si>
    <t>http://es.presidencia.gov.co/normativa/normativa/DECRETO%2052%20DEL%2012%20ENERO%20DE%202017.pdf</t>
  </si>
  <si>
    <t>(en blanco)</t>
  </si>
  <si>
    <t>Etiquetas de fila</t>
  </si>
  <si>
    <t>Cuenta de NC</t>
  </si>
  <si>
    <t>Se realiza analsis de accidentalidad desde el 2014</t>
  </si>
  <si>
    <t>Se incluye en los indicadores del 2017</t>
  </si>
  <si>
    <t>Se inicia con la participación del COPASST en las auditprias del 2017</t>
  </si>
  <si>
    <t>2.2.4.6.37</t>
  </si>
  <si>
    <t>Norma de conocimiento, por medio de la cual el plazo para sustituir el Programa de Salud Ocupacional por el Sistema de Gestión de Seguridad y Salud en el Trabajo en todas las empresas se prorroga hasta el próximo  1 de Junio de 2017</t>
  </si>
  <si>
    <t>Ejecutar el SG-SST de manera progresiva y sistemática según las  fases de implementación: Evaluación inicial, Plan de mejoramiento conforme a la evaluación inicial, Ejecución  del  SG-SST, Seguimiento y plan de mejora, Inspección, vigilancia y control</t>
  </si>
  <si>
    <t>¿El SG-SST se ejecuta de manera sistematica de conformidad con las fases de implementación: Evaluación inicial, Plan de mejoramiento conforme a la evaluación inicial, Ejecución  del  SG-SST, Seguimiento y plan de mejora, Inspección, vigilancia y control?</t>
  </si>
  <si>
    <t>Realizar una evaluación inicial del SG-SST, con la finalidad de identificar las prioridades en SST de la empresa y establecer el plan de trabajo anual</t>
  </si>
  <si>
    <t>¿El plan de trabajo anual se elabora partiendo de la identificación de prioridades de SST identificadas en la evaluación inicial?</t>
  </si>
  <si>
    <t>Establecer un plan de mejoramiento que contenga las acciones de mejoramiento necesarias para corregir las debilidades encontradas en la autoevaluación del SG-SST</t>
  </si>
  <si>
    <t>¿Se considera la necesidad de establecer un plan de mejoramiento que consolide las acciones necesarias para corregir las debilidades encontradas en  la evaluación inicial del SG-SST?</t>
  </si>
  <si>
    <t>Ejecutar el SG-SST en coherencia con la autoevaluación y el plan de mejoramiento inicial</t>
  </si>
  <si>
    <t>¿El SG-SST se ejecuta partiendo de la autoevaluación y el plan de mejoramiento inicial?</t>
  </si>
  <si>
    <t>Norma de conocimiento, según la cua la fase de seguimiento y plan de mejora del SG-SST, corresponde a la vigilancia y evaluación de la implementación del mismo, tarea que se regulará por el Ministerio de Trabajo.</t>
  </si>
  <si>
    <t>Norma de conocimiento, según la cual el Ministerio de trabajo debe realiar visitas de inspección para verificar el cumplimiento de la normatividad vigente sobre el SG-SST</t>
  </si>
  <si>
    <t>1, parágrafo 1</t>
  </si>
  <si>
    <t>Norma de conocimiento, según la cual el Ministerio de trabajo determinará los estándares mínimos que permitan verificar el cumplimiento de los requisitos para la implementación del SG-SST</t>
  </si>
  <si>
    <t>Norma de conocimeinto</t>
  </si>
  <si>
    <t>1, parágrafo 2</t>
  </si>
  <si>
    <t>Norma de conocimiento, según la cual las ARL deben rendir un informe semestral (Junio y Diciembre) a las direcciones territoriales del Ministerio de trabajo, sobre las actividades de asesoría, capacitación, campañas y asistencia técnica, así como el grado de implementación del SG-SST de cada una de sus empresas afiliadas</t>
  </si>
  <si>
    <t>1, parágrafo 3</t>
  </si>
  <si>
    <t>Dar cumplimiento al programa de salud ocupacional hasta el 31 de Mayo de 2017</t>
  </si>
  <si>
    <t>¿Actualmente se cumple con el Programa de Salud Ocupacional?</t>
  </si>
  <si>
    <t>1, parágrafo 4</t>
  </si>
  <si>
    <t>Norma de conocimiento, según la cual el Ministerio de Trabajo tiene la facultad de verificar el cumplimiento de cualquiera de las fases que componen el proceso de implementación del SG-SST</t>
  </si>
  <si>
    <t>Norma por la cual se establecen los estandares minimos del SG-SST para empleadores y contratantes</t>
  </si>
  <si>
    <t>http://ccs.org.co/salaprensa/images/Documentos/MINTRABAJO/1111-20170329-104136101.pdf</t>
  </si>
  <si>
    <t>Carvajal Pulpa y Papel</t>
  </si>
  <si>
    <t>Contrato</t>
  </si>
  <si>
    <t>Articulo y/o Numeral</t>
  </si>
  <si>
    <t>Todo accidente de trabajo y de trnsito ocurrido con los vehiculos y conductores del transportador debera reportarse inmediatamente a la enfermeria de la compañía y ser investigados por el gerente del transportador, en un termino no mayor a 48 hrs, documentando el proceso de investigacion ante el departamento de seguridad industrial de la compañia. tambien debera reportarlo el transportador a la ARL respectiva inmediatamente tenga conocimiento del hecho</t>
  </si>
  <si>
    <t>El SISO debera presentarse en cada una de las reuniones auditorias que las compañias requiere para sus procesos internos de seguridad industrial</t>
  </si>
  <si>
    <t>12.1</t>
  </si>
  <si>
    <t>12.2</t>
  </si>
  <si>
    <t>12.3</t>
  </si>
  <si>
    <t>Toda anomalia detectada por el supervisor y/o interventor de la compañía debe ser corregida dentro de las 24 hrs siguientes: se debe presentar un informe sobre la correccion efectuada cuando aplique el vehiculo con la correccion realizada</t>
  </si>
  <si>
    <t>Se cuenta con 3 botiquines</t>
  </si>
  <si>
    <t>Si cuenta con los elementos necesarios, y se realiza inspeccion al de la oficina y vehículos.</t>
  </si>
  <si>
    <t>Si, se encuentra publicado y en la inducciòn se incluye.</t>
  </si>
  <si>
    <t xml:space="preserve">Capacitación a la brigada en teoria del fuego y manejo de extintores. Registro de asistencia </t>
  </si>
  <si>
    <t>¿Se brinda capacitación para los trabajadores que requieren la utilización de aparatos de respiración para el cumplimiento de sus funciones?</t>
  </si>
  <si>
    <t>Se le explica personalmente a la persona sobre como debe utilizar la protecciòn respratoria, y se guarda registro de la entrega y de la inspeccion.</t>
  </si>
  <si>
    <t>N/A</t>
  </si>
  <si>
    <t xml:space="preserve">¿Verifican que los vestidos protectores y capuchones de los trabajadores expuestos a sustancias corrosivas o dañinas, sea a prueba de liquidos, solidos o gases, considerando el tipo de substancia empleada y el material avalado por las autoridades competentes? </t>
  </si>
  <si>
    <t xml:space="preserve">Esta prohibido que los conductores manipulen sustancias quimicas </t>
  </si>
  <si>
    <t xml:space="preserve">Se entregan botas de seguridad, casco, protección auditiva, proteción visual. Cuentan con una matriz de EPP. Se realizan inspecciones mensuales en la oficina, en campo hay una operadora inhouse (recien contratada) para que realice la inspecciòn. </t>
  </si>
  <si>
    <t xml:space="preserve">Se hace a través de contratistas, exste un formato para la validación de cumplimiento de normas de seguridad y salud para ellos. Se valida que cumplan con el uso de los EPP y afilación a seguridad social. </t>
  </si>
  <si>
    <t>Se aprueba capacitacion sobre primeros auxilios para todo el personal de la empresa, pendiente programacion de capacitaciones</t>
  </si>
  <si>
    <t>formato inspeccion de vehiculos, locativas, de botiquin y de extintores</t>
  </si>
  <si>
    <t>Si</t>
  </si>
  <si>
    <t>se cuenta con señalizacion</t>
  </si>
  <si>
    <t>SI</t>
  </si>
  <si>
    <t>Se limpia con trapo humedo</t>
  </si>
  <si>
    <t>¿Se inspecciona que los vehiculos que transportan cargas o materiales no superen el peso máximo permitido?</t>
  </si>
  <si>
    <t>La brigada de emergencia se encuentra capacitada, registos de asistencia</t>
  </si>
  <si>
    <t>Extintores distribuidos en diferentes areas de trabajo y en el parqueadero</t>
  </si>
  <si>
    <t>PROCEDIMIENTO MANIPULACION DE SUSTANCIAS QUIMICAS Y ETIQUETADO DE SUSTANCIAS QUIMICAS</t>
  </si>
  <si>
    <t>Tarjetas de emergencia de las diferentes sustancias quimicas</t>
  </si>
  <si>
    <t>Concepto de bomberos</t>
  </si>
  <si>
    <t>Registro de capacitacion</t>
  </si>
  <si>
    <t>¿Se verifican los cables de control de los aparatos para izar, indicando locales dirección que sea en los locales de?</t>
  </si>
  <si>
    <t>No</t>
  </si>
  <si>
    <t xml:space="preserve">Capacitaciones de hiene y postura, PESV, inspecciòn de vehículos. </t>
  </si>
  <si>
    <t xml:space="preserve">Se guardan los residuos en tarros con tapa y la empresa de basuras pasa dos veces por semana a recogerla. </t>
  </si>
  <si>
    <t>Sillas ergonomicas en todos los puestos de trabajo</t>
  </si>
  <si>
    <t>Sillas ergonomicas en los puestos de trabajo</t>
  </si>
  <si>
    <t>¿Se cuenta con un protocolo para reducir la exposición al ruido?</t>
  </si>
  <si>
    <t>Reglamento de Higiene Actualizado y publicado</t>
  </si>
  <si>
    <t>Se tiene procedimeinto de induccion y reinduccion,y se brindan diferentes capacitaciones enfocadas a los riesgos, identificacion y control</t>
  </si>
  <si>
    <t>Soportes de Elección integrantes del COPASST</t>
  </si>
  <si>
    <t>¿Se estudian las recomendaciones dadas por el COPASST frente a las investigaciones de los accidentes de trabajo o enfermedades laborales?</t>
  </si>
  <si>
    <t>Se actualiza anualmente</t>
  </si>
  <si>
    <t xml:space="preserve">Cuentan con presupuestos y responsables para el desarrollo del programa </t>
  </si>
  <si>
    <t>Procedimiento de induccion y reinduccion</t>
  </si>
  <si>
    <t>¿Se cuenta con un equipo de brigadas que garantice selección de personal, capacitaciones, planes de emergencia, sistemas de detección, alarmas, etc?</t>
  </si>
  <si>
    <t>No se tiene procedimiento establecido pero en caso de ser requerido se solicitara apoyo a las EPS</t>
  </si>
  <si>
    <t xml:space="preserve">Por prestación de servicios se encuentran contratados el gerente nacional de proyectos, Coordinadora de SST, y una Aux administrativa y el Técnico de sistemas. </t>
  </si>
  <si>
    <t>¿Se permite el uso de productos químicos que no se encuentran identificados o con fichas de seguridad?</t>
  </si>
  <si>
    <t>¿Los jubilados o pensionados que se encuentran vinculados mediante contrato de trabajo se encuentran afiliados a la ARL?</t>
  </si>
  <si>
    <t>Si, y Se entrega carné de afiliacon a la ARL SURA</t>
  </si>
  <si>
    <t xml:space="preserve">En la inducción y reinducción se les manifiestan los riesgos a las cuale van a estar expuestos. Además en cada una de las capacitaciones y en los folletos se les recuerda los riesgos y cuidados ue deben tener.  </t>
  </si>
  <si>
    <t xml:space="preserve">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trabajadores con más de 30 días de incapacidad. </t>
  </si>
  <si>
    <t>Se encuentra publicado</t>
  </si>
  <si>
    <t>Los programas son ajustados anualmente de acuardo a los diagnosticos de salud, ausentismo</t>
  </si>
  <si>
    <t>¿Se realiza la revisión técnico mécanica anualmente?</t>
  </si>
  <si>
    <t>La Asistent de SST se encuentra realizando el curso de Coord. de trabajo seguro en alturas</t>
  </si>
  <si>
    <t xml:space="preserve">la empresa cotratista debe garantizar que la persona que realice el trabajo en alturas cuente con el acompañamiento permanente de otra persona, capacitada para activar el Plan de Emergencia si resulta necesario. </t>
  </si>
  <si>
    <t>El area de operaciones realiza control de SOAT</t>
  </si>
  <si>
    <t>Si en encuentras registrados</t>
  </si>
  <si>
    <t>Se solicita certificado de aptitud medica, el cual es archivado en  carpeta del proveedor</t>
  </si>
  <si>
    <t>Politica publicada con firma del representante legal</t>
  </si>
  <si>
    <t>Identificacion de amenazas y vulnerabilidad de empresa con fecha de 2017</t>
  </si>
  <si>
    <t>Se tiene implementada la politica de prevencion de consumo de  alcohol y drogas</t>
  </si>
  <si>
    <t>Si se cumple con el programa de salud ocupacional</t>
  </si>
  <si>
    <t>Se establecen los requisitos técnicos y de seguridad para proveedores del servicio de capacitación y entrenamiento en protección contra caídas en trabajos en Altura.</t>
  </si>
  <si>
    <t xml:space="preserve">Se guardan en bolsas de desecho individuales y se contrata con un proveedor para la disposición de los desechos.que reciba vulumenes pequeños de éstos desechos. </t>
  </si>
  <si>
    <t xml:space="preserve">Se entrega dotacion, camisa manga larga y pantalon </t>
  </si>
  <si>
    <t xml:space="preserve">Se solicita a los contratistas la dotacion requerida para el trabajo </t>
  </si>
  <si>
    <t>Aplicación de evaluvaluación de estandares minimos</t>
  </si>
  <si>
    <t>aplicación de la evaluacion de estandades minimos</t>
  </si>
  <si>
    <t>revision de la interpretacion de la evaluación por parte de la ARL Dic 11 de 2017 incluir actividades del plan de accion en cronograma de actividades 2018</t>
  </si>
  <si>
    <t>Ministerio de salud y proteccion social</t>
  </si>
  <si>
    <t xml:space="preserve">establece el manejo, custodia, tiempo de retención, conservación y disposición final de los expedientes de las historias clínicas, y el manejo que le deben dar las entidades del sistema de salud en caso de liquidación, Resolución 1995 de 1999 </t>
  </si>
  <si>
    <t>mininterior</t>
  </si>
  <si>
    <t>http://bomberos.mininterior.gov.co/sites/default/files/resolucion_0661_de_2014.pdf</t>
  </si>
  <si>
    <t>Se adopta el reglamento administrativo, operativo tecnico y academico de bomberos</t>
  </si>
  <si>
    <t>ley</t>
  </si>
  <si>
    <t>Art.42</t>
  </si>
  <si>
    <t>Inspecciones y certificados de seguridad</t>
  </si>
  <si>
    <t>La empresa cuenta con el certificado de seguridad?</t>
  </si>
  <si>
    <t>http://repositorio.gestiondelriesgo.gov.co/bitstream/handle/20.500.11762/20576/LEY-1575-DEL-21-DE-AGOSTO-DE-2012-.pdf?sequence=1&amp;isAllowed=y</t>
  </si>
  <si>
    <t>Certificado de bomberos anual</t>
  </si>
  <si>
    <t>recursos</t>
  </si>
  <si>
    <t>http://es.presidencia.gov.co/normativa/normativa/DECRETO%202157%20DEL%2020%20DE%20DICIEMBRE%20DE%202017.pdf</t>
  </si>
  <si>
    <t>Departamento administrativo de la presidencia</t>
  </si>
  <si>
    <t>Acta de constitucion del comité 2 principales y dos suplentes</t>
  </si>
  <si>
    <t>por medio del cual se adoptan directrices generales para la elaboración del plan de gestión del riesgo de desastres de las entidades públicas y privadas en el marco del artículo 42 de la ley 1523 de 2012. 
En el decreto se reglamentó el artículo 42 de la Ley 1523 del 2012, estableciendo el marco regulatorio dirigido a los responsables de realizar el Plan de gestión del riesgo de desastres de las entidades públicas y privadas (PGRDEPP) como mecanismo para la planeación de la gestión del riesgo de desastres.</t>
  </si>
  <si>
    <t>decision</t>
  </si>
  <si>
    <t>CAN</t>
  </si>
  <si>
    <t>Definicion de accidente de trabajo</t>
  </si>
  <si>
    <t>https://guiaosc.org/wp-content/uploads/2013/08/Decision584CAN.pdf</t>
  </si>
  <si>
    <t>Art 1. lit n</t>
  </si>
  <si>
    <t>Se reportan los accidentes de trabajo teniendo en cuenta la deficion establecida en la decisión 584?</t>
  </si>
  <si>
    <t>Ministerio de proteccion social</t>
  </si>
  <si>
    <t>decreto</t>
  </si>
  <si>
    <t>https://www.arlsura.com/files/decreto_2566.pdf</t>
  </si>
  <si>
    <t>Tabla de enfermedades profesionales</t>
  </si>
  <si>
    <t>http://es.presidencia.gov.co/normativa/normativa/LEY%201822%20DEL%204%20DE%20ENERO%20DE%202017.pdf</t>
  </si>
  <si>
    <t>https://safetya.co/normatividad/ley-1846-de-2017/</t>
  </si>
  <si>
    <t>Congreso de colombia</t>
  </si>
  <si>
    <t>http://es.presidencia.gov.co/normativa/normativa/LEY%201857%20DEL%2026%20DE%20JULIO%20DE%202017.pdf</t>
  </si>
  <si>
    <t>https://www.minsalud.gov.co/sites/rid/Lists/BibliotecaDigital/RIDE/DE/DIJ/Ley-1361-de-2009.pdf</t>
  </si>
  <si>
    <t xml:space="preserve">Ministerio de Trabajo </t>
  </si>
  <si>
    <t>http://wsp.presidencia.gov.co/Normativa/Decretos/2011/Documents/Noviembre/25/dec446325112011.pdf</t>
  </si>
  <si>
    <t>http://www.mintrabajo.gov.co/documents/20147/58634564/Resolucio%CC%81n+2021+de+2018.pdf</t>
  </si>
  <si>
    <t>Politica de regulacion en seguridad vial</t>
  </si>
  <si>
    <t>Se realiza divulgacion de lecciones aprendidas</t>
  </si>
  <si>
    <t>Se cuenta con procedimieto para programacion de servicios</t>
  </si>
  <si>
    <t>Se realiza reviison bimestral por parte de un CDA autorizado por la empresa</t>
  </si>
  <si>
    <t>reglamento interno de trabajo actualizado</t>
  </si>
  <si>
    <t>Mediciones de iluminacion programadas deacuardo a resultados y correcciones realizadas</t>
  </si>
  <si>
    <t>Las mediciones de iluminacion se realizan acorde con lo establecido en el</t>
  </si>
  <si>
    <t>Politica de no fumadores, campañas de no tabaco</t>
  </si>
  <si>
    <t>Se realiza capacitacion y sensibilizacion sobre pausas activas y se tiene instaladas en los computadores</t>
  </si>
  <si>
    <t>Campañas educativas sobre el tabaco</t>
  </si>
  <si>
    <t>se realizan actividades de prevencion del consumo de alcohol y drogas y estan incluidas en el programa de PyP</t>
  </si>
  <si>
    <t>Se tiene plan de emrgencia para la oficina y adicionalmente se tiene procediemintos para el personal operactivo</t>
  </si>
  <si>
    <t>Se realizan pruebas aleatorias de alcoholemia al personal de la empresa</t>
  </si>
  <si>
    <t>http://www.mintrabajo.gov.co/documents/20147/647970/Resoluci%C3%B3n+No+1178.pdf</t>
  </si>
  <si>
    <t>https://www.minsalud.gov.co/Normatividad_Nuevo/Resolucion%20No%20839%20de%202017.pdf</t>
  </si>
  <si>
    <t>Por medio de la cual se incentiva la adecuada atención y cuidado de la primera infancia, se modifican los artículos 236 y 239 del código sustantivo del trabajo y se dictan otras disposiciones".</t>
  </si>
  <si>
    <t>Se tiene actualizado el reglamento interno de trabajo con las nuevas disposiciones</t>
  </si>
  <si>
    <t>Por medio de la cual se modifican los artículos 160 y 161 del Código Sustantivo del Trabajo y se dictan otras disposiciones.</t>
  </si>
  <si>
    <t>Se han definido los horarios del horario diurno y nocturno</t>
  </si>
  <si>
    <t>Reglamento interno de trabajo actualizado esta incluida la ley 1822 Art. 37</t>
  </si>
  <si>
    <t>Reglamento interno de trabajo Art. 23  Tasa y liquidaciones de recargo</t>
  </si>
  <si>
    <t>por medio del cual el gobierno reglamente la ley 1257, elimina la discriminación salarial y laboral contra las mujeres</t>
  </si>
  <si>
    <t>“Por la cual se establecen lineamientos respecto de la Inspección, Vigilancia y Control que se adelanta frente al contenido del artículo 63 de la Ley 1429 de 2010”.</t>
  </si>
  <si>
    <t>La empresa contrata personal para la realizacion de actividades misionales permanentes?</t>
  </si>
  <si>
    <t>Se tiene procedimiento para el reporte y la investigacion de accidentes laborales</t>
  </si>
  <si>
    <t>por la cual se establecen los parámetros técnicos para la operación de la estrategia Salas Amigas de la Familia Lactante del Entorno Laboral.</t>
  </si>
  <si>
    <t>https://safetya.co/normatividad/resolucion-2423-de-2018/</t>
  </si>
  <si>
    <t>https://www.arlsura.com/index.php/component/legislacion/?view=contenido&amp;cat=7</t>
  </si>
  <si>
    <t>Por medio de la cual se crea la Ley de Protección Integral a la Familia</t>
  </si>
  <si>
    <t>Por medio de la cual se modifica la ley' 1361 de 2009 Para adicionar y complementar las medidas de Protección de la familia y se dictan otras disposiciones</t>
  </si>
  <si>
    <t>Art. 3</t>
  </si>
  <si>
    <t>Se facilita, promueve y gestiona una  jornada semestral en la que los empleados puedan compartir con la familia, sin afectar los dias de descanso</t>
  </si>
  <si>
    <t>se consulta a juridica la obligatoriedad de cumplimiento por parte de la empresa</t>
  </si>
  <si>
    <t>ministerio de transporte</t>
  </si>
  <si>
    <t>https://www.mintransporte.gov.co/descargar.php?idFile=16497</t>
  </si>
  <si>
    <t>Cumplimiento numeral 144 del acuerdo nacional estatal 2017, sistema de seguridad u salud en el trabajo estandares minimos</t>
  </si>
  <si>
    <t>Reglamenta la instalacion y uso obligatorio de cintas retroreflectivas</t>
  </si>
  <si>
    <t>condiciones de seguridad</t>
  </si>
  <si>
    <t>transito</t>
  </si>
  <si>
    <t>Art,8</t>
  </si>
  <si>
    <t>Art.9</t>
  </si>
  <si>
    <t>Afiliacion irregular  en riesgos laborales mediante asocuiaciones o agramiaciones</t>
  </si>
  <si>
    <t>Art. 12</t>
  </si>
  <si>
    <t>Evaluacion de los esatandares minimos según anexo tecnico</t>
  </si>
  <si>
    <t>Evaluacion de extandares minimo con el anexo tecnico, realizada con en compañía de la ARL</t>
  </si>
  <si>
    <t>Art.3 Paragrafo</t>
  </si>
  <si>
    <t>obligatoriedad de establecimiento del sistema de gestion en seguridad y salud en el trabajo y estandares minimos</t>
  </si>
  <si>
    <t>En caso de exisistir consorcio o union temporal se solicita a las empresas evidencia del sistema de gestion en seguridad y salud en el trabsjo y los estandares minimos.</t>
  </si>
  <si>
    <t>Contratacion de proveedores o contratistas según 1072 y verificacion de estandares minimos</t>
  </si>
  <si>
    <t>Se tiene procimiento para la selección de proveedores y contratistas, se tiene incluidos requisitos del sistema de Seguridad y salud en el trabajo, y se solicita la evaluacion de estandares minimos?</t>
  </si>
  <si>
    <t>La empresa verifica que la seguridad social de los independientes es cancelada por medio de agremiaciones o asociaciones aprobabas y registradas por por el ministerio y se verifica que la afiliacion esta acorde con la ley?</t>
  </si>
  <si>
    <t>Art. 13</t>
  </si>
  <si>
    <t>Elaboraciòn de plan de trabajo anual acorde con los resultados de la evaluacion tecnica de estandades minimos</t>
  </si>
  <si>
    <t xml:space="preserve">Se realiza plan de trabajo anual resultante de la evaluacion anual del sistema? </t>
  </si>
  <si>
    <t>Se aplico la evalaucion de los estandares minimos de acuerdo al anexo tecnico?</t>
  </si>
  <si>
    <t>Indicadores minmos del sistema de gestion de seguridad y salud en el trabajo</t>
  </si>
  <si>
    <t>Se cuentan con los indicadores minimos solicititados ? Severidad de los accidentes laborales, frecuencia de los accidentes laborales, mortalidad de los accidentes laborales, prevalencia de la enfermedad laboral, incidencia de la enfermedad laboral, ausentismo, K=240000</t>
  </si>
  <si>
    <t xml:space="preserve">cronograma de plan de trabajo anual </t>
  </si>
  <si>
    <t>comercial</t>
  </si>
  <si>
    <t>Comercial</t>
  </si>
  <si>
    <t>001</t>
  </si>
  <si>
    <t>Junta nacional de calificaciòn</t>
  </si>
  <si>
    <t>Directirz</t>
  </si>
  <si>
    <t>Directriz de unificación de criterio No. 001 de 2018, mediante la cual se desarrollan los parámetros para la correcta interpretación y calificación del dolor por el manual de calificación actualmente vigente (Decreto 1507/2014).</t>
  </si>
  <si>
    <t>Directriz de conocimiento</t>
  </si>
  <si>
    <t>juntanacional.co/files/directrices-2018.pdf</t>
  </si>
  <si>
    <t>Por el cual se sustituye el Título 3 de la Parte 2 del Libro 2 del Decreto 780 de 2016, se
reglamenta las incapacidades superiores a 540 días y se dictan otras disposiciones</t>
  </si>
  <si>
    <t xml:space="preserve">es.presidencia.gov.co/.../DECRETO%201333%20DEL%2027%20DE%20JULIO%20...
</t>
  </si>
  <si>
    <t>Incapacidades</t>
  </si>
  <si>
    <t>seguridad</t>
  </si>
  <si>
    <t>Intermediacion laboral</t>
  </si>
  <si>
    <t>salud</t>
  </si>
  <si>
    <t>Los vehiculos de la empresa cuentan con cintas retrorrefectivas instaladas de acuardo a la resolucion 3246 de 2018?</t>
  </si>
  <si>
    <t>resolucion</t>
  </si>
  <si>
    <t>Prorrogar por seis (6) meseg,rnás-el plazo para instalar y usar las
cintas retrorreflectivas, establecido en el artículo 3 de la Resolución 3246 de
agosto 3 de 2018 del Ministerio de Transporte</t>
  </si>
  <si>
    <t>El parque automotor cumple con la instalacion de las cintas retrorreflectivas según los establecido en la resolucion 3246 de 2018, inicio de vigencia mayo 3 de 2019,</t>
  </si>
  <si>
    <t>Capituolo 5 seccion 1</t>
  </si>
  <si>
    <t>¡cuenta con un plan de emergencias y de contigencia dentro de la empresa?</t>
  </si>
  <si>
    <t>Dentro del numeral 3,27 se encuentra el plan de emergencias establecido por la empresa.</t>
  </si>
  <si>
    <t>SSTA</t>
  </si>
  <si>
    <t>Realizar control en el plan de emergencias con simulacros para ver el personal como actua ante este tipo de emergencias.</t>
  </si>
  <si>
    <t>Numeral 144</t>
  </si>
  <si>
    <t xml:space="preserve"> Los Sistemas de Gestión de Seguridad y Salud en el Trabajo y los Estándares Mínimos se deben aplicar por parte de las entidades y empresas relacionadas con el sector ambiental, en su calidad de empleadores o contratantes públicos o privados conforme al Decreto 1072 de 2015, para propender por ambientes de trabajo saludables y una buena calidad de vida.</t>
  </si>
  <si>
    <t>¿Se cumle dentro de la empresa con implementacion de resolucion 1111 de 2017?</t>
  </si>
  <si>
    <t>Resolucion 1111 de 2017</t>
  </si>
  <si>
    <t>Se cuenta con calificacion emitida por la ARL SURA con su respectiva calificacion de los estandares minimos que se deben tener.</t>
  </si>
  <si>
    <t>Realizar evaluacion anual por parte de la ARL SURA.</t>
  </si>
  <si>
    <t>SG-SST</t>
  </si>
  <si>
    <t>www.ccs.com.co</t>
  </si>
  <si>
    <t>Articulo 63</t>
  </si>
  <si>
    <t xml:space="preserve">El personal requerido en toda institucion o empresa publica o privada para el desarrollo de las activiaddes misionales permanentes no podra estar vinculado a traves de cooperativas  de Servicio de Trabajo Asociado que hagan intermedicion laboral o bajo ninguna otra modalidad de vinculacion que afecte los derechos constitucionales, legales y prestacionales consagrados en las normas laborales vigentes. </t>
  </si>
  <si>
    <t>¿Dentro de la empresa se cuenta con pago de las personas afiliadas a cooperativas?</t>
  </si>
  <si>
    <t>Decreto 683 de 2018</t>
  </si>
  <si>
    <t>Hay afiliados que pagan su respectiva seguridad social por medio de cooperativas.</t>
  </si>
  <si>
    <t>Evidenciar el respectivo soporte y que sea legal el pago de aportes de manera independiente y NO por cooperativas.</t>
  </si>
  <si>
    <t>Articulo 64</t>
  </si>
  <si>
    <t>se adopta el Sistema Globalmente Armonizado de Clasificación y etiquetado de productos químicos y se dictan otras disposiciones en materia de seguridad química para los trabajadores que laboran en de la producción, manejo y almacenamiento de sustancias químicas.</t>
  </si>
  <si>
    <t>Concepto Juridico</t>
  </si>
  <si>
    <t>Se reitera de como se debe realizar el pago de las incapacidades medicas, desde el primer dia de emitida, hasta su prolongacion en el tiempo, lo anterior, teniendo en cuenta, ademas, a que entidad le corresponde hacer el pago de las mismas, y en que momento debe realizarlo. sobre la responsabilidad del pago, esta cororacion a  sido enfatica en resaltar que las incapacidades de origen comun que superan los 180 dias, corren a cargo de la administradora de fondo de pensiones a la que esta sea que exista concepto favorable o desfavorable de rehabilitacion.</t>
  </si>
  <si>
    <t>¿El respectivo pago de incapacidaddes no mayor a 180 dias se realiza por medio de la empresa?</t>
  </si>
  <si>
    <t>Concepto juridica para el pago de incapacidades.</t>
  </si>
  <si>
    <t>Las incapacidades de 4 a 180 dias son pagadas por la empresa y de ahí pasa su respectivo pago al fondo de pensiones.</t>
  </si>
  <si>
    <t>Articulo 30</t>
  </si>
  <si>
    <t>el cual define que es el contrato de aprendizaje, y donde tambien se establece la obligacion que tienen las empresas privadas de vincular aprendices, esto bajo el ambito de regular y reglamentar la contratacion de la cuota minima aprendices, sin importar su actividad economica a excepcion de  la construccion.</t>
  </si>
  <si>
    <t>¿Dentro de la empresa se cuenta con contracion de aprendices?</t>
  </si>
  <si>
    <t>Decreto 1334 de 2002</t>
  </si>
  <si>
    <t>Se cuenta con contratacion de aprendices dentro de la empresa con diferentes modalidades.</t>
  </si>
  <si>
    <t>Proyecto de ley</t>
  </si>
  <si>
    <t>La presente ley tiene por objeto  mejorara las condiciones laborales de la madre y del recien nacido, aumentando los perminos de duracion de la licencia de maternidad, reglamentando su turno laboral y fijando algunos elementos adicionales para garantizar que la lactancia pueda  realizarse de manera digna y sin riesgo.</t>
  </si>
  <si>
    <t>¿Se realizan los respectivos permisos laborales para lactar de manera digna?</t>
  </si>
  <si>
    <t>De acuerdo a la madre se realiza su respectivo permiso para su lactancia de acuerdo a la ley de 30 minutos en la mañana y 30 minutos en la tarde.</t>
  </si>
  <si>
    <t>Por la cual se modifican los Estándares Mínimos del Sistema de Gestión de la Seguridad y Salud en el Trabajo para empleadores y contratantes</t>
  </si>
  <si>
    <t xml:space="preserve">La presente ley tiene por objeto
adoptar la estrategia Salas Amigas de la Familia Lactante del Entorno
Laboral en entidades públicas y empresas privadas de conformidad
con el artícu o 238 del Código Sustantivo del Trabajo. </t>
  </si>
  <si>
    <t>Congreso de Colombia</t>
  </si>
  <si>
    <t>Art.238</t>
  </si>
  <si>
    <t>¿La empresa cuenta con salas amigas?</t>
  </si>
  <si>
    <t>Se da el respectivo permiso de lactancia por una hora como lo escoja la madre de llegar una hora mas tarde o salir una hora mas temprano.</t>
  </si>
  <si>
    <t>Inspeccion mensual por parte del copasst del estado del botiquin y vencimiento de los articulos que lo componen.</t>
  </si>
  <si>
    <t>Capacitar a la brigada en primeros auxilios con su respectiva certificacion.</t>
  </si>
  <si>
    <t>No aplica no se cuenta con medicamentos dentro de la empresa.</t>
  </si>
  <si>
    <t>Publicacion del reglamento interno de trabajo en areas visibles de la empresa.</t>
  </si>
  <si>
    <t>Una capacitacion al mes de manejo de extintores que sea teorico-practica.</t>
  </si>
  <si>
    <t>Inspeccion mensual de los extintores tanto de administrativos como los de los vehiculos.</t>
  </si>
  <si>
    <t>Inspeccion de los extintores mensual con el Copasst</t>
  </si>
  <si>
    <t>Realizar simulacros de evacuacion para el control de este tipo de emergencias que e pueda presentar.</t>
  </si>
  <si>
    <t>Control en entrega de tapabocas para la persona encargada del aseo.</t>
  </si>
  <si>
    <t>Solo se presentaba para el contrato de Argos pero ya no se tiene.</t>
  </si>
  <si>
    <t>programar actividades para el año 2019 para todos los trabajadores de PYP.</t>
  </si>
  <si>
    <t>En inspecciones de vehiculos asesorarse que los conductores no manipules sustancias quimicas dentro de los vehiculos.</t>
  </si>
  <si>
    <t>Cductores que solo realizan transporte especial, no ingresan a las plantas ni deben hacer mecanico de los vehiculos por tal motivo no se realiza entrega de botas.</t>
  </si>
  <si>
    <t>Evidencia de entrega de dotacion manga larga para los conductores.</t>
  </si>
  <si>
    <t>Evidencia de entrega de dotacion manga larga y pantalon para los conductores.</t>
  </si>
  <si>
    <t>No se entrega EPP, ya que no aplica por lo que no se realiza trabajos de alto riesgo dentro de las empresas.</t>
  </si>
  <si>
    <t>Se tenia para el contrato de Argos la entrega de EPP pero ya no se cuenta con este cliente.</t>
  </si>
  <si>
    <t>No se realiza entrega de EPP ya que no realizan cambio de llantas ni mecanica del vehiculo solo se presta servicio atencion de usuarios.</t>
  </si>
  <si>
    <t>Recurso de agua potable.</t>
  </si>
  <si>
    <t>Se cuenta con jarron de agua para visitantes y personal administrativo de la empresa.</t>
  </si>
  <si>
    <t>Se cuenta dentro de la empresa suministro de agua potable.</t>
  </si>
  <si>
    <t>No se realiza contratacion de mnores de edad.</t>
  </si>
  <si>
    <t>PROCEDIMIENTO MANIPULACION DE SUSTANCIAS QUIMICAS</t>
  </si>
  <si>
    <t>Se cuenta con sistemas de vigilancia, inspecciones.</t>
  </si>
  <si>
    <t>Se guardan los residuos en tarros con tapa y la empresa de basuras pasa dos veces por semana a recogerla.</t>
  </si>
  <si>
    <t>Eventualmente  se levantan cajas u objetos por solicitud de los clientes, sin embargo no se tiene como un factor de riesgo propio del trabajo.</t>
  </si>
  <si>
    <t>Cuentan con presupuestos y responsables para el desarrollo del programa</t>
  </si>
  <si>
    <t>Por prestación de servicios se encuentran contratados el gerente nacional de proyectos, Coordinadora de SST, y una Aux administrativa y el Técnico de sistemas.</t>
  </si>
  <si>
    <t>En el reglamento se prohibe el consumo de drogas y alcochol. Estan en el proceso de implementaciòn de la polìtica sobre el consumo.</t>
  </si>
  <si>
    <t>Soportes de afiliacion ARL</t>
  </si>
  <si>
    <t>Se guardan en bolsas de desecho individuales y se contrata con un proveedor para la disposición de los desechos.que reciba vulumenes pequeños de éstos desechos.</t>
  </si>
  <si>
    <t>Capacitacion riesgo Psicosocial</t>
  </si>
  <si>
    <t>Se verifican las condiciones de seguridad de las instalaciones</t>
  </si>
  <si>
    <t>la empresa cotratista debe garantizar que la persona que realice el trabajo en alturas cuente con el acompañamiento permanente de otra persona, capacitada para activar el Plan de Emergencia si resulta necesario.</t>
  </si>
  <si>
    <t>Hay una brigada basica de incendios y prmeros auxilios.</t>
  </si>
  <si>
    <t>Se presentan indicadores a la alta dirección de manera trimestral.</t>
  </si>
  <si>
    <t>Indicadores de gestion</t>
  </si>
  <si>
    <t>PROCEDIMIENTO SELECCION CONDUCTORES</t>
  </si>
  <si>
    <t>Soportes de Afiliacion</t>
  </si>
  <si>
    <t>Copia de Tarjetas de operación</t>
  </si>
  <si>
    <t>cronograma de plan de trabajo anual</t>
  </si>
  <si>
    <t>Documento de conformacion de brigada de Febrero de 2019.</t>
  </si>
  <si>
    <t>Infraestructura en buen estado y cumpliendo de acuerdo a la normatividad.</t>
  </si>
  <si>
    <t>se cuenta con 11 inodoros al servicio.</t>
  </si>
  <si>
    <t>para el personal administrativo cuenta con lockers.</t>
  </si>
  <si>
    <t>Instalaciones electricas que se cumplen de acuerdo al Retilap.</t>
  </si>
  <si>
    <t>Instalar señalizacion de riesgo electrico.</t>
  </si>
  <si>
    <t>El area electrica de la empresa se encuentra aislada y la supervision solo la realiza personal encargado del area.</t>
  </si>
  <si>
    <t>Los cables se encuentran dentro de canaletas.</t>
  </si>
  <si>
    <t>MATRIZ REQUISITOS SST Y AMBIENTAL PROVEEDORES Y CONTRATISTAS del area electrica.</t>
  </si>
  <si>
    <t>FT-GSO-01 INSPECCIONES LOCATIVAS DE MANERA MENSUAL CON AYUDA DEL COPASST.</t>
  </si>
  <si>
    <t>Instalacion locativas en buen estado.</t>
  </si>
  <si>
    <t xml:space="preserve">Señalizacion adecuada </t>
  </si>
  <si>
    <t>Se cuenta con sus respectivos pasamanos y en buen estado las escaleras.</t>
  </si>
  <si>
    <t>Realizar compra de cinta antideslizante para las gradas que van hacia el 2 piso.</t>
  </si>
  <si>
    <t>Actualizar señalizacion para todas las areas de las empresas.</t>
  </si>
  <si>
    <t>Realizar mantenimiento de la puerta de ingreso de la empresa.</t>
  </si>
  <si>
    <t>Aplica para la entrada de la puerta de la empresa.</t>
  </si>
  <si>
    <t>Registro en programa de aseo</t>
  </si>
  <si>
    <t>Realizar para el año 2019 evaluaciones de puesto de trabajo y que las sillas cumplan de acuerdo a la medida del trabajador.</t>
  </si>
  <si>
    <t>Herramientas de vehiculo requerias por la ley verificamiento en inspecciones de herramienta.</t>
  </si>
  <si>
    <t>Dotación de vehiculo inspeciones realizadas de control</t>
  </si>
  <si>
    <t>Inspeccion de herramientas</t>
  </si>
  <si>
    <t>Realizar inspeccion a cada una de las herramientas que debe contener y si alguna se encuentra en mal estado retirarla y hacer reposicion.</t>
  </si>
  <si>
    <t>No aplica solo se tenia para contrato de Argos que ingresaban a las plantas.</t>
  </si>
  <si>
    <t>La brigada de emergencia se encuentra capacitada, registos de asistencia de cada una de las capacitaciones realizadas.</t>
  </si>
  <si>
    <t>Extintores distribuidos en diferentes areas de trabajo como oficinas, en el parqueadero y vehiculos de la empresa, inspeccione mensual de control.</t>
  </si>
  <si>
    <t>Aplica para el personal de aseo realizar capacitacion en manipulacion de sustancias quimicas.</t>
  </si>
  <si>
    <t>se encuntran almacenados, con su respectiva hoja de seguridad y capacitacion al personal de aseo que es el que manipula este tipo de sustancias.</t>
  </si>
  <si>
    <t>Tarjetas de emergencia de las diferentes sustancias quimicas y contar con su respectiva hoja de seguridad.</t>
  </si>
  <si>
    <t>Realizar control e inspecciones a las suntacias quimicas que se manejan dentro del area de aseo.</t>
  </si>
  <si>
    <t>Etiquetado de sustancias quimicas para el area de aseo.</t>
  </si>
  <si>
    <t>Capacitacion de control y manejo de sustancias quimicas para el personal encargado del aseo.</t>
  </si>
  <si>
    <t>No se realiza transporte de sustancias quimicas.</t>
  </si>
  <si>
    <t>Concepto de bomberos julio 2019</t>
  </si>
  <si>
    <t>Respectivo control con las salidas de emergencias que esten libres y con su respectiva señalizacion.</t>
  </si>
  <si>
    <t>Inspeccion de contratistas cuando se vaya a realizar algun mantenimiento dentro de la empresa.</t>
  </si>
  <si>
    <t>Registro de capacitacion de la brigada de emergencia de la empresa.</t>
  </si>
  <si>
    <t>No se trabaja dentro de la empresa trabajos de alto riesgo.</t>
  </si>
  <si>
    <t>Reubicar si se presenta la necesidad de alguna trabajadore que se encuentre en embarazo y su sitio de trabajo sea en el 2 piso.</t>
  </si>
  <si>
    <t>Realizar actividades dentro del año 2019 de jornadas de salud.</t>
  </si>
  <si>
    <t>En compañía del Copasst realizar inspeciones locativas y de vehiculos</t>
  </si>
  <si>
    <t>Registro de inspecciones.</t>
  </si>
  <si>
    <t>Capacitaciones en riesgo Psicosocial, Biomecanico, Transito</t>
  </si>
  <si>
    <t>Realizar fumigacion.</t>
  </si>
  <si>
    <t>Registro de fumigacion</t>
  </si>
  <si>
    <t>Iluminacion adecuada en las salidas de emergencia.</t>
  </si>
  <si>
    <t>Entrega de dotacion a conductores manga larga que se encuentran expuestos a radiaciones ultravioleta.</t>
  </si>
  <si>
    <t>Entrega de dotacion</t>
  </si>
  <si>
    <t>Realizar inscripcion al ministerio de trabajo</t>
  </si>
  <si>
    <t>se realizo inscripcion al Ministerio de Trabjo del riesgo IV con el que cuenta la empresa.</t>
  </si>
  <si>
    <t>se realiza reubicacion al trabajador de acuerdo a cada una de las recomendaciones dadas.</t>
  </si>
  <si>
    <t>se reubica de acuerdo a las recomendaciones y a los dias dados por el medico laboral.</t>
  </si>
  <si>
    <t>Toma de pruebas de alcoholemia</t>
  </si>
  <si>
    <t>Tomar aleatoriamente para este año 2019 la prueba de alcoholemia</t>
  </si>
  <si>
    <t>Realizar prueba aleatoria de alcoholemia</t>
  </si>
  <si>
    <t>pago de aportes</t>
  </si>
  <si>
    <t>evidencia de pago de aportes a todos los trabajadores</t>
  </si>
  <si>
    <t>No aplica ya que la empresa no genera residuos peligrosos sino convencionales que recoge la empresa de servicios publicos.</t>
  </si>
  <si>
    <t>Cuando se presentan situaciones de acoso laboral dentro de la empresa se realiza por medio del comité de convivencia establecido.</t>
  </si>
  <si>
    <t>Comité de convivencia</t>
  </si>
  <si>
    <t>realizar de manera anual aplicación de batreria de riesgo psicosocial.</t>
  </si>
  <si>
    <t>programa de PVE</t>
  </si>
  <si>
    <t>Evidencia de programa de vigilancia epidemiologico</t>
  </si>
  <si>
    <t>Licencias de conduccion</t>
  </si>
  <si>
    <t>Evidencia de cumplimiento y vigencia de licencia de transito de cada uno de los conductores.</t>
  </si>
  <si>
    <t>Evidencia de vigencia de licencias de conduccion or medio de inspeccion de vehiculos.</t>
  </si>
  <si>
    <t>Evidencia de radicado de implementacion y seguimiento del PESV</t>
  </si>
  <si>
    <t>Des el area de SST en inspeccion de vehiculos se realiza control de Soat vigente</t>
  </si>
  <si>
    <t>Operaciones y SST</t>
  </si>
  <si>
    <t>Visibilidad para mensajero de chaleco reflectivo.</t>
  </si>
  <si>
    <t>Registro de entrega de chaleco reflectico a mensajero de la empresa.</t>
  </si>
  <si>
    <t>punto ecologico</t>
  </si>
  <si>
    <t>separacion de residuos en su respectivo punto ecologico</t>
  </si>
  <si>
    <t>Descanso para los conductores</t>
  </si>
  <si>
    <t>Evidencia de descanso de los conductores</t>
  </si>
  <si>
    <t>aprendices sena</t>
  </si>
  <si>
    <t>se realiza contratacion de aprendices pero no en alturas ya que no se realiza este tipo de trabajo.</t>
  </si>
  <si>
    <t>Se cuenta dentro del PESV las lineas de accion comunicarlas a los conductores</t>
  </si>
  <si>
    <t>se cuenta radicado del PESV ante el Ministerio</t>
  </si>
  <si>
    <t>revision de tecno mecanica</t>
  </si>
  <si>
    <t>En inspeccion de vehiculos verificar cumplimiento de revision Tecnomecanica.</t>
  </si>
  <si>
    <t>Mantenimiento preventivo</t>
  </si>
  <si>
    <t>Jefe de mantenimiento</t>
  </si>
  <si>
    <t>Control de mantenimento preventivo a los vehiculos-.</t>
  </si>
  <si>
    <t>Programacion de servicios</t>
  </si>
  <si>
    <t>control de descanso para conductores y que cuenten con un 2 conductor para realizar turnos que excedan las 8 horas.</t>
  </si>
  <si>
    <t>area de entrenamiento para la brigada de emergencia.</t>
  </si>
  <si>
    <t>Evidencia de certificacion de brigada de emergencia</t>
  </si>
  <si>
    <t>Brigada de emergencia</t>
  </si>
  <si>
    <t>Entrenamiento a la brigada por medio de ARL SURA</t>
  </si>
  <si>
    <t>solicitud de certificados</t>
  </si>
  <si>
    <t>Solicitar certificados de cada una de las actividades a realizar.</t>
  </si>
  <si>
    <t>solicitud de pago de aportes</t>
  </si>
  <si>
    <t>Constancia de pago de aportes a todos los trabajdores.</t>
  </si>
  <si>
    <t>cerrar cada una de los NO  conformidades presentadas.</t>
  </si>
  <si>
    <t>Realizar indicadores final del plan de trabajo</t>
  </si>
  <si>
    <t>Evidencia de indicadores del plan de trabajo del año 2019.</t>
  </si>
  <si>
    <t>programa de mantenimiento a instalaciones</t>
  </si>
  <si>
    <t>programa de mantenimiento de instalaciones.</t>
  </si>
  <si>
    <t>tarjeta de control</t>
  </si>
  <si>
    <t>control por medio de las inspecciones de los vehiculos se encuentre al dia tarjeta de operación.</t>
  </si>
  <si>
    <t xml:space="preserve">Evidencias Capacitaciones en seguridad vial </t>
  </si>
  <si>
    <t>Afiliacion aprendices sena</t>
  </si>
  <si>
    <t>pago de aportes aprendices sena</t>
  </si>
  <si>
    <t xml:space="preserve">Tarjetas de operación </t>
  </si>
  <si>
    <t>vencimiento de  Tarjetas de operación</t>
  </si>
  <si>
    <t>no dejar operar vehiculos que no cuenten con concepto favorable.</t>
  </si>
  <si>
    <t>Sistema de Gestion</t>
  </si>
  <si>
    <t>Evidencia del SG-SST con cada una de sus actividades, indicadores, evaluacion inicial y mejoramiento que se presenta en cada una de las fases.</t>
  </si>
  <si>
    <t>Evidencia de plan de trabajo anual</t>
  </si>
  <si>
    <t>programa de mejoramiento</t>
  </si>
  <si>
    <t>Evidencia de plan de mejoramiento con acciones preventivas y de mejora.</t>
  </si>
  <si>
    <t>Plan de mejoramiento</t>
  </si>
  <si>
    <t>Evidencia de autoevaluacion y plan de mejoramiento.</t>
  </si>
  <si>
    <t>resolucion 1111 de 2017</t>
  </si>
  <si>
    <t>contar con evaluacion de resolucion 1111 de 2017.</t>
  </si>
  <si>
    <t>resolucion 1111 de 2018</t>
  </si>
  <si>
    <t>Cumplir con la parte de selección de proveedores como dice el decreto 1072 de 2015.</t>
  </si>
  <si>
    <t>Solicitar pago de aportes a contratistas de la empresa</t>
  </si>
  <si>
    <t>verificacion de cumplimiento y evidencia de pago de aportes de contratistas que vayan a realizar un mantenimiento dentro de la empresa.</t>
  </si>
  <si>
    <t>Indicadores del SG-SSTA</t>
  </si>
  <si>
    <t>Evidencia de cumplimiento en la medicion de los indicadores con los programas que se encuentran establecidos dentro de la empresa.</t>
  </si>
  <si>
    <t>¿Se cumple dentro de la empresa los estandares minimos?</t>
  </si>
  <si>
    <t>Estandares minimos</t>
  </si>
  <si>
    <t>Se cumple con evaluacion de los estandares minimos</t>
  </si>
  <si>
    <t>¿Se cuenta dentro del programa de salud de la empresa las enfermedades mas relevantes en los trabajadores de la empresa?</t>
  </si>
  <si>
    <t>Condiciones de salud</t>
  </si>
  <si>
    <t>Evidencia en el rpgrama de salud del SG-SST</t>
  </si>
  <si>
    <t>Programa de salud</t>
  </si>
  <si>
    <t>No se cuenta con dicha contratatacion.</t>
  </si>
  <si>
    <t>No se cuenta con dicha contratacion.</t>
  </si>
  <si>
    <t>cumplimiento de instalacion de cintas reflectivas que cumplade acuerdo a la normatividad.</t>
  </si>
  <si>
    <t>programa de ausentismo</t>
  </si>
  <si>
    <t>Controlar cada una de las incapacidadespresentadas y si son mayor a 540 dias se debe pagar por parte del fondo de pensiones.</t>
  </si>
  <si>
    <t>control en manejo de sustancias quimicas</t>
  </si>
  <si>
    <t>Contaduria</t>
  </si>
  <si>
    <t>Gerencia</t>
  </si>
  <si>
    <t>Permiso para madres lactantes</t>
  </si>
  <si>
    <t>sustancias psicoactivas</t>
  </si>
  <si>
    <t>Actualizar de acuerdo a la resolucion 0312 de 2019</t>
  </si>
  <si>
    <t>slas migas</t>
  </si>
  <si>
    <t>La presente resolución tiene como objeto adoptar el “Formulario único de afiliación y reporte de novedades al sistema general de riesgos laborales” contenido en el anexo técnico, el cual hace parte integral de la presente resolución.</t>
  </si>
  <si>
    <t>Numeral 5 decreto 1072 de 2015</t>
  </si>
  <si>
    <t>¿La empresa cuenta con diligenciamiento de formulario unico de afiliacion, retiro y novedades de trabajadores.</t>
  </si>
  <si>
    <t>Control en diligenciamiento de formato unico de novedades.</t>
  </si>
  <si>
    <t>Realizar el respectivo control en el formato unico de novedades para retiros o afiliaciones a trabajadores o contratistas.</t>
  </si>
  <si>
    <t>articulo2.2.6.3.11</t>
  </si>
  <si>
    <t>Que el artículo 30 de la Ley 789 de 2002, definió el contrato de aprendizaje corno
"una forma especial dentro del Derecho Laboral, mediante la cual una persona
natural desarrolla formación teórica práctica en una entidad autorizada, a cambio de
que una empresa patrocinadora proporcione los medios para adquirir formación
profesional metódica y completa requerida en el oficio, a</t>
  </si>
  <si>
    <t>¿Realiza la empresa la contratacion de aprendices.?</t>
  </si>
  <si>
    <t>Contratacion de aprendices</t>
  </si>
  <si>
    <t>evidencia de cumplimiento en contratacion de aprendices.</t>
  </si>
  <si>
    <t>Ministerio de trasporte</t>
  </si>
  <si>
    <t>prorroga el plazo para la instalación y uso obligatorio de cintas retrorreflectivas.</t>
  </si>
  <si>
    <t>¿Se cumple dentro de la empresa la instalacion de cintas reflectivas?</t>
  </si>
  <si>
    <t>instalacion de cintas reflectivas</t>
  </si>
  <si>
    <t>evidencia de cumplimiento en instalacion de cintas reflectivas para los vehiculos de la empresa</t>
  </si>
  <si>
    <t>Que a través de la Resolución 32/18 de 2016 del Consejo de las Naciones Unidas
se definen y generan las orientaciones para que los países establezcan acciones
sobre salud mental y derechos humanos, y sus resoluciones sobre los derechos
de las personas con discapacidad.</t>
  </si>
  <si>
    <t>¿Se cuenta dentro de la empresa con programas de PYP en el manejo de sustancias psicoactivas?</t>
  </si>
  <si>
    <t>Campañas de sensibilizacion</t>
  </si>
  <si>
    <t>Divulgar campañas de sensibilizacion para crear habitos de trabajo seguro para cda uno de los trabajadores y divulgar politica de sustancias psicoaptivas, no alcohol y no drogas.</t>
  </si>
  <si>
    <t xml:space="preserve">Que existen normas legales dictadas por los Ministerios de Trabajo y seguridad Social y de Salud, que establecen valores límites permisibles para la exposición a ruido.
Que dichas normas difieren entre sí, en cuanto a los valores establecidos para límites de ruido en los lugares de trabajo.
</t>
  </si>
  <si>
    <t>articulo 13</t>
  </si>
  <si>
    <t>¿Dentro de la empresa se encuentran expuestos a grandes decibeles de ruido?</t>
  </si>
  <si>
    <t>Mediciones de ruido</t>
  </si>
  <si>
    <t>Realizar medicion de ruido para la empresa.</t>
  </si>
  <si>
    <t>articulo 14</t>
  </si>
  <si>
    <t xml:space="preserve">El objeto fundamental del reglamento es establecer los requisitos y medidas que deben cumplir los sistemas de iluminación y alumbrado público, tendientes a garantizar: Los niveles y calidades de la energía lumínica requerida en la actividad visual. </t>
  </si>
  <si>
    <t>¿se cumple dentro de la empresa con el RETILAP?</t>
  </si>
  <si>
    <t>Mediciones de ilumnacion</t>
  </si>
  <si>
    <t>Realizar medicion de iluminacion y que cumpla con la normatividad del RETILAP</t>
  </si>
  <si>
    <t>CÓDIGO</t>
  </si>
  <si>
    <t>FECHA DE APROBACIÓN</t>
  </si>
  <si>
    <t>VERSIÓN</t>
  </si>
  <si>
    <t>PÁGINA</t>
  </si>
  <si>
    <t>1 DE 1</t>
  </si>
  <si>
    <t>MATRIZ DE REQUISITOS LEGALES APLICABLES DE SEGURIDAD Y SALUD EN EL TRABAJO Y OTROS REQUISITOS</t>
  </si>
  <si>
    <t xml:space="preserve">FECHA DE ACTUALIZACIÓN: </t>
  </si>
  <si>
    <t>articulo 1 ley 1383</t>
  </si>
  <si>
    <t>uso e instalacion de cintas reflectivas. Vehículos automotores tanto de servicio público como particular,
destinados al transporte de pasajeros, con capacidad mayor a 9
pasajeros incluido el conductor, conforme a las definiciones
establecidas en la Resolución 5443 de 2009 o aquella que la adicione,
modifique o sustituya, que transiten por las vías suburbanas y rurales
de los municipios y por las vías nacionales o en las vías privadas que
internamente circulen vehículos.</t>
  </si>
  <si>
    <t>instalacion de cinta reflectiva a los vehiculos que aplique de la empresa y afiliados.</t>
  </si>
  <si>
    <t>Establecer un programa de sustancias psicoactivas, realizar campañas para prevencion de sustancias psicoactivas, panel de control para los trabajadores y divulgacion de politica de No alcohol y drogras.</t>
  </si>
  <si>
    <t>Norma mediante la cual se adopta la politica Nacional integral para la prevencion y atencion de consumo de sustancias psicoactivas en el marco del derecho fundamental a la salud.</t>
  </si>
  <si>
    <t>¿Se realizan actividades de prevencion de consumo dentro de la empresa?</t>
  </si>
  <si>
    <t>¿Se cumple con los 60 estandares minismos del SG establecidos en la norma?</t>
  </si>
  <si>
    <t>Aplicar la tabla de valores prevista en la resolucion para verificar el cumplimiento de los estandares minimos del sistema de gestion.</t>
  </si>
  <si>
    <t>¿Se da cumplimiento al sistema globalmente armonizado en etiquetado y manejo de productos quimicos de la empresa ?</t>
  </si>
  <si>
    <t>Registro de asistencia a capacitacion de manejo de sustancias quimicas para la persona encargada del aseo.</t>
  </si>
  <si>
    <t>¿se cumple con instalacion de cinta reflectiva en  los vehiculos destinados al transporte de pasajeros de la empresa y afiliados?</t>
  </si>
  <si>
    <t>Los vehiculos propios de la empresa cuentan con cinta reflectiva instaladas</t>
  </si>
  <si>
    <t>La empresa cumple con el marco legal establecido en la resolucion?</t>
  </si>
  <si>
    <t>Dotar dentro de las instalaciones un espacio para la implementacion de las salas amigas de la familia lactante.</t>
  </si>
  <si>
    <t>sst</t>
  </si>
  <si>
    <t>Presentar a gerencia carta del NO cumplimiento de la norma.</t>
  </si>
  <si>
    <t>Garantizar la existencia de iluminación adecuada en las salidas de emergencia de la empresa</t>
  </si>
  <si>
    <r>
      <t xml:space="preserve">Formalizar los programas de mantenimiento preventivo de los vehículos, de manera que se garantice </t>
    </r>
    <r>
      <rPr>
        <sz val="9"/>
        <color rgb="FFFF0000"/>
        <rFont val="Candara"/>
        <family val="2"/>
      </rPr>
      <t>el chequeo e inspecciones periodicos de los mismos</t>
    </r>
    <r>
      <rPr>
        <sz val="9"/>
        <color theme="1"/>
        <rFont val="Candara"/>
        <family val="2"/>
      </rPr>
      <t xml:space="preserve">. </t>
    </r>
  </si>
  <si>
    <r>
      <t xml:space="preserve">Definir </t>
    </r>
    <r>
      <rPr>
        <sz val="9"/>
        <color rgb="FFFF0000"/>
        <rFont val="Candara"/>
        <family val="2"/>
      </rPr>
      <t>un</t>
    </r>
    <r>
      <rPr>
        <sz val="9"/>
        <color theme="1"/>
        <rFont val="Candara"/>
        <family val="2"/>
      </rPr>
      <t xml:space="preserve"> procedimiento interno para la prevencion de</t>
    </r>
    <r>
      <rPr>
        <sz val="9"/>
        <color rgb="FFFF0000"/>
        <rFont val="Candara"/>
        <family val="2"/>
      </rPr>
      <t>l</t>
    </r>
    <r>
      <rPr>
        <sz val="9"/>
        <color theme="1"/>
        <rFont val="Candara"/>
        <family val="2"/>
      </rPr>
      <t xml:space="preserve"> acoso laboral </t>
    </r>
    <r>
      <rPr>
        <sz val="9"/>
        <color rgb="FFFF0000"/>
        <rFont val="Candara"/>
        <family val="2"/>
      </rPr>
      <t>en la empresa</t>
    </r>
  </si>
  <si>
    <r>
      <rPr>
        <sz val="9"/>
        <color rgb="FFFF0000"/>
        <rFont val="Candara"/>
        <family val="2"/>
      </rPr>
      <t>Asegurar que el</t>
    </r>
    <r>
      <rPr>
        <sz val="9"/>
        <color theme="1"/>
        <rFont val="Candara"/>
        <family val="2"/>
      </rPr>
      <t xml:space="preserve"> 20% de los vehículos destinados a la prestación del servicio</t>
    </r>
    <r>
      <rPr>
        <sz val="9"/>
        <color rgb="FFFF0000"/>
        <rFont val="Candara"/>
        <family val="2"/>
      </rPr>
      <t xml:space="preserve">, sean de propiedad de la empresa. </t>
    </r>
  </si>
  <si>
    <t xml:space="preserve">Establecer jornadas semestrales para que los trabajadores compartan con sus familias, una vez cada semestre y dejar soportes de la actividad y asistencia de los trabajadores a dichas jornadas </t>
  </si>
  <si>
    <t>Adecuar el parque automotor de la empresa con las cintas reflectivas exigidas por la norma</t>
  </si>
  <si>
    <t>VIGENCIA DE LA NORMA</t>
  </si>
  <si>
    <t>Vigente</t>
  </si>
  <si>
    <t>Vigente. Se recomienda revisar su aplicabilidad en la empresa, toda vez que establece el procedimiento para la convocatoria e integración de tribunales de arbitramento y no establece obligaciones para la empresa.</t>
  </si>
  <si>
    <t xml:space="preserve">Vigente. Por regla general, las circulares no son de carácter vinculante, en la medida en que, reproducen el contenido de otras normas, por ende, su contenido -en éstos casos-, es interpretativo. Excepcionalmente, sí son vinculantes, cuando su mismo contenido así lo indica, como es el caso. </t>
  </si>
  <si>
    <t xml:space="preserve">Vigente. Por regla general, las circulares no son de carácter vinculante, en la medida en que, reproducen el contenido de otras normas, por ende, su contenido -en éstos casos-, es interpretativo. Excepcionalmente, sí son vinculantes, cuando su mismo contenido así lo indica, y éste no es el caso. </t>
  </si>
  <si>
    <t>Las normas que deben estar contempladas en la matriz son aquellas de carácter vinculante (Consitución política, leyes, decretos y resoluciones). Un proyecto de ley todavía NO es ley y por ende no es aplicable, sino hasta que sea ley</t>
  </si>
  <si>
    <t>No vigente. Derogada por el artículo 5 de la Resolución 2388 de 2016</t>
  </si>
  <si>
    <t>Vigente. Por regla general, las circulares no son de carácter vinculante, en la medida en que, reproducen el contenido de otras normas, por ende, su contenido -en éstos casos-, es interpretativo. Excepcionalmente, sí son vinculantes, cuando su mismo contenido así lo indica, como es el caso.</t>
  </si>
  <si>
    <t>No vigente. Sobre el decreto operó un fenómeno conocido como "Decaimiento del acto administrativo" al cumplirse el término para el cual fue expedido</t>
  </si>
  <si>
    <t xml:space="preserve">No vigente. Derogada con la entrada en vigencia del Decreto 1443 de 2014 hoy compilado en el decreto 1072 de 2015 que establece el SG-SST, y el Decreto 052 de 2017 que establece la transición para la implementación de dicho sistema, a partir del 01 de junio de 2017. </t>
  </si>
  <si>
    <t>No vigente. Derogada por el artículo 37 de la Resolución 0312 de 2019</t>
  </si>
  <si>
    <t>Vigente. Plazo máximo 31 de diciembre de 2017 (Resolución 5747 de 2016)</t>
  </si>
  <si>
    <t>Vigente. Modificada por la resolución 180540 de 2010</t>
  </si>
  <si>
    <t>Se trata de la resolución 180540 de 2010, hay un error de transcripción. Vigente</t>
  </si>
  <si>
    <t>Vigente. Revisar aplicabilidad de la norma en la empresa</t>
  </si>
  <si>
    <t xml:space="preserve">Color </t>
  </si>
  <si>
    <t xml:space="preserve">Significado </t>
  </si>
  <si>
    <t xml:space="preserve">Rojo </t>
  </si>
  <si>
    <t xml:space="preserve">Deben eliminarse de la matriz. Son normas derogadas o declaradas inexequibles. </t>
  </si>
  <si>
    <t xml:space="preserve">Azul </t>
  </si>
  <si>
    <t xml:space="preserve">Deben eliminarse de la matriz debido a que no son relevantes en relación con el Sistema de Gestión de Seguridad y Salud en el Trabajo, o porque no se relaciona con la actividad que desarrolla la empresa. </t>
  </si>
  <si>
    <t xml:space="preserve">Amarillo </t>
  </si>
  <si>
    <t xml:space="preserve">Deben permanecer en la matriz, sólo que se debe tener en cuenta las modificaciones que han tenido las normas que se han señalado de ese color. </t>
  </si>
  <si>
    <t>No vigente. Derogada por Decreto 683 de 2018</t>
  </si>
  <si>
    <t>Vigente. Para la interpretación de esta resolución se sugiere tener en cuenta la expedición de la Ley 1335 de 2009</t>
  </si>
  <si>
    <t>No vigente. Derogada por la Resolución 2388 de 2016 artículo 5°.</t>
  </si>
  <si>
    <t>No vigente. Artículo derogado por el artículo 336 de la Ley 1955 de 2019</t>
  </si>
  <si>
    <t>Refiere a la resolución 4927 de 2016. Hay un error en la transcripción de la norma. La resolución 4927 está vigente</t>
  </si>
  <si>
    <t>No vigente. Decreto derogado por el artículo 5 del Decreto 1477 de 2014</t>
  </si>
  <si>
    <t>Vigente. Refiere a obligaciones netamente de derecho laboral, sin incidencia sobre SST. Revisar necesidad de la norma.</t>
  </si>
  <si>
    <t>No vigente. Resolución derogada por el artículo 11 de la Resolución 1572 de 2019</t>
  </si>
  <si>
    <t>Los conceptos emitidos por las entidades del Estado, no tienen un carácter vinculante, por cuanto corresponden a respuestas dadas a las inquietudes ciudadanas</t>
  </si>
  <si>
    <t>El 22 de julio de 2019 el Ministerio del Trabajo expidió la Resolución 2404 de 2019, por medio de la cual se adopta la Batería de Instrumentos para la Evaluación de Factores de Riesgo Psicosocial, la Guía técnica para la promoción, prevención e intervención de los factores psicosociales y sus efectos en la población trabajadora.</t>
  </si>
  <si>
    <t>¿Se aplica dentro de la empresa la bateria de riesgo psicosocial?</t>
  </si>
  <si>
    <t>Informe de aplicación de bateria de riesgo psicosocial.</t>
  </si>
  <si>
    <t>Aplicar cada año bateria de riesgo psicosocial.</t>
  </si>
  <si>
    <t>Lineamientos minimos a implementar de promocion y prevencion para la preparacion, respuestas  y atencion de casos de enfermedad por Covid 19( Antes denominado coronavirus)</t>
  </si>
  <si>
    <t>Realizar capacitaciones sobre el coronavirus y la importancia del lavado de manos</t>
  </si>
  <si>
    <t>Acciones de contecciòn ante el COVID-19 y la prevenciòn de enfermedades asociadas al primer pico Epidemilogico de enfermedades respiratorias</t>
  </si>
  <si>
    <t>Realizar capacitaciones sobre el coronavirus y la importancia del lavado de manos, establecer medidas</t>
  </si>
  <si>
    <t>00000005</t>
  </si>
  <si>
    <t>directrices para la detección temprana, el control y la atención ante la posible introducción del nuevo coronavirus (2019-ncov) y la implementación de los planes de preparación y respuesta ante este riesgo</t>
  </si>
  <si>
    <t>Se cumple con  implementación de los planes de preparación y respuesta ante este riesgo?</t>
  </si>
  <si>
    <t>radicado</t>
  </si>
  <si>
    <t xml:space="preserve"> 38177 </t>
  </si>
  <si>
    <t>Actualización del curso virtual del 50 horas</t>
  </si>
  <si>
    <t>0027</t>
  </si>
  <si>
    <t>Prohibiciòn a los empleadores de coaccionar a los trabajadores a tomar licencias no remuneradas</t>
  </si>
  <si>
    <t>Por el cual se adoptan medidas de bioseguridad para mitigar, evitar la propagación y realizar el adecuado manejo de la pandemia del Coronavirus COVID-19.</t>
  </si>
  <si>
    <t>Toda la norma</t>
  </si>
  <si>
    <t>En principio está vigente hasta el 30 de mayo de 2020.</t>
  </si>
  <si>
    <t>Trasnporte</t>
  </si>
  <si>
    <t>Medidas preventivas y de mitigación para reducir la exposición y contagio por infección respiratoria aguda causada por el coronavirus covid-19.</t>
  </si>
  <si>
    <t>Por la cual se adoptan medidas preventivas para el control sanitario de pasajeros provenientes del extranjero, por vía aérea a cauda del nuevo Coronavirus COVID – 2019.</t>
  </si>
  <si>
    <t>www.minsalud.gov.co</t>
  </si>
  <si>
    <t xml:space="preserve">Resolucion </t>
  </si>
  <si>
    <t>https://www.minsalud.gov.co/Normatividad_Nuevo/Forms/DispForm.aspx?ID=6008</t>
  </si>
  <si>
    <t>Por medio de la cual se adopta el protocolo general de bioseguridad para mitigar ,controlar y realizar el adecuado manejo de la pandemia del Coronavirus Covid-19</t>
  </si>
  <si>
    <t>¿Se tiene establecido el protocolo de Bioseguridad dentro de la organización?</t>
  </si>
  <si>
    <t>Contansia por parte la ARL SURA</t>
  </si>
  <si>
    <t>https://coronaviruscolombia.gov.co/Covid19/docs/protocolos/circular_003_de_2020.pdf</t>
  </si>
  <si>
    <t xml:space="preserve">MEDIDAS PREVENTIVAS Y DE MITIGACiÓN PARA REDUCIR LA
EXPOSICiÓN Y CONTAGIO POR INFECCiÓN RESPIRATORIA AGUDA
CAUSADA POR EL CORONAVIRUS COVID-19 </t>
  </si>
  <si>
    <t>Protocolo de Bioseguridad</t>
  </si>
  <si>
    <t>MEDIDAS PREVENTIVAS Y DE MITIGACIÓN PARA CONTENER LA INFECCIÓN RESPIRATORIA AGUDA POR CORONAVIRUS COVID-19</t>
  </si>
  <si>
    <t>https://safetya.co/normatividad/circular-004-de-2020/</t>
  </si>
  <si>
    <t>ADONITRANS cuenta con afiliados que no tienen contrato laboral, pero los afilian a SS</t>
  </si>
  <si>
    <t xml:space="preserve"> cuenta con afiliados que no tienen contrato laboral, pero los afilian a SS</t>
  </si>
  <si>
    <t>Se le solicita a los contratistas (naturales y jurìdicos) que envién el certificado de afiliación antes de asistir a ADONITRANS. Desde el principio se aseguran de que los empleados esten afiliados.</t>
  </si>
  <si>
    <t xml:space="preserve">Celebrar un contrato ed administración de flota con los vehículos que no son propiedad de ADONITRANS.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</si>
</sst>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3">
    <font>
      <sz val="11"/>
      <color theme="1"/>
      <name val="Calibri"/>
      <family val="2"/>
      <scheme val="minor"/>
    </font>
    <font>
      <sz val="11"/>
      <color theme="0"/>
      <name val="Calibri"/>
      <family val="2"/>
      <scheme val="minor"/>
    </font>
    <font>
      <sz val="11"/>
      <color theme="1"/>
      <name val="Candara"/>
      <family val="2"/>
    </font>
    <font>
      <b/>
      <sz val="9"/>
      <color theme="0"/>
      <name val="Candara"/>
      <family val="2"/>
    </font>
    <font>
      <sz val="10"/>
      <name val="Arial"/>
      <family val="2"/>
    </font>
    <font>
      <sz val="9"/>
      <color theme="1"/>
      <name val="Candara"/>
      <family val="2"/>
    </font>
    <font>
      <sz val="9"/>
      <name val="Candara"/>
      <family val="2"/>
    </font>
    <font>
      <u/>
      <sz val="11"/>
      <color theme="10"/>
      <name val="Calibri"/>
      <family val="2"/>
      <scheme val="minor"/>
    </font>
    <font>
      <sz val="11"/>
      <name val="Calibri"/>
      <family val="2"/>
      <scheme val="minor"/>
    </font>
    <font>
      <u/>
      <sz val="9"/>
      <color theme="10"/>
      <name val="Candara"/>
      <family val="2"/>
    </font>
    <font>
      <sz val="9"/>
      <color rgb="FF000000"/>
      <name val="Candara"/>
      <family val="2"/>
    </font>
    <font>
      <sz val="9"/>
      <color rgb="FF0070C0"/>
      <name val="Candara"/>
      <family val="2"/>
    </font>
    <font>
      <u/>
      <sz val="10"/>
      <color indexed="12"/>
      <name val="Arial"/>
      <family val="2"/>
    </font>
    <font>
      <u/>
      <sz val="9"/>
      <color rgb="FF0070C0"/>
      <name val="Candara"/>
      <family val="2"/>
    </font>
    <font>
      <sz val="10"/>
      <name val="Arial"/>
      <family val="2"/>
      <charset val="1"/>
    </font>
    <font>
      <sz val="9"/>
      <name val="Calibri"/>
      <family val="2"/>
      <scheme val="minor"/>
    </font>
    <font>
      <b/>
      <i/>
      <sz val="14"/>
      <color rgb="FF000000"/>
      <name val="Arial"/>
      <family val="2"/>
    </font>
    <font>
      <sz val="10"/>
      <name val="Candara"/>
      <family val="2"/>
    </font>
    <font>
      <u/>
      <sz val="9"/>
      <name val="Candara"/>
      <family val="2"/>
    </font>
    <font>
      <sz val="9"/>
      <color indexed="8"/>
      <name val="Candara"/>
      <family val="2"/>
    </font>
    <font>
      <sz val="8"/>
      <color theme="1"/>
      <name val="Tahoma"/>
      <family val="2"/>
    </font>
    <font>
      <sz val="8"/>
      <name val="Tahoma"/>
      <family val="2"/>
    </font>
    <font>
      <u/>
      <sz val="8"/>
      <color theme="10"/>
      <name val="Tahoma"/>
      <family val="2"/>
    </font>
    <font>
      <b/>
      <sz val="9"/>
      <color theme="1"/>
      <name val="Candara"/>
      <family val="2"/>
    </font>
    <font>
      <sz val="9"/>
      <name val="Candara"/>
      <family val="2"/>
      <charset val="1"/>
    </font>
    <font>
      <sz val="9"/>
      <color theme="1"/>
      <name val="Calibri"/>
      <family val="2"/>
      <scheme val="minor"/>
    </font>
    <font>
      <sz val="11"/>
      <name val="Arial"/>
      <family val="2"/>
    </font>
    <font>
      <b/>
      <sz val="9"/>
      <name val="Candara"/>
      <family val="2"/>
    </font>
    <font>
      <sz val="9"/>
      <color indexed="8"/>
      <name val="Candara"/>
      <family val="2"/>
      <charset val="1"/>
    </font>
    <font>
      <sz val="10"/>
      <color theme="1"/>
      <name val="Candara"/>
      <family val="2"/>
    </font>
    <font>
      <u/>
      <sz val="9"/>
      <color theme="1"/>
      <name val="Candara"/>
      <family val="2"/>
    </font>
    <font>
      <sz val="9"/>
      <name val="Arial"/>
      <family val="2"/>
    </font>
    <font>
      <sz val="11"/>
      <color theme="1"/>
      <name val="Calibri"/>
      <family val="2"/>
      <scheme val="minor"/>
    </font>
    <font>
      <b/>
      <sz val="11"/>
      <color theme="0"/>
      <name val="Calibri"/>
      <family val="2"/>
      <scheme val="minor"/>
    </font>
    <font>
      <b/>
      <sz val="11"/>
      <color theme="1"/>
      <name val="Calibri"/>
      <family val="2"/>
      <scheme val="minor"/>
    </font>
    <font>
      <b/>
      <sz val="9"/>
      <color theme="0"/>
      <name val="Tahoma"/>
      <family val="2"/>
    </font>
    <font>
      <b/>
      <sz val="9"/>
      <color theme="1"/>
      <name val="Tahoma"/>
      <family val="2"/>
    </font>
    <font>
      <sz val="9"/>
      <color theme="1"/>
      <name val="Tahoma"/>
      <family val="2"/>
    </font>
    <font>
      <u/>
      <sz val="9"/>
      <color theme="10"/>
      <name val="Calibri"/>
      <family val="2"/>
      <scheme val="minor"/>
    </font>
    <font>
      <sz val="10"/>
      <color theme="1"/>
      <name val="Calibri"/>
      <family val="2"/>
      <scheme val="minor"/>
    </font>
    <font>
      <b/>
      <sz val="8"/>
      <color theme="1"/>
      <name val="Arial"/>
      <family val="2"/>
    </font>
    <font>
      <b/>
      <sz val="8"/>
      <color indexed="81"/>
      <name val="Tahoma"/>
      <family val="2"/>
    </font>
    <font>
      <sz val="8"/>
      <color indexed="81"/>
      <name val="Tahoma"/>
      <family val="2"/>
    </font>
    <font>
      <sz val="9"/>
      <color theme="1"/>
      <name val="Candaro"/>
    </font>
    <font>
      <sz val="8"/>
      <color theme="1"/>
      <name val="Calibri"/>
      <family val="2"/>
      <scheme val="minor"/>
    </font>
    <font>
      <sz val="10"/>
      <color theme="1"/>
      <name val="Arial"/>
      <family val="2"/>
    </font>
    <font>
      <b/>
      <sz val="12"/>
      <color theme="1"/>
      <name val="Arial"/>
      <family val="2"/>
    </font>
    <font>
      <b/>
      <sz val="12"/>
      <name val="Arial"/>
      <family val="2"/>
    </font>
    <font>
      <sz val="12"/>
      <name val="Arial"/>
      <family val="2"/>
    </font>
    <font>
      <sz val="11"/>
      <color rgb="FFFF0000"/>
      <name val="Calibri"/>
      <family val="2"/>
      <scheme val="minor"/>
    </font>
    <font>
      <sz val="9"/>
      <color rgb="FFFF0000"/>
      <name val="Candara"/>
      <family val="2"/>
    </font>
    <font>
      <b/>
      <sz val="11"/>
      <name val="Calibri"/>
      <family val="2"/>
      <scheme val="minor"/>
    </font>
    <font>
      <u/>
      <sz val="10"/>
      <color theme="10"/>
      <name val="Calibri"/>
      <family val="2"/>
      <scheme val="minor"/>
    </font>
  </fonts>
  <fills count="19">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002060"/>
        <bgColor rgb="FF000000"/>
      </patternFill>
    </fill>
    <fill>
      <patternFill patternType="solid">
        <fgColor theme="5" tint="0.79998168889431442"/>
        <bgColor indexed="64"/>
      </patternFill>
    </fill>
    <fill>
      <patternFill patternType="solid">
        <fgColor theme="0"/>
        <bgColor indexed="52"/>
      </patternFill>
    </fill>
    <fill>
      <patternFill patternType="solid">
        <fgColor theme="0"/>
        <bgColor indexed="45"/>
      </patternFill>
    </fill>
    <fill>
      <patternFill patternType="solid">
        <fgColor theme="0"/>
        <bgColor indexed="47"/>
      </patternFill>
    </fill>
    <fill>
      <patternFill patternType="solid">
        <fgColor theme="0"/>
        <bgColor indexed="26"/>
      </patternFill>
    </fill>
    <fill>
      <patternFill patternType="solid">
        <fgColor theme="0"/>
        <bgColor rgb="FF000000"/>
      </patternFill>
    </fill>
    <fill>
      <patternFill patternType="solid">
        <fgColor rgb="FFCC990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79998168889431442"/>
        <bgColor rgb="FF000000"/>
      </patternFill>
    </fill>
    <fill>
      <patternFill patternType="solid">
        <fgColor indexed="9"/>
        <bgColor indexed="64"/>
      </patternFill>
    </fill>
    <fill>
      <patternFill patternType="solid">
        <fgColor rgb="FFFF0000"/>
        <bgColor indexed="64"/>
      </patternFill>
    </fill>
    <fill>
      <patternFill patternType="solid">
        <fgColor rgb="FFFFFF00"/>
        <bgColor indexed="64"/>
      </patternFill>
    </fill>
    <fill>
      <patternFill patternType="solid">
        <fgColor rgb="FF00B0F0"/>
        <bgColor indexed="64"/>
      </patternFill>
    </fill>
  </fills>
  <borders count="27">
    <border>
      <left/>
      <right/>
      <top/>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xf numFmtId="0" fontId="4" fillId="0" borderId="0"/>
    <xf numFmtId="0" fontId="7" fillId="0" borderId="0" applyNumberFormat="0" applyFill="0" applyBorder="0" applyAlignment="0" applyProtection="0"/>
    <xf numFmtId="0" fontId="12" fillId="0" borderId="0" applyNumberFormat="0" applyFill="0" applyBorder="0" applyAlignment="0" applyProtection="0">
      <alignment vertical="top"/>
      <protection locked="0"/>
    </xf>
    <xf numFmtId="0" fontId="14" fillId="0" borderId="0"/>
    <xf numFmtId="0" fontId="4" fillId="0" borderId="0"/>
    <xf numFmtId="0" fontId="26" fillId="0" borderId="0"/>
    <xf numFmtId="9" fontId="32" fillId="0" borderId="0" applyFont="0" applyFill="0" applyBorder="0" applyAlignment="0" applyProtection="0"/>
    <xf numFmtId="0" fontId="32" fillId="0" borderId="0"/>
    <xf numFmtId="0" fontId="4" fillId="0" borderId="0"/>
  </cellStyleXfs>
  <cellXfs count="308">
    <xf numFmtId="0" fontId="0" fillId="0" borderId="0" xfId="0"/>
    <xf numFmtId="0" fontId="3" fillId="3" borderId="10" xfId="1" applyFont="1" applyFill="1" applyBorder="1" applyAlignment="1">
      <alignment horizontal="center" vertical="center" wrapText="1"/>
    </xf>
    <xf numFmtId="0" fontId="3" fillId="3" borderId="9" xfId="1" applyFont="1" applyFill="1" applyBorder="1" applyAlignment="1">
      <alignment horizontal="center" vertical="center" wrapText="1"/>
    </xf>
    <xf numFmtId="0" fontId="3" fillId="3" borderId="11" xfId="1" applyFont="1" applyFill="1" applyBorder="1" applyAlignment="1">
      <alignment horizontal="center" vertical="center" wrapText="1"/>
    </xf>
    <xf numFmtId="0" fontId="3" fillId="3" borderId="12" xfId="1"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3" xfId="1" applyFont="1" applyFill="1" applyBorder="1" applyAlignment="1">
      <alignment horizontal="center" vertical="center" wrapText="1"/>
    </xf>
    <xf numFmtId="0" fontId="0" fillId="0" borderId="13" xfId="0" applyBorder="1"/>
    <xf numFmtId="0" fontId="6" fillId="0" borderId="13" xfId="1" applyNumberFormat="1" applyFont="1" applyFill="1" applyBorder="1" applyAlignment="1">
      <alignment horizontal="center" vertical="center" wrapText="1"/>
    </xf>
    <xf numFmtId="0" fontId="6" fillId="0" borderId="13" xfId="0" applyFont="1" applyFill="1" applyBorder="1" applyAlignment="1">
      <alignment horizontal="center" vertical="center"/>
    </xf>
    <xf numFmtId="0" fontId="10" fillId="0" borderId="13" xfId="0" applyFont="1" applyFill="1" applyBorder="1" applyAlignment="1">
      <alignment horizontal="center" vertical="center" wrapText="1"/>
    </xf>
    <xf numFmtId="0" fontId="5" fillId="0" borderId="13" xfId="0" applyFont="1" applyBorder="1" applyAlignment="1">
      <alignment horizontal="center" vertical="center" wrapText="1"/>
    </xf>
    <xf numFmtId="0" fontId="9" fillId="0" borderId="13" xfId="2"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3" fillId="0" borderId="13" xfId="3" applyFont="1" applyFill="1" applyBorder="1" applyAlignment="1" applyProtection="1">
      <alignment horizontal="center" vertical="center" wrapText="1"/>
    </xf>
    <xf numFmtId="0" fontId="5" fillId="2" borderId="13" xfId="0" applyFont="1" applyFill="1" applyBorder="1" applyAlignment="1">
      <alignment horizontal="center" vertical="center" wrapText="1"/>
    </xf>
    <xf numFmtId="0" fontId="6" fillId="0" borderId="13" xfId="2" applyFont="1" applyFill="1" applyBorder="1" applyAlignment="1">
      <alignment horizontal="center" vertical="center" wrapText="1"/>
    </xf>
    <xf numFmtId="0" fontId="6" fillId="0" borderId="13" xfId="4" applyNumberFormat="1" applyFont="1" applyFill="1" applyBorder="1" applyAlignment="1">
      <alignment horizontal="center" vertical="center" wrapText="1"/>
    </xf>
    <xf numFmtId="0" fontId="7" fillId="0" borderId="13" xfId="2" applyFill="1" applyBorder="1" applyAlignment="1" applyProtection="1">
      <alignment horizontal="center" vertical="center" wrapText="1"/>
      <protection locked="0"/>
    </xf>
    <xf numFmtId="0" fontId="5" fillId="0" borderId="13" xfId="0" applyFont="1" applyFill="1" applyBorder="1" applyAlignment="1">
      <alignment horizontal="center" vertical="center"/>
    </xf>
    <xf numFmtId="0" fontId="9" fillId="0" borderId="13" xfId="2" applyNumberFormat="1" applyFont="1" applyFill="1" applyBorder="1" applyAlignment="1" applyProtection="1">
      <alignment horizontal="center" vertical="center" wrapText="1"/>
    </xf>
    <xf numFmtId="0" fontId="6" fillId="0" borderId="13" xfId="2" applyNumberFormat="1" applyFont="1" applyFill="1" applyBorder="1" applyAlignment="1" applyProtection="1">
      <alignment horizontal="center" vertical="center" wrapText="1"/>
    </xf>
    <xf numFmtId="0" fontId="6" fillId="2" borderId="13" xfId="1" applyFont="1" applyFill="1" applyBorder="1" applyAlignment="1">
      <alignment horizontal="center" vertical="center" wrapText="1"/>
    </xf>
    <xf numFmtId="0" fontId="6" fillId="2" borderId="13" xfId="1" applyNumberFormat="1" applyFont="1" applyFill="1" applyBorder="1" applyAlignment="1">
      <alignment horizontal="center" vertical="center" wrapText="1"/>
    </xf>
    <xf numFmtId="0" fontId="7" fillId="2" borderId="13" xfId="2" applyFill="1" applyBorder="1" applyAlignment="1">
      <alignment horizontal="center" vertical="center" wrapText="1"/>
    </xf>
    <xf numFmtId="0" fontId="9" fillId="2" borderId="13" xfId="2" applyFont="1" applyFill="1" applyBorder="1" applyAlignment="1">
      <alignment horizontal="center" vertical="center" wrapText="1"/>
    </xf>
    <xf numFmtId="0" fontId="6" fillId="0" borderId="13" xfId="4" applyFont="1" applyFill="1" applyBorder="1" applyAlignment="1">
      <alignment horizontal="center" vertical="center" wrapText="1"/>
    </xf>
    <xf numFmtId="0" fontId="7" fillId="0" borderId="13" xfId="2" applyFill="1" applyBorder="1" applyAlignment="1">
      <alignment horizontal="center" vertical="center" wrapText="1"/>
    </xf>
    <xf numFmtId="0" fontId="6" fillId="2" borderId="13" xfId="0" applyFont="1" applyFill="1" applyBorder="1" applyAlignment="1">
      <alignment horizontal="center" vertical="center" wrapText="1"/>
    </xf>
    <xf numFmtId="0" fontId="6" fillId="0" borderId="13" xfId="3" applyNumberFormat="1" applyFont="1" applyFill="1" applyBorder="1" applyAlignment="1" applyProtection="1">
      <alignment horizontal="center" vertical="center" wrapText="1"/>
    </xf>
    <xf numFmtId="0" fontId="15" fillId="0" borderId="13"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6" fillId="2" borderId="13" xfId="0" applyFont="1" applyFill="1" applyBorder="1" applyAlignment="1">
      <alignment horizontal="center" vertical="center"/>
    </xf>
    <xf numFmtId="0" fontId="6" fillId="0" borderId="13" xfId="5" applyFont="1" applyFill="1" applyBorder="1" applyAlignment="1">
      <alignment horizontal="center" vertical="center" wrapText="1"/>
    </xf>
    <xf numFmtId="0" fontId="17" fillId="0" borderId="9" xfId="0" applyFont="1" applyBorder="1" applyAlignment="1">
      <alignment horizontal="center" vertical="center" wrapText="1"/>
    </xf>
    <xf numFmtId="0" fontId="17" fillId="2" borderId="9" xfId="0"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9" xfId="1" applyNumberFormat="1" applyFont="1" applyFill="1" applyBorder="1" applyAlignment="1">
      <alignment horizontal="center" vertical="center" wrapText="1"/>
    </xf>
    <xf numFmtId="0" fontId="6" fillId="2" borderId="13" xfId="5" applyFont="1" applyFill="1" applyBorder="1" applyAlignment="1">
      <alignment horizontal="center" vertical="center" wrapText="1"/>
    </xf>
    <xf numFmtId="0" fontId="6" fillId="2" borderId="13" xfId="5" applyFont="1" applyFill="1" applyBorder="1" applyAlignment="1">
      <alignment horizontal="center" vertical="center"/>
    </xf>
    <xf numFmtId="0" fontId="5" fillId="2" borderId="13" xfId="0" applyFont="1" applyFill="1" applyBorder="1" applyAlignment="1">
      <alignment horizontal="center" vertical="center"/>
    </xf>
    <xf numFmtId="0" fontId="18" fillId="2" borderId="13" xfId="2" applyNumberFormat="1" applyFont="1" applyFill="1" applyBorder="1" applyAlignment="1" applyProtection="1">
      <alignment horizontal="center" vertical="center" wrapText="1"/>
    </xf>
    <xf numFmtId="0" fontId="7" fillId="2" borderId="13" xfId="2" applyNumberFormat="1" applyFill="1" applyBorder="1" applyAlignment="1" applyProtection="1">
      <alignment horizontal="center" vertical="center" wrapText="1"/>
    </xf>
    <xf numFmtId="0" fontId="6" fillId="2" borderId="13" xfId="2" applyNumberFormat="1" applyFont="1" applyFill="1" applyBorder="1" applyAlignment="1" applyProtection="1">
      <alignment horizontal="center" vertical="center" wrapText="1"/>
    </xf>
    <xf numFmtId="0" fontId="19" fillId="2" borderId="13" xfId="0" applyFont="1" applyFill="1" applyBorder="1" applyAlignment="1">
      <alignment horizontal="center" vertical="center" wrapText="1"/>
    </xf>
    <xf numFmtId="0" fontId="17" fillId="0" borderId="13" xfId="0" applyFont="1" applyBorder="1" applyAlignment="1">
      <alignment horizontal="center" vertical="center" wrapText="1"/>
    </xf>
    <xf numFmtId="0" fontId="17" fillId="2" borderId="13" xfId="0" applyFont="1" applyFill="1" applyBorder="1" applyAlignment="1">
      <alignment horizontal="center" vertical="center" wrapText="1"/>
    </xf>
    <xf numFmtId="0" fontId="6" fillId="5" borderId="13" xfId="1" applyFont="1" applyFill="1" applyBorder="1" applyAlignment="1">
      <alignment horizontal="center" vertical="center" wrapText="1"/>
    </xf>
    <xf numFmtId="0" fontId="10" fillId="2" borderId="13" xfId="0" applyFont="1" applyFill="1" applyBorder="1" applyAlignment="1">
      <alignment horizontal="center" vertical="center" wrapText="1"/>
    </xf>
    <xf numFmtId="0" fontId="7" fillId="2" borderId="13" xfId="2" applyNumberFormat="1" applyFill="1" applyBorder="1" applyAlignment="1">
      <alignment horizontal="center" vertical="center" wrapText="1"/>
    </xf>
    <xf numFmtId="0" fontId="6" fillId="2" borderId="6" xfId="1" applyFont="1" applyFill="1" applyBorder="1" applyAlignment="1">
      <alignment horizontal="center" vertical="center" wrapText="1"/>
    </xf>
    <xf numFmtId="0" fontId="17" fillId="2" borderId="9" xfId="0" applyFont="1" applyFill="1" applyBorder="1" applyAlignment="1">
      <alignment horizontal="center" vertical="center"/>
    </xf>
    <xf numFmtId="0" fontId="20" fillId="0" borderId="13" xfId="0" applyFont="1" applyBorder="1" applyAlignment="1">
      <alignment horizontal="center" vertical="center"/>
    </xf>
    <xf numFmtId="0" fontId="21" fillId="6" borderId="13" xfId="1" applyFont="1" applyFill="1" applyBorder="1" applyAlignment="1">
      <alignment horizontal="center" vertical="center" wrapText="1"/>
    </xf>
    <xf numFmtId="0" fontId="21" fillId="0" borderId="13" xfId="1" applyNumberFormat="1" applyFont="1" applyFill="1" applyBorder="1" applyAlignment="1">
      <alignment horizontal="center" vertical="center" wrapText="1"/>
    </xf>
    <xf numFmtId="0" fontId="21" fillId="0" borderId="13" xfId="1" applyFont="1" applyFill="1" applyBorder="1" applyAlignment="1">
      <alignment horizontal="center" vertical="center" wrapText="1"/>
    </xf>
    <xf numFmtId="0" fontId="7" fillId="0" borderId="13" xfId="2" applyBorder="1" applyAlignment="1">
      <alignment horizontal="center" vertical="center" wrapText="1"/>
    </xf>
    <xf numFmtId="0" fontId="17" fillId="2" borderId="13" xfId="0" applyFont="1" applyFill="1" applyBorder="1" applyAlignment="1">
      <alignment horizontal="center" vertical="center"/>
    </xf>
    <xf numFmtId="0" fontId="6" fillId="6" borderId="13" xfId="1" applyFont="1" applyFill="1" applyBorder="1" applyAlignment="1">
      <alignment horizontal="center" vertical="center" wrapText="1"/>
    </xf>
    <xf numFmtId="0" fontId="6" fillId="2" borderId="13" xfId="0" applyFont="1" applyFill="1" applyBorder="1" applyAlignment="1" applyProtection="1">
      <alignment horizontal="center" vertical="center" wrapText="1"/>
      <protection locked="0"/>
    </xf>
    <xf numFmtId="0" fontId="9" fillId="2" borderId="13" xfId="2" applyFont="1" applyFill="1" applyBorder="1" applyAlignment="1" applyProtection="1">
      <alignment horizontal="center" vertical="center" wrapText="1"/>
    </xf>
    <xf numFmtId="0" fontId="6" fillId="2" borderId="13" xfId="4" applyNumberFormat="1" applyFont="1" applyFill="1" applyBorder="1" applyAlignment="1">
      <alignment horizontal="center" vertical="center" wrapText="1"/>
    </xf>
    <xf numFmtId="0" fontId="9" fillId="2" borderId="13" xfId="2" applyFont="1" applyFill="1" applyBorder="1" applyAlignment="1" applyProtection="1">
      <alignment horizontal="center" vertical="center" wrapText="1"/>
      <protection locked="0"/>
    </xf>
    <xf numFmtId="0" fontId="7" fillId="2" borderId="13" xfId="2" applyFill="1" applyBorder="1" applyAlignment="1" applyProtection="1">
      <alignment horizontal="center" vertical="center" wrapText="1"/>
      <protection locked="0"/>
    </xf>
    <xf numFmtId="0" fontId="6" fillId="2" borderId="13" xfId="4" applyFont="1" applyFill="1" applyBorder="1" applyAlignment="1">
      <alignment horizontal="center" vertical="center" wrapText="1"/>
    </xf>
    <xf numFmtId="0" fontId="19" fillId="2" borderId="13" xfId="4" applyFont="1" applyFill="1" applyBorder="1" applyAlignment="1">
      <alignment horizontal="center" vertical="center" wrapText="1"/>
    </xf>
    <xf numFmtId="0" fontId="5" fillId="2" borderId="9" xfId="0" applyFont="1" applyFill="1" applyBorder="1" applyAlignment="1">
      <alignment horizontal="center" vertical="center" wrapText="1"/>
    </xf>
    <xf numFmtId="0" fontId="7" fillId="2" borderId="13" xfId="2" applyFont="1" applyFill="1" applyBorder="1" applyAlignment="1">
      <alignment horizontal="center" vertical="center" wrapText="1"/>
    </xf>
    <xf numFmtId="0" fontId="24" fillId="2" borderId="13" xfId="1" applyNumberFormat="1" applyFont="1" applyFill="1" applyBorder="1" applyAlignment="1">
      <alignment horizontal="center" vertical="center" wrapText="1"/>
    </xf>
    <xf numFmtId="0" fontId="24" fillId="2" borderId="13" xfId="1"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5" fillId="2" borderId="13" xfId="0" applyFont="1" applyFill="1" applyBorder="1" applyAlignment="1">
      <alignment horizontal="center" vertical="center"/>
    </xf>
    <xf numFmtId="0" fontId="6" fillId="7" borderId="13" xfId="1"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6" fillId="6" borderId="13" xfId="1" applyNumberFormat="1" applyFont="1" applyFill="1" applyBorder="1" applyAlignment="1">
      <alignment horizontal="center" vertical="center" wrapText="1"/>
    </xf>
    <xf numFmtId="0" fontId="6" fillId="2" borderId="13" xfId="6" applyFont="1" applyFill="1" applyBorder="1" applyAlignment="1">
      <alignment horizontal="center" vertical="center" wrapText="1"/>
    </xf>
    <xf numFmtId="0" fontId="27" fillId="2" borderId="13" xfId="1" applyFont="1" applyFill="1" applyBorder="1" applyAlignment="1">
      <alignment horizontal="center" vertical="center" wrapText="1"/>
    </xf>
    <xf numFmtId="0" fontId="5" fillId="2" borderId="13" xfId="0" applyNumberFormat="1" applyFont="1" applyFill="1" applyBorder="1" applyAlignment="1">
      <alignment horizontal="center" vertical="center" wrapText="1"/>
    </xf>
    <xf numFmtId="0" fontId="24" fillId="6" borderId="13"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8" borderId="13" xfId="1" applyFont="1" applyFill="1" applyBorder="1" applyAlignment="1">
      <alignment horizontal="center" vertical="center" wrapText="1"/>
    </xf>
    <xf numFmtId="0" fontId="28" fillId="9" borderId="13" xfId="1" applyFont="1" applyFill="1" applyBorder="1" applyAlignment="1">
      <alignment horizontal="center" vertical="center" wrapText="1"/>
    </xf>
    <xf numFmtId="0" fontId="5" fillId="2" borderId="13" xfId="0" quotePrefix="1" applyFont="1" applyFill="1" applyBorder="1" applyAlignment="1">
      <alignment horizontal="center" vertical="center" wrapText="1"/>
    </xf>
    <xf numFmtId="0" fontId="23" fillId="0" borderId="13" xfId="0" applyFont="1" applyBorder="1" applyAlignment="1">
      <alignment horizontal="center" vertical="center" wrapText="1"/>
    </xf>
    <xf numFmtId="0" fontId="29" fillId="2" borderId="13" xfId="0" applyFont="1" applyFill="1" applyBorder="1" applyAlignment="1">
      <alignment horizontal="center" vertical="center"/>
    </xf>
    <xf numFmtId="0" fontId="9" fillId="2" borderId="13" xfId="2" applyNumberFormat="1" applyFont="1" applyFill="1" applyBorder="1" applyAlignment="1" applyProtection="1">
      <alignment horizontal="center" vertical="center" wrapText="1"/>
    </xf>
    <xf numFmtId="0" fontId="5" fillId="2" borderId="13" xfId="1" applyFont="1" applyFill="1" applyBorder="1" applyAlignment="1">
      <alignment horizontal="center" vertical="center" wrapText="1"/>
    </xf>
    <xf numFmtId="0" fontId="5" fillId="2" borderId="13" xfId="1" applyNumberFormat="1" applyFont="1" applyFill="1" applyBorder="1" applyAlignment="1">
      <alignment horizontal="center" vertical="center" wrapText="1"/>
    </xf>
    <xf numFmtId="0" fontId="30" fillId="2" borderId="13" xfId="2" applyFont="1" applyFill="1" applyBorder="1" applyAlignment="1">
      <alignment horizontal="center" vertical="center" wrapText="1"/>
    </xf>
    <xf numFmtId="0" fontId="9" fillId="2" borderId="13" xfId="2" applyNumberFormat="1" applyFont="1" applyFill="1" applyBorder="1" applyAlignment="1">
      <alignment horizontal="center" vertical="center" wrapText="1"/>
    </xf>
    <xf numFmtId="0" fontId="29" fillId="0" borderId="13" xfId="0" applyFont="1" applyFill="1" applyBorder="1" applyAlignment="1">
      <alignment horizontal="center" vertical="center"/>
    </xf>
    <xf numFmtId="0" fontId="10" fillId="2" borderId="13" xfId="5" applyFont="1" applyFill="1" applyBorder="1" applyAlignment="1">
      <alignment horizontal="center" vertical="center" wrapText="1"/>
    </xf>
    <xf numFmtId="0" fontId="12" fillId="0" borderId="13" xfId="3" applyFill="1" applyBorder="1" applyAlignment="1" applyProtection="1">
      <alignment horizontal="center" vertical="center" wrapText="1"/>
    </xf>
    <xf numFmtId="0" fontId="31" fillId="2" borderId="13" xfId="0" applyFont="1" applyFill="1" applyBorder="1" applyAlignment="1">
      <alignment horizontal="center" vertical="center" wrapText="1"/>
    </xf>
    <xf numFmtId="0" fontId="6" fillId="10" borderId="13" xfId="1" applyFont="1" applyFill="1" applyBorder="1" applyAlignment="1">
      <alignment horizontal="center" vertical="center" wrapText="1"/>
    </xf>
    <xf numFmtId="0" fontId="6" fillId="2" borderId="13" xfId="2" applyFont="1" applyFill="1" applyBorder="1" applyAlignment="1">
      <alignment horizontal="center" vertical="center" wrapText="1"/>
    </xf>
    <xf numFmtId="0" fontId="3" fillId="3" borderId="9" xfId="1" applyFont="1" applyFill="1" applyBorder="1" applyAlignment="1">
      <alignment horizontal="center" vertical="center" wrapText="1"/>
    </xf>
    <xf numFmtId="0" fontId="5" fillId="0" borderId="13" xfId="0" applyFont="1" applyBorder="1" applyAlignment="1">
      <alignment horizontal="center" vertical="center"/>
    </xf>
    <xf numFmtId="0" fontId="25" fillId="0" borderId="0" xfId="0" applyFont="1"/>
    <xf numFmtId="0" fontId="0" fillId="0" borderId="0" xfId="0" applyBorder="1"/>
    <xf numFmtId="0" fontId="20" fillId="0" borderId="13" xfId="0" applyFont="1" applyFill="1" applyBorder="1" applyAlignment="1">
      <alignment horizontal="center" vertical="center"/>
    </xf>
    <xf numFmtId="0" fontId="3" fillId="3" borderId="1" xfId="0" applyFont="1" applyFill="1" applyBorder="1" applyAlignment="1">
      <alignment vertical="center" wrapText="1"/>
    </xf>
    <xf numFmtId="0" fontId="3" fillId="3" borderId="1" xfId="1" applyFont="1" applyFill="1" applyBorder="1" applyAlignment="1">
      <alignment vertical="center" wrapText="1"/>
    </xf>
    <xf numFmtId="0" fontId="3" fillId="3" borderId="5" xfId="1" applyFont="1" applyFill="1" applyBorder="1" applyAlignment="1">
      <alignment vertical="center" wrapText="1"/>
    </xf>
    <xf numFmtId="0" fontId="0" fillId="0" borderId="0" xfId="0" applyAlignment="1">
      <alignment wrapText="1"/>
    </xf>
    <xf numFmtId="0" fontId="0" fillId="0" borderId="0" xfId="0" applyBorder="1" applyAlignment="1">
      <alignment wrapText="1"/>
    </xf>
    <xf numFmtId="0" fontId="0" fillId="0" borderId="11" xfId="0" applyBorder="1"/>
    <xf numFmtId="0" fontId="0" fillId="0" borderId="15" xfId="0" applyBorder="1"/>
    <xf numFmtId="0" fontId="0" fillId="0" borderId="16" xfId="0" applyBorder="1"/>
    <xf numFmtId="0" fontId="0" fillId="0" borderId="5" xfId="0" applyBorder="1"/>
    <xf numFmtId="0" fontId="0" fillId="0" borderId="17" xfId="0" applyBorder="1"/>
    <xf numFmtId="0" fontId="35" fillId="3" borderId="18"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4" fillId="0" borderId="0" xfId="0" applyFont="1" applyBorder="1"/>
    <xf numFmtId="0" fontId="36" fillId="0" borderId="13" xfId="0" applyFont="1" applyFill="1" applyBorder="1"/>
    <xf numFmtId="1" fontId="37" fillId="0" borderId="13" xfId="0" applyNumberFormat="1" applyFont="1" applyFill="1" applyBorder="1"/>
    <xf numFmtId="9" fontId="37" fillId="0" borderId="13" xfId="7" applyNumberFormat="1" applyFont="1" applyFill="1" applyBorder="1"/>
    <xf numFmtId="9" fontId="37" fillId="0" borderId="0" xfId="7" applyNumberFormat="1" applyFont="1" applyFill="1" applyBorder="1"/>
    <xf numFmtId="0" fontId="1" fillId="3" borderId="16" xfId="0" applyFont="1" applyFill="1" applyBorder="1" applyAlignment="1">
      <alignment wrapText="1"/>
    </xf>
    <xf numFmtId="0" fontId="1" fillId="3" borderId="15" xfId="0" applyFont="1" applyFill="1" applyBorder="1" applyAlignment="1">
      <alignment wrapText="1"/>
    </xf>
    <xf numFmtId="0" fontId="36" fillId="11" borderId="13" xfId="0" applyFont="1" applyFill="1" applyBorder="1"/>
    <xf numFmtId="9" fontId="36" fillId="11" borderId="13" xfId="7" applyNumberFormat="1" applyFont="1" applyFill="1" applyBorder="1"/>
    <xf numFmtId="9" fontId="36" fillId="11" borderId="0" xfId="7" applyNumberFormat="1" applyFont="1" applyFill="1" applyBorder="1"/>
    <xf numFmtId="0" fontId="0" fillId="0" borderId="16" xfId="0" applyBorder="1" applyAlignment="1">
      <alignment horizontal="left"/>
    </xf>
    <xf numFmtId="0" fontId="0" fillId="0" borderId="17" xfId="0" applyBorder="1" applyAlignment="1">
      <alignment horizontal="left"/>
    </xf>
    <xf numFmtId="0" fontId="0" fillId="0" borderId="0" xfId="0" applyNumberFormat="1" applyBorder="1"/>
    <xf numFmtId="0" fontId="0" fillId="11" borderId="16" xfId="0" applyFill="1" applyBorder="1" applyAlignment="1">
      <alignment horizontal="left"/>
    </xf>
    <xf numFmtId="0" fontId="0" fillId="11" borderId="0" xfId="0" applyNumberFormat="1" applyFill="1" applyBorder="1"/>
    <xf numFmtId="0" fontId="0" fillId="0" borderId="18" xfId="0" applyBorder="1"/>
    <xf numFmtId="0" fontId="0" fillId="0" borderId="3" xfId="0" applyBorder="1"/>
    <xf numFmtId="0" fontId="0" fillId="0" borderId="19" xfId="0" applyBorder="1"/>
    <xf numFmtId="0" fontId="1" fillId="3" borderId="0" xfId="0" applyFont="1" applyFill="1" applyBorder="1" applyAlignment="1">
      <alignment wrapText="1"/>
    </xf>
    <xf numFmtId="0" fontId="33" fillId="3" borderId="0" xfId="0" applyFont="1" applyFill="1" applyBorder="1" applyAlignment="1">
      <alignment wrapText="1"/>
    </xf>
    <xf numFmtId="0" fontId="0" fillId="0" borderId="0" xfId="0" applyBorder="1" applyAlignment="1">
      <alignment horizontal="left"/>
    </xf>
    <xf numFmtId="10" fontId="0" fillId="0" borderId="0" xfId="0" applyNumberFormat="1" applyBorder="1"/>
    <xf numFmtId="10" fontId="0" fillId="0" borderId="0" xfId="7" applyNumberFormat="1" applyFont="1" applyBorder="1"/>
    <xf numFmtId="0" fontId="0" fillId="11" borderId="0" xfId="0" applyFill="1" applyBorder="1" applyAlignment="1">
      <alignment horizontal="left"/>
    </xf>
    <xf numFmtId="10" fontId="0" fillId="11" borderId="0" xfId="0" applyNumberFormat="1" applyFill="1" applyBorder="1"/>
    <xf numFmtId="10" fontId="34" fillId="11" borderId="0" xfId="7" applyNumberFormat="1" applyFont="1" applyFill="1" applyBorder="1"/>
    <xf numFmtId="1" fontId="36" fillId="11" borderId="13" xfId="0" applyNumberFormat="1" applyFont="1" applyFill="1" applyBorder="1"/>
    <xf numFmtId="0" fontId="38" fillId="2" borderId="13" xfId="2" applyFont="1" applyFill="1" applyBorder="1" applyAlignment="1">
      <alignment horizontal="center" vertical="center" wrapText="1"/>
    </xf>
    <xf numFmtId="0" fontId="0" fillId="12" borderId="13" xfId="0" applyFill="1" applyBorder="1"/>
    <xf numFmtId="0" fontId="0" fillId="0" borderId="13" xfId="0" applyBorder="1" applyAlignment="1">
      <alignment horizontal="center" vertical="center"/>
    </xf>
    <xf numFmtId="0" fontId="0" fillId="0" borderId="13" xfId="0" applyBorder="1" applyAlignment="1">
      <alignment horizontal="center" vertical="center" wrapText="1"/>
    </xf>
    <xf numFmtId="0" fontId="23" fillId="0" borderId="13" xfId="0" applyFont="1" applyFill="1" applyBorder="1" applyAlignment="1">
      <alignment horizontal="center" vertical="center" wrapText="1"/>
    </xf>
    <xf numFmtId="0" fontId="0" fillId="2" borderId="13" xfId="0" applyFill="1" applyBorder="1" applyAlignment="1">
      <alignment horizontal="center" vertical="center"/>
    </xf>
    <xf numFmtId="0" fontId="24" fillId="0" borderId="13" xfId="1" applyNumberFormat="1" applyFont="1" applyFill="1" applyBorder="1" applyAlignment="1">
      <alignment horizontal="center" vertical="center" wrapText="1"/>
    </xf>
    <xf numFmtId="0" fontId="24" fillId="0" borderId="13" xfId="1" applyFont="1" applyFill="1" applyBorder="1" applyAlignment="1">
      <alignment horizontal="center" vertical="center" wrapText="1"/>
    </xf>
    <xf numFmtId="0" fontId="29" fillId="13" borderId="13" xfId="0" applyFont="1" applyFill="1" applyBorder="1" applyAlignment="1">
      <alignment horizontal="center" vertical="center"/>
    </xf>
    <xf numFmtId="0" fontId="5" fillId="13" borderId="13" xfId="0" applyFont="1" applyFill="1" applyBorder="1" applyAlignment="1">
      <alignment horizontal="center" vertical="center" wrapText="1"/>
    </xf>
    <xf numFmtId="0" fontId="5" fillId="13" borderId="13" xfId="0" applyFont="1" applyFill="1" applyBorder="1" applyAlignment="1">
      <alignment horizontal="center" vertical="center"/>
    </xf>
    <xf numFmtId="0" fontId="6" fillId="13" borderId="13" xfId="1" applyNumberFormat="1" applyFont="1" applyFill="1" applyBorder="1" applyAlignment="1">
      <alignment horizontal="center" vertical="center" wrapText="1"/>
    </xf>
    <xf numFmtId="0" fontId="6" fillId="13" borderId="13" xfId="1" applyFont="1" applyFill="1" applyBorder="1" applyAlignment="1">
      <alignment horizontal="center" vertical="center" wrapText="1"/>
    </xf>
    <xf numFmtId="0" fontId="6" fillId="14" borderId="13" xfId="1" applyFont="1" applyFill="1" applyBorder="1" applyAlignment="1">
      <alignment horizontal="center" vertical="center" wrapText="1"/>
    </xf>
    <xf numFmtId="0" fontId="9" fillId="13" borderId="13" xfId="2" applyFont="1" applyFill="1" applyBorder="1" applyAlignment="1">
      <alignment horizontal="center" vertical="center" wrapText="1"/>
    </xf>
    <xf numFmtId="0" fontId="0" fillId="0" borderId="13" xfId="0" applyBorder="1" applyAlignment="1">
      <alignment wrapText="1"/>
    </xf>
    <xf numFmtId="0" fontId="0" fillId="0" borderId="13" xfId="0" applyFill="1" applyBorder="1" applyAlignment="1">
      <alignment horizontal="center" vertical="center" wrapText="1"/>
    </xf>
    <xf numFmtId="0" fontId="17" fillId="0" borderId="13" xfId="0" applyFont="1" applyFill="1" applyBorder="1" applyAlignment="1">
      <alignment horizontal="center" vertical="center" wrapText="1"/>
    </xf>
    <xf numFmtId="0" fontId="29" fillId="2" borderId="9" xfId="0" applyFont="1" applyFill="1" applyBorder="1" applyAlignment="1">
      <alignment horizontal="center" vertical="center"/>
    </xf>
    <xf numFmtId="0" fontId="29"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0" borderId="9" xfId="0" applyFont="1" applyFill="1" applyBorder="1" applyAlignment="1">
      <alignment horizontal="center" vertical="center"/>
    </xf>
    <xf numFmtId="0" fontId="6" fillId="0" borderId="13" xfId="0" applyFont="1" applyBorder="1" applyAlignment="1">
      <alignment horizontal="center" vertical="center" wrapText="1"/>
    </xf>
    <xf numFmtId="0" fontId="21" fillId="6" borderId="6" xfId="1" applyFont="1" applyFill="1" applyBorder="1" applyAlignment="1">
      <alignment horizontal="center" vertical="center" wrapText="1"/>
    </xf>
    <xf numFmtId="0" fontId="6" fillId="0" borderId="9"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21" fillId="0" borderId="6" xfId="1" applyFont="1" applyFill="1" applyBorder="1" applyAlignment="1">
      <alignment horizontal="center" vertical="center" wrapText="1"/>
    </xf>
    <xf numFmtId="0" fontId="6" fillId="6" borderId="9"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6" fillId="0" borderId="9" xfId="1" applyNumberFormat="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14" borderId="0" xfId="1" applyFont="1" applyFill="1" applyBorder="1" applyAlignment="1">
      <alignment horizontal="center" vertical="center" wrapText="1"/>
    </xf>
    <xf numFmtId="0" fontId="9" fillId="0" borderId="9" xfId="2" applyFont="1" applyFill="1" applyBorder="1" applyAlignment="1">
      <alignment horizontal="center" vertical="center" wrapText="1"/>
    </xf>
    <xf numFmtId="0" fontId="9" fillId="2" borderId="9" xfId="2" applyFont="1" applyFill="1" applyBorder="1" applyAlignment="1">
      <alignment horizontal="center" vertical="center" wrapText="1"/>
    </xf>
    <xf numFmtId="0" fontId="10" fillId="0" borderId="14" xfId="0" applyFont="1" applyFill="1" applyBorder="1" applyAlignment="1">
      <alignment horizontal="center" vertical="center" wrapText="1"/>
    </xf>
    <xf numFmtId="0" fontId="6" fillId="0" borderId="0" xfId="1"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25" fillId="0" borderId="13" xfId="0" applyFont="1" applyBorder="1" applyAlignment="1">
      <alignment horizontal="center" vertical="center"/>
    </xf>
    <xf numFmtId="0" fontId="0" fillId="12" borderId="13" xfId="0" applyFill="1" applyBorder="1" applyAlignment="1">
      <alignment wrapText="1"/>
    </xf>
    <xf numFmtId="0" fontId="40" fillId="12" borderId="13" xfId="0" applyFont="1" applyFill="1" applyBorder="1" applyAlignment="1">
      <alignment horizontal="center" vertical="center" wrapText="1"/>
    </xf>
    <xf numFmtId="0" fontId="39" fillId="0" borderId="13" xfId="0" applyFont="1" applyBorder="1" applyAlignment="1">
      <alignment horizontal="center" vertical="center" wrapText="1"/>
    </xf>
    <xf numFmtId="0" fontId="5" fillId="0" borderId="0" xfId="0" applyFont="1" applyFill="1" applyBorder="1" applyAlignment="1">
      <alignment horizontal="center" vertical="center" wrapText="1"/>
    </xf>
    <xf numFmtId="0" fontId="0" fillId="0" borderId="0" xfId="0" pivotButton="1"/>
    <xf numFmtId="0" fontId="0" fillId="0" borderId="0" xfId="0" applyBorder="1" applyAlignment="1">
      <alignment horizontal="left" indent="1"/>
    </xf>
    <xf numFmtId="0" fontId="0" fillId="0" borderId="0" xfId="0" applyBorder="1" applyAlignment="1">
      <alignment horizontal="left" indent="2"/>
    </xf>
    <xf numFmtId="0" fontId="0" fillId="0" borderId="13" xfId="0" applyFill="1" applyBorder="1" applyAlignment="1">
      <alignment horizontal="center" vertical="center"/>
    </xf>
    <xf numFmtId="0" fontId="0" fillId="0" borderId="13" xfId="0" applyFill="1" applyBorder="1" applyAlignment="1">
      <alignment horizontal="justify" vertical="top" wrapText="1"/>
    </xf>
    <xf numFmtId="0" fontId="25" fillId="0" borderId="13"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3" xfId="0" applyFont="1" applyBorder="1" applyAlignment="1">
      <alignment horizontal="center" vertical="center"/>
    </xf>
    <xf numFmtId="0" fontId="25" fillId="2" borderId="13" xfId="0" applyFont="1" applyFill="1" applyBorder="1" applyAlignment="1">
      <alignment horizontal="center" vertical="center" wrapText="1"/>
    </xf>
    <xf numFmtId="0" fontId="25" fillId="0" borderId="0" xfId="0" applyFont="1" applyBorder="1" applyAlignment="1">
      <alignment horizontal="center" vertical="center" wrapText="1"/>
    </xf>
    <xf numFmtId="0" fontId="25" fillId="0" borderId="13" xfId="0" applyFont="1" applyFill="1" applyBorder="1" applyAlignment="1">
      <alignment horizontal="center" vertical="center"/>
    </xf>
    <xf numFmtId="0" fontId="2" fillId="2" borderId="13" xfId="0" applyFont="1" applyFill="1" applyBorder="1" applyAlignment="1">
      <alignment horizontal="center" vertical="center"/>
    </xf>
    <xf numFmtId="0" fontId="29" fillId="0" borderId="13" xfId="0" applyFont="1" applyBorder="1" applyAlignment="1">
      <alignment horizontal="center" vertical="center" wrapText="1"/>
    </xf>
    <xf numFmtId="49" fontId="5" fillId="0" borderId="13" xfId="0" applyNumberFormat="1" applyFont="1" applyFill="1" applyBorder="1" applyAlignment="1">
      <alignment horizontal="center" vertical="center" wrapText="1"/>
    </xf>
    <xf numFmtId="0" fontId="8" fillId="0" borderId="13" xfId="0" applyFont="1" applyFill="1" applyBorder="1" applyAlignment="1">
      <alignment horizontal="center" vertical="center" wrapText="1"/>
    </xf>
    <xf numFmtId="0" fontId="10" fillId="0" borderId="13" xfId="0" applyFont="1" applyBorder="1" applyAlignment="1">
      <alignment horizontal="center" vertical="center" wrapText="1"/>
    </xf>
    <xf numFmtId="0" fontId="8" fillId="2" borderId="13" xfId="0" applyFont="1" applyFill="1" applyBorder="1" applyAlignment="1">
      <alignment horizontal="center" vertical="center"/>
    </xf>
    <xf numFmtId="0" fontId="0" fillId="0" borderId="0" xfId="0" applyAlignment="1">
      <alignment horizontal="center" vertical="center"/>
    </xf>
    <xf numFmtId="0" fontId="8" fillId="0" borderId="13" xfId="0" applyFont="1" applyFill="1" applyBorder="1" applyAlignment="1">
      <alignment horizontal="center" vertical="center"/>
    </xf>
    <xf numFmtId="0" fontId="0" fillId="0" borderId="0" xfId="0" applyFill="1" applyAlignment="1">
      <alignment horizontal="center" vertical="center"/>
    </xf>
    <xf numFmtId="0" fontId="0" fillId="12" borderId="0" xfId="0" applyFill="1" applyAlignment="1">
      <alignment horizontal="center" vertical="center"/>
    </xf>
    <xf numFmtId="0" fontId="2" fillId="0" borderId="13" xfId="0" applyFont="1" applyBorder="1" applyAlignment="1">
      <alignment horizontal="center" vertical="center"/>
    </xf>
    <xf numFmtId="0" fontId="2" fillId="0" borderId="13" xfId="0" applyFont="1" applyBorder="1" applyAlignment="1">
      <alignment horizontal="center" vertical="center" wrapText="1"/>
    </xf>
    <xf numFmtId="0" fontId="0" fillId="2" borderId="13" xfId="0" applyFill="1" applyBorder="1" applyAlignment="1">
      <alignment horizontal="center" vertical="center" wrapText="1"/>
    </xf>
    <xf numFmtId="0" fontId="0" fillId="2" borderId="9" xfId="0" applyFill="1" applyBorder="1" applyAlignment="1">
      <alignment horizontal="center" vertical="center"/>
    </xf>
    <xf numFmtId="0" fontId="15" fillId="0" borderId="13" xfId="0" applyFont="1" applyFill="1" applyBorder="1" applyAlignment="1">
      <alignment horizontal="center" vertical="center"/>
    </xf>
    <xf numFmtId="0" fontId="38" fillId="0" borderId="13" xfId="2" applyFont="1" applyFill="1" applyBorder="1" applyAlignment="1">
      <alignment horizontal="center" vertical="center" wrapText="1"/>
    </xf>
    <xf numFmtId="0" fontId="22" fillId="0" borderId="13" xfId="2" applyFont="1" applyBorder="1" applyAlignment="1">
      <alignment horizontal="center" vertical="center" wrapText="1"/>
    </xf>
    <xf numFmtId="0" fontId="25" fillId="0" borderId="13" xfId="0" applyFont="1" applyFill="1" applyBorder="1" applyAlignment="1">
      <alignment horizontal="center" vertical="center" wrapText="1"/>
    </xf>
    <xf numFmtId="0" fontId="9" fillId="0" borderId="13" xfId="2" applyFont="1" applyBorder="1" applyAlignment="1">
      <alignment horizontal="center" vertical="center" wrapText="1"/>
    </xf>
    <xf numFmtId="0" fontId="38" fillId="0" borderId="13" xfId="2" applyFont="1" applyBorder="1" applyAlignment="1">
      <alignment horizontal="center" vertical="center" wrapText="1"/>
    </xf>
    <xf numFmtId="0" fontId="0" fillId="13" borderId="0" xfId="0" applyFill="1" applyAlignment="1">
      <alignment horizontal="center" vertical="center"/>
    </xf>
    <xf numFmtId="0" fontId="0" fillId="0" borderId="6" xfId="0" applyBorder="1" applyAlignment="1">
      <alignment horizontal="center" vertical="center"/>
    </xf>
    <xf numFmtId="0" fontId="25" fillId="0" borderId="6" xfId="0" applyFont="1" applyBorder="1" applyAlignment="1">
      <alignment horizontal="center" vertical="center"/>
    </xf>
    <xf numFmtId="0" fontId="0" fillId="0" borderId="11" xfId="0" applyBorder="1" applyAlignment="1">
      <alignment horizontal="center" vertical="center"/>
    </xf>
    <xf numFmtId="0" fontId="44" fillId="0" borderId="13" xfId="0" applyFont="1" applyBorder="1" applyAlignment="1">
      <alignment horizontal="center" vertical="center" wrapText="1"/>
    </xf>
    <xf numFmtId="0" fontId="7" fillId="0" borderId="13" xfId="2" applyBorder="1" applyAlignment="1">
      <alignment horizontal="center" vertical="center"/>
    </xf>
    <xf numFmtId="0" fontId="0" fillId="0" borderId="14" xfId="0" applyFill="1" applyBorder="1" applyAlignment="1">
      <alignment horizontal="center" vertical="center"/>
    </xf>
    <xf numFmtId="0" fontId="0" fillId="0" borderId="0" xfId="0" applyAlignment="1">
      <alignment horizontal="center" vertical="center" wrapText="1"/>
    </xf>
    <xf numFmtId="0" fontId="0" fillId="0" borderId="14" xfId="0" applyFill="1" applyBorder="1" applyAlignment="1">
      <alignment horizontal="center" vertical="center" wrapText="1"/>
    </xf>
    <xf numFmtId="0" fontId="3" fillId="4" borderId="9" xfId="1" applyFont="1" applyFill="1" applyBorder="1" applyAlignment="1">
      <alignment horizontal="center" vertical="center" wrapText="1"/>
    </xf>
    <xf numFmtId="0" fontId="3" fillId="3" borderId="14" xfId="1" applyFont="1" applyFill="1" applyBorder="1" applyAlignment="1">
      <alignment vertical="center" wrapText="1"/>
    </xf>
    <xf numFmtId="0" fontId="3" fillId="4" borderId="14" xfId="1" applyFont="1" applyFill="1" applyBorder="1" applyAlignment="1">
      <alignment vertical="center" wrapText="1"/>
    </xf>
    <xf numFmtId="0" fontId="0" fillId="0" borderId="13" xfId="0" applyBorder="1" applyAlignment="1">
      <alignment horizontal="left"/>
    </xf>
    <xf numFmtId="0" fontId="0" fillId="0" borderId="13" xfId="0" applyNumberFormat="1" applyBorder="1"/>
    <xf numFmtId="0" fontId="0" fillId="0" borderId="15" xfId="0" applyNumberFormat="1" applyBorder="1" applyAlignment="1">
      <alignment horizontal="center"/>
    </xf>
    <xf numFmtId="0" fontId="0" fillId="0" borderId="16" xfId="0" applyNumberFormat="1" applyBorder="1" applyAlignment="1">
      <alignment horizontal="center"/>
    </xf>
    <xf numFmtId="0" fontId="0" fillId="0" borderId="0" xfId="0" applyNumberFormat="1" applyBorder="1" applyAlignment="1">
      <alignment horizontal="center"/>
    </xf>
    <xf numFmtId="0" fontId="0" fillId="0" borderId="17" xfId="0" applyNumberFormat="1" applyBorder="1" applyAlignment="1">
      <alignment horizontal="center"/>
    </xf>
    <xf numFmtId="0" fontId="0" fillId="11" borderId="0" xfId="0" applyNumberFormat="1" applyFill="1" applyBorder="1" applyAlignment="1">
      <alignment horizontal="center"/>
    </xf>
    <xf numFmtId="0" fontId="0" fillId="11" borderId="17" xfId="0" applyNumberFormat="1" applyFill="1" applyBorder="1" applyAlignment="1">
      <alignment horizontal="center"/>
    </xf>
    <xf numFmtId="0" fontId="0" fillId="0" borderId="13" xfId="0" applyBorder="1" applyAlignment="1">
      <alignment horizontal="left" wrapText="1"/>
    </xf>
    <xf numFmtId="0" fontId="0" fillId="0" borderId="20" xfId="0" applyFill="1" applyBorder="1" applyAlignment="1">
      <alignment horizontal="center" vertical="center" wrapText="1"/>
    </xf>
    <xf numFmtId="0" fontId="0" fillId="0" borderId="9" xfId="0" applyFill="1" applyBorder="1" applyAlignment="1">
      <alignment horizontal="center" vertical="center"/>
    </xf>
    <xf numFmtId="0" fontId="0" fillId="0" borderId="9" xfId="0" applyBorder="1" applyAlignment="1">
      <alignment horizontal="center" vertical="center" wrapText="1"/>
    </xf>
    <xf numFmtId="0" fontId="25" fillId="0" borderId="9" xfId="0" applyFont="1" applyFill="1" applyBorder="1" applyAlignment="1">
      <alignment horizontal="center" vertical="center"/>
    </xf>
    <xf numFmtId="0" fontId="5" fillId="2" borderId="14" xfId="0" applyFont="1" applyFill="1" applyBorder="1" applyAlignment="1">
      <alignment horizontal="center" vertical="center" wrapText="1"/>
    </xf>
    <xf numFmtId="0" fontId="0" fillId="0" borderId="14" xfId="0" applyBorder="1" applyAlignment="1">
      <alignment horizontal="center" vertical="center" wrapText="1"/>
    </xf>
    <xf numFmtId="0" fontId="25" fillId="0" borderId="14"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1" applyFont="1" applyFill="1" applyBorder="1" applyAlignment="1">
      <alignment horizontal="center" vertical="center" wrapText="1"/>
    </xf>
    <xf numFmtId="0" fontId="0" fillId="0" borderId="13" xfId="0" applyBorder="1" applyAlignment="1">
      <alignment horizontal="left" vertical="center" wrapText="1"/>
    </xf>
    <xf numFmtId="0" fontId="50" fillId="0" borderId="13" xfId="0" applyFont="1" applyFill="1" applyBorder="1" applyAlignment="1">
      <alignment horizontal="center" vertical="center" wrapText="1"/>
    </xf>
    <xf numFmtId="0" fontId="49" fillId="0" borderId="13" xfId="0" applyFont="1" applyBorder="1" applyAlignment="1">
      <alignment horizontal="center" vertical="center" wrapText="1"/>
    </xf>
    <xf numFmtId="0" fontId="5" fillId="0" borderId="0" xfId="0" applyFont="1"/>
    <xf numFmtId="0" fontId="50" fillId="0" borderId="13" xfId="0" applyFont="1" applyFill="1" applyBorder="1" applyAlignment="1">
      <alignment horizontal="center" vertical="center"/>
    </xf>
    <xf numFmtId="0" fontId="32" fillId="0" borderId="0" xfId="8"/>
    <xf numFmtId="0" fontId="51" fillId="0" borderId="21" xfId="9" applyFont="1" applyBorder="1" applyAlignment="1">
      <alignment horizontal="center" vertical="center" wrapText="1"/>
    </xf>
    <xf numFmtId="0" fontId="51" fillId="0" borderId="22" xfId="9" applyFont="1" applyBorder="1" applyAlignment="1">
      <alignment horizontal="center" vertical="center" wrapText="1"/>
    </xf>
    <xf numFmtId="0" fontId="8" fillId="16" borderId="23" xfId="9" applyFont="1" applyFill="1" applyBorder="1" applyAlignment="1">
      <alignment horizontal="center" vertical="center" wrapText="1"/>
    </xf>
    <xf numFmtId="0" fontId="8" fillId="0" borderId="24" xfId="9" applyFont="1" applyBorder="1" applyAlignment="1">
      <alignment horizontal="center" vertical="center" wrapText="1"/>
    </xf>
    <xf numFmtId="0" fontId="8" fillId="18" borderId="23" xfId="9" applyFont="1" applyFill="1" applyBorder="1" applyAlignment="1">
      <alignment horizontal="center" vertical="center" wrapText="1"/>
    </xf>
    <xf numFmtId="0" fontId="32" fillId="0" borderId="24" xfId="9" applyFont="1" applyBorder="1" applyAlignment="1">
      <alignment horizontal="center" vertical="center" wrapText="1"/>
    </xf>
    <xf numFmtId="0" fontId="8" fillId="17" borderId="25" xfId="9" applyFont="1" applyFill="1" applyBorder="1" applyAlignment="1">
      <alignment horizontal="center" vertical="center" wrapText="1"/>
    </xf>
    <xf numFmtId="0" fontId="8" fillId="0" borderId="26" xfId="9" applyFont="1" applyBorder="1" applyAlignment="1">
      <alignment horizontal="center" vertical="center" wrapText="1"/>
    </xf>
    <xf numFmtId="0" fontId="5" fillId="16" borderId="13" xfId="0" applyFont="1" applyFill="1" applyBorder="1" applyAlignment="1">
      <alignment horizontal="center" vertical="center" wrapText="1"/>
    </xf>
    <xf numFmtId="0" fontId="5" fillId="17" borderId="13"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25" fillId="0" borderId="13" xfId="0" applyFont="1" applyBorder="1" applyAlignment="1">
      <alignment wrapText="1"/>
    </xf>
    <xf numFmtId="0" fontId="25" fillId="0" borderId="0" xfId="0" applyFont="1" applyAlignment="1">
      <alignment wrapText="1"/>
    </xf>
    <xf numFmtId="0" fontId="0" fillId="2" borderId="0" xfId="0" applyFill="1" applyBorder="1" applyAlignment="1">
      <alignment horizontal="center" vertical="center" wrapText="1"/>
    </xf>
    <xf numFmtId="49" fontId="0" fillId="0" borderId="13" xfId="0" applyNumberFormat="1" applyBorder="1" applyAlignment="1">
      <alignment horizontal="center" vertical="center" wrapText="1"/>
    </xf>
    <xf numFmtId="0" fontId="39" fillId="0" borderId="13" xfId="0" applyFont="1" applyBorder="1" applyAlignment="1">
      <alignment horizontal="center" vertical="center"/>
    </xf>
    <xf numFmtId="0" fontId="52" fillId="0" borderId="13" xfId="2" applyFont="1" applyBorder="1" applyAlignment="1" applyProtection="1">
      <alignment horizontal="center" vertical="center"/>
    </xf>
    <xf numFmtId="0" fontId="25" fillId="0" borderId="13" xfId="0" applyFont="1" applyBorder="1"/>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3" fillId="3" borderId="2" xfId="1" applyFont="1" applyFill="1" applyBorder="1" applyAlignment="1">
      <alignment vertical="center" wrapText="1"/>
    </xf>
    <xf numFmtId="0" fontId="23" fillId="2" borderId="9" xfId="0" applyFont="1" applyFill="1" applyBorder="1" applyAlignment="1">
      <alignment horizontal="center" vertical="center" wrapText="1"/>
    </xf>
    <xf numFmtId="0" fontId="7" fillId="0" borderId="0" xfId="2" applyAlignment="1">
      <alignment wrapText="1"/>
    </xf>
    <xf numFmtId="0" fontId="3" fillId="3" borderId="2" xfId="1"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3" fillId="4" borderId="18"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47" fillId="15" borderId="11" xfId="0" applyFont="1" applyFill="1" applyBorder="1" applyAlignment="1">
      <alignment horizontal="center" vertical="center"/>
    </xf>
    <xf numFmtId="0" fontId="47" fillId="15" borderId="15" xfId="0" applyFont="1" applyFill="1" applyBorder="1" applyAlignment="1">
      <alignment horizontal="center" vertical="center"/>
    </xf>
    <xf numFmtId="0" fontId="47" fillId="15" borderId="16" xfId="0" applyFont="1" applyFill="1" applyBorder="1" applyAlignment="1">
      <alignment horizontal="center" vertical="center"/>
    </xf>
    <xf numFmtId="0" fontId="48" fillId="15" borderId="18" xfId="0" applyFont="1" applyFill="1" applyBorder="1" applyAlignment="1">
      <alignment horizontal="center" vertical="center"/>
    </xf>
    <xf numFmtId="0" fontId="48" fillId="15" borderId="3" xfId="0" applyFont="1" applyFill="1" applyBorder="1" applyAlignment="1">
      <alignment horizontal="center" vertical="center"/>
    </xf>
    <xf numFmtId="0" fontId="48" fillId="15" borderId="19" xfId="0" applyFont="1" applyFill="1" applyBorder="1" applyAlignment="1">
      <alignment horizontal="center" vertical="center"/>
    </xf>
    <xf numFmtId="0" fontId="47" fillId="15" borderId="11" xfId="0" applyFont="1" applyFill="1" applyBorder="1" applyAlignment="1">
      <alignment horizontal="center" vertical="center" wrapText="1"/>
    </xf>
    <xf numFmtId="0" fontId="47" fillId="15" borderId="15" xfId="0" applyFont="1" applyFill="1" applyBorder="1" applyAlignment="1">
      <alignment horizontal="center" vertical="center" wrapText="1"/>
    </xf>
    <xf numFmtId="0" fontId="45" fillId="0" borderId="13" xfId="0" applyFont="1" applyBorder="1" applyAlignment="1">
      <alignment horizontal="center"/>
    </xf>
    <xf numFmtId="0" fontId="45" fillId="0" borderId="6" xfId="0" applyFont="1" applyBorder="1" applyAlignment="1">
      <alignment horizontal="center"/>
    </xf>
    <xf numFmtId="0" fontId="46" fillId="0" borderId="9" xfId="0" applyFont="1" applyBorder="1" applyAlignment="1">
      <alignment horizontal="center" vertical="center" wrapText="1"/>
    </xf>
    <xf numFmtId="0" fontId="34" fillId="0" borderId="13" xfId="0" applyFont="1" applyBorder="1" applyAlignment="1">
      <alignment horizontal="left"/>
    </xf>
    <xf numFmtId="14" fontId="0" fillId="0" borderId="13" xfId="0" applyNumberFormat="1" applyBorder="1" applyAlignment="1">
      <alignment horizontal="center"/>
    </xf>
    <xf numFmtId="0" fontId="0" fillId="0" borderId="13" xfId="0" applyBorder="1" applyAlignment="1">
      <alignment horizontal="center"/>
    </xf>
    <xf numFmtId="0" fontId="48" fillId="15" borderId="18" xfId="0" applyFont="1" applyFill="1" applyBorder="1" applyAlignment="1">
      <alignment horizontal="center" vertical="center" wrapText="1"/>
    </xf>
    <xf numFmtId="0" fontId="48" fillId="15" borderId="3" xfId="0" applyFont="1" applyFill="1" applyBorder="1" applyAlignment="1">
      <alignment horizontal="center" vertical="center" wrapText="1"/>
    </xf>
    <xf numFmtId="14" fontId="48" fillId="2" borderId="18" xfId="0" applyNumberFormat="1" applyFont="1" applyFill="1" applyBorder="1" applyAlignment="1">
      <alignment horizontal="center" vertical="center"/>
    </xf>
    <xf numFmtId="14" fontId="48" fillId="2" borderId="3" xfId="0" applyNumberFormat="1" applyFont="1" applyFill="1"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33" fillId="3" borderId="7" xfId="0" applyFont="1" applyFill="1" applyBorder="1" applyAlignment="1">
      <alignment horizontal="center" wrapText="1"/>
    </xf>
    <xf numFmtId="0" fontId="33" fillId="3" borderId="8" xfId="0" applyFont="1" applyFill="1" applyBorder="1" applyAlignment="1">
      <alignment horizontal="center" wrapText="1"/>
    </xf>
  </cellXfs>
  <cellStyles count="10">
    <cellStyle name="Hipervínculo" xfId="2" builtinId="8"/>
    <cellStyle name="Hipervínculo 2" xfId="3"/>
    <cellStyle name="Normal" xfId="0" builtinId="0"/>
    <cellStyle name="Normal 2" xfId="1"/>
    <cellStyle name="Normal 2 2" xfId="4"/>
    <cellStyle name="Normal 2 2 2" xfId="9"/>
    <cellStyle name="Normal 4" xfId="5"/>
    <cellStyle name="Normal 5" xfId="8"/>
    <cellStyle name="Normal_Carvajal requisitos legales en S&amp;SO Rev1" xfId="6"/>
    <cellStyle name="Porcentaje" xfId="7" builtinId="5"/>
  </cellStyles>
  <dxfs count="58">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vertical/>
      </border>
    </dxf>
    <dxf>
      <border>
        <right/>
        <vertical/>
      </border>
    </dxf>
    <dxf>
      <border>
        <right/>
        <vertical/>
      </border>
    </dxf>
    <dxf>
      <border>
        <right/>
        <vertical/>
      </border>
    </dxf>
    <dxf>
      <border>
        <right/>
        <vertical/>
      </border>
    </dxf>
    <dxf>
      <border>
        <right/>
        <vertical/>
      </border>
    </dxf>
    <dxf>
      <font>
        <color theme="0"/>
      </font>
    </dxf>
    <dxf>
      <fill>
        <patternFill patternType="solid">
          <bgColor rgb="FF002060"/>
        </patternFill>
      </fill>
    </dxf>
    <dxf>
      <alignment wrapText="1" readingOrder="0"/>
    </dxf>
    <dxf>
      <numFmt numFmtId="14" formatCode="0.00%"/>
    </dxf>
    <dxf>
      <font>
        <color theme="0"/>
      </font>
    </dxf>
    <dxf>
      <fill>
        <patternFill patternType="solid">
          <bgColor rgb="FF002060"/>
        </patternFill>
      </fill>
    </dxf>
    <dxf>
      <alignment wrapText="1" readingOrder="0"/>
    </dxf>
    <dxf>
      <border>
        <left/>
        <top/>
        <bottom/>
      </border>
    </dxf>
    <dxf>
      <border>
        <left/>
        <top/>
        <bottom/>
      </border>
    </dxf>
    <dxf>
      <border>
        <left/>
        <top/>
        <bottom/>
      </border>
    </dxf>
    <dxf>
      <border>
        <left/>
        <top/>
        <bottom/>
      </border>
    </dxf>
    <dxf>
      <border>
        <left/>
        <top/>
        <bottom/>
      </border>
    </dxf>
    <dxf>
      <border>
        <left/>
        <top/>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theme="0"/>
      </font>
      <fill>
        <patternFill patternType="solid">
          <fgColor indexed="64"/>
          <bgColor rgb="FF002060"/>
        </patternFill>
      </fill>
      <alignment wrapText="1" readingOrder="0"/>
    </dxf>
    <dxf>
      <alignment wrapText="1" readingOrder="0"/>
    </dxf>
    <dxf>
      <font>
        <color theme="0"/>
      </font>
    </dxf>
    <dxf>
      <fill>
        <patternFill patternType="solid">
          <bgColor rgb="FF002060"/>
        </patternFill>
      </fill>
    </dxf>
    <dxf>
      <alignment horizontal="general" readingOrder="0"/>
    </dxf>
    <dxf>
      <fill>
        <patternFill patternType="solid">
          <bgColor rgb="FFCC9900"/>
        </patternFill>
      </fill>
    </dxf>
    <dxf>
      <fill>
        <patternFill patternType="solid">
          <bgColor rgb="FFCC9900"/>
        </patternFill>
      </fill>
    </dxf>
    <dxf>
      <alignment wrapText="1" readingOrder="0"/>
    </dxf>
    <dxf>
      <alignment horizontal="center" readingOrder="0"/>
    </dxf>
    <dxf>
      <border>
        <left/>
        <bottom/>
      </border>
    </dxf>
    <dxf>
      <border>
        <left/>
        <bottom/>
      </border>
    </dxf>
    <dxf>
      <border>
        <left/>
        <bottom/>
      </border>
    </dxf>
    <dxf>
      <border>
        <left/>
        <bottom/>
      </border>
    </dxf>
    <dxf>
      <border>
        <left/>
        <bottom/>
      </border>
    </dxf>
    <dxf>
      <border>
        <left/>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rgb="FFCC9900"/>
        </patternFill>
      </fill>
    </dxf>
    <dxf>
      <fill>
        <patternFill patternType="solid">
          <bgColor rgb="FFCC9900"/>
        </patternFill>
      </fill>
    </dxf>
    <dxf>
      <font>
        <color theme="0"/>
      </font>
    </dxf>
    <dxf>
      <font>
        <color theme="0"/>
      </font>
    </dxf>
    <dxf>
      <fill>
        <patternFill patternType="solid">
          <bgColor rgb="FF002060"/>
        </patternFill>
      </fill>
    </dxf>
    <dxf>
      <fill>
        <patternFill patternType="solid">
          <bgColor rgb="FF002060"/>
        </patternFill>
      </fill>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0025211738153853"/>
          <c:y val="4.3472534063921021E-2"/>
        </c:manualLayout>
      </c:layout>
      <c:overlay val="0"/>
      <c:txPr>
        <a:bodyPr rot="0" vert="horz"/>
        <a:lstStyle/>
        <a:p>
          <a:pPr>
            <a:defRPr/>
          </a:pPr>
          <a:endParaRPr lang="es-CO"/>
        </a:p>
      </c:txPr>
    </c:title>
    <c:autoTitleDeleted val="0"/>
    <c:plotArea>
      <c:layout/>
      <c:pieChart>
        <c:varyColors val="1"/>
        <c:ser>
          <c:idx val="0"/>
          <c:order val="0"/>
          <c:tx>
            <c:strRef>
              <c:f>Resultados!$C$20</c:f>
              <c:strCache>
                <c:ptCount val="1"/>
                <c:pt idx="0">
                  <c:v>VALIDACIÓN DE CUMPLIMIENTO</c:v>
                </c:pt>
              </c:strCache>
            </c:strRef>
          </c:tx>
          <c:dPt>
            <c:idx val="0"/>
            <c:bubble3D val="0"/>
            <c:extLst>
              <c:ext xmlns:c16="http://schemas.microsoft.com/office/drawing/2014/chart" uri="{C3380CC4-5D6E-409C-BE32-E72D297353CC}">
                <c16:uniqueId val="{00000001-081E-4AFC-8441-D36E38A087C8}"/>
              </c:ext>
            </c:extLst>
          </c:dPt>
          <c:dPt>
            <c:idx val="1"/>
            <c:bubble3D val="0"/>
            <c:extLst>
              <c:ext xmlns:c16="http://schemas.microsoft.com/office/drawing/2014/chart" uri="{C3380CC4-5D6E-409C-BE32-E72D297353CC}">
                <c16:uniqueId val="{00000003-081E-4AFC-8441-D36E38A087C8}"/>
              </c:ext>
            </c:extLst>
          </c:dPt>
          <c:dLbls>
            <c:spPr>
              <a:noFill/>
              <a:ln>
                <a:noFill/>
              </a:ln>
              <a:effectLst/>
            </c:spPr>
            <c:txPr>
              <a:bodyPr rot="0" vert="horz" lIns="38100" tIns="19050" rIns="38100" bIns="19050">
                <a:spAutoFit/>
              </a:bodyPr>
              <a:lstStyle/>
              <a:p>
                <a:pPr>
                  <a:defRPr/>
                </a:pPr>
                <a:endParaRPr lang="es-CO"/>
              </a:p>
            </c:tx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Resultados!$C$21:$C$22</c:f>
              <c:strCache>
                <c:ptCount val="2"/>
                <c:pt idx="0">
                  <c:v>Cumplimiento</c:v>
                </c:pt>
                <c:pt idx="1">
                  <c:v>No Cumplimiento</c:v>
                </c:pt>
              </c:strCache>
            </c:strRef>
          </c:cat>
          <c:val>
            <c:numRef>
              <c:f>Resultados!$E$21:$E$22</c:f>
              <c:numCache>
                <c:formatCode>0%</c:formatCode>
                <c:ptCount val="2"/>
                <c:pt idx="0">
                  <c:v>0.96551724137931039</c:v>
                </c:pt>
                <c:pt idx="1">
                  <c:v>3.4482758620689655E-2</c:v>
                </c:pt>
              </c:numCache>
            </c:numRef>
          </c:val>
          <c:extLst>
            <c:ext xmlns:c16="http://schemas.microsoft.com/office/drawing/2014/chart" uri="{C3380CC4-5D6E-409C-BE32-E72D297353CC}">
              <c16:uniqueId val="{00000004-081E-4AFC-8441-D36E38A087C8}"/>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66554253501255767"/>
          <c:y val="0.65357522750128638"/>
          <c:w val="0.28979932846761358"/>
          <c:h val="0.28759887001723139"/>
        </c:manualLayout>
      </c:layout>
      <c:overlay val="0"/>
      <c:txPr>
        <a:bodyPr rot="0" vert="horz"/>
        <a:lstStyle/>
        <a:p>
          <a:pPr>
            <a:defRPr/>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3321993594899204"/>
          <c:y val="0.13367711860339199"/>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22083234438102115"/>
          <c:y val="0.24675701415419646"/>
          <c:w val="0.2723481713782912"/>
          <c:h val="0.63529724317783565"/>
        </c:manualLayout>
      </c:layout>
      <c:pieChart>
        <c:varyColors val="1"/>
        <c:ser>
          <c:idx val="0"/>
          <c:order val="0"/>
          <c:tx>
            <c:strRef>
              <c:f>Resultados!$F$31</c:f>
              <c:strCache>
                <c:ptCount val="1"/>
                <c:pt idx="0">
                  <c:v>% Participación de no cumplimientos globales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A7A-408C-A997-2144992B755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A7A-408C-A997-2144992B755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A7A-408C-A997-2144992B755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A7A-408C-A997-2144992B755F}"/>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Resultados!$C$32:$C$35</c:f>
              <c:strCache>
                <c:ptCount val="4"/>
                <c:pt idx="0">
                  <c:v>Estándares Mínimos</c:v>
                </c:pt>
                <c:pt idx="1">
                  <c:v>Salud</c:v>
                </c:pt>
                <c:pt idx="2">
                  <c:v>Seguridad</c:v>
                </c:pt>
                <c:pt idx="3">
                  <c:v>Obligaciones del SGRL</c:v>
                </c:pt>
              </c:strCache>
            </c:strRef>
          </c:cat>
          <c:val>
            <c:numRef>
              <c:f>Resultados!$F$32:$F$35</c:f>
              <c:numCache>
                <c:formatCode>0.00%</c:formatCode>
                <c:ptCount val="4"/>
                <c:pt idx="0">
                  <c:v>0.1875</c:v>
                </c:pt>
                <c:pt idx="1">
                  <c:v>0.1875</c:v>
                </c:pt>
                <c:pt idx="2">
                  <c:v>0.375</c:v>
                </c:pt>
                <c:pt idx="3">
                  <c:v>0.25</c:v>
                </c:pt>
              </c:numCache>
            </c:numRef>
          </c:val>
          <c:extLst>
            <c:ext xmlns:c16="http://schemas.microsoft.com/office/drawing/2014/chart" uri="{C3380CC4-5D6E-409C-BE32-E72D297353CC}">
              <c16:uniqueId val="{00000008-CA7A-408C-A997-2144992B755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Resultados!$G$31</c:f>
              <c:strCache>
                <c:ptCount val="1"/>
                <c:pt idx="0">
                  <c:v>% No cumplimientos según  Área de Gestión </c:v>
                </c:pt>
              </c:strCache>
            </c:strRef>
          </c:tx>
          <c:spPr>
            <a:solidFill>
              <a:srgbClr val="66CCFF"/>
            </a:solidFill>
            <a:ln>
              <a:noFill/>
            </a:ln>
            <a:effectLst/>
          </c:spPr>
          <c:invertIfNegative val="0"/>
          <c:cat>
            <c:strRef>
              <c:f>Resultados!$C$32:$C$35</c:f>
              <c:strCache>
                <c:ptCount val="4"/>
                <c:pt idx="0">
                  <c:v>Estándares Mínimos</c:v>
                </c:pt>
                <c:pt idx="1">
                  <c:v>Salud</c:v>
                </c:pt>
                <c:pt idx="2">
                  <c:v>Seguridad</c:v>
                </c:pt>
                <c:pt idx="3">
                  <c:v>Obligaciones del SGRL</c:v>
                </c:pt>
              </c:strCache>
            </c:strRef>
          </c:cat>
          <c:val>
            <c:numRef>
              <c:f>Resultados!$G$32:$G$35</c:f>
              <c:numCache>
                <c:formatCode>0.00%</c:formatCode>
                <c:ptCount val="4"/>
                <c:pt idx="0">
                  <c:v>2.9411764705882353E-2</c:v>
                </c:pt>
                <c:pt idx="1">
                  <c:v>4.6153846153846156E-2</c:v>
                </c:pt>
                <c:pt idx="2">
                  <c:v>3.8216560509554139E-2</c:v>
                </c:pt>
                <c:pt idx="3">
                  <c:v>2.8985507246376812E-2</c:v>
                </c:pt>
              </c:numCache>
            </c:numRef>
          </c:val>
          <c:extLst>
            <c:ext xmlns:c16="http://schemas.microsoft.com/office/drawing/2014/chart" uri="{C3380CC4-5D6E-409C-BE32-E72D297353CC}">
              <c16:uniqueId val="{00000000-35C8-4B40-9B39-2C5EEC448647}"/>
            </c:ext>
          </c:extLst>
        </c:ser>
        <c:dLbls>
          <c:showLegendKey val="0"/>
          <c:showVal val="0"/>
          <c:showCatName val="0"/>
          <c:showSerName val="0"/>
          <c:showPercent val="0"/>
          <c:showBubbleSize val="0"/>
        </c:dLbls>
        <c:gapWidth val="219"/>
        <c:overlap val="-27"/>
        <c:axId val="-337791040"/>
        <c:axId val="-337780160"/>
      </c:barChart>
      <c:catAx>
        <c:axId val="-337791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37780160"/>
        <c:crosses val="autoZero"/>
        <c:auto val="1"/>
        <c:lblAlgn val="ctr"/>
        <c:lblOffset val="100"/>
        <c:noMultiLvlLbl val="0"/>
      </c:catAx>
      <c:valAx>
        <c:axId val="-3377801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37791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http://www.icbf.gov.co/cargues/avance/docs/resolucion_mintrabajo_rt240079_pr006.htm#top"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383</xdr:row>
      <xdr:rowOff>0</xdr:rowOff>
    </xdr:from>
    <xdr:to>
      <xdr:col>11</xdr:col>
      <xdr:colOff>152400</xdr:colOff>
      <xdr:row>383</xdr:row>
      <xdr:rowOff>152400</xdr:rowOff>
    </xdr:to>
    <xdr:pic>
      <xdr:nvPicPr>
        <xdr:cNvPr id="2" name="Imagen 374" descr="Inicio" hidden="1">
          <a:hlinkClick xmlns:r="http://schemas.openxmlformats.org/officeDocument/2006/relationships" r:id="rId1" tooltip="Inici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 name="Imagen 3" descr="Inicio" hidden="1">
          <a:hlinkClick xmlns:r="http://schemas.openxmlformats.org/officeDocument/2006/relationships" r:id="rId1" tooltip="Inici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4" name="Imagen 3" descr="Inicio" hidden="1">
          <a:hlinkClick xmlns:r="http://schemas.openxmlformats.org/officeDocument/2006/relationships" r:id="rId1" tooltip="Inicio"/>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 name="Imagen 1" descr="Inicio" hidden="1">
          <a:hlinkClick xmlns:r="http://schemas.openxmlformats.org/officeDocument/2006/relationships" r:id="rId1" tooltip="Inicio"/>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6" name="Imagen 3" descr="Inicio" hidden="1">
          <a:hlinkClick xmlns:r="http://schemas.openxmlformats.org/officeDocument/2006/relationships" r:id="rId1" tooltip="Inicio"/>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 name="Imagen 3" descr="Inicio" hidden="1">
          <a:hlinkClick xmlns:r="http://schemas.openxmlformats.org/officeDocument/2006/relationships" r:id="rId1" tooltip="Inicio"/>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8" name="Imagen 3" descr="Inicio" hidden="1">
          <a:hlinkClick xmlns:r="http://schemas.openxmlformats.org/officeDocument/2006/relationships" r:id="rId1" tooltip="Inicio"/>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 name="Imagen 3" descr="Inicio" hidden="1">
          <a:hlinkClick xmlns:r="http://schemas.openxmlformats.org/officeDocument/2006/relationships" r:id="rId1" tooltip="Inicio"/>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 name="Imagen 3" descr="Inicio" hidden="1">
          <a:hlinkClick xmlns:r="http://schemas.openxmlformats.org/officeDocument/2006/relationships" r:id="rId1" tooltip="Inicio"/>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 name="Imagen 760" descr="Inicio" hidden="1">
          <a:hlinkClick xmlns:r="http://schemas.openxmlformats.org/officeDocument/2006/relationships" r:id="rId1" tooltip="Inicio"/>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 name="Imagen 4" descr="Inicio" hidden="1">
          <a:hlinkClick xmlns:r="http://schemas.openxmlformats.org/officeDocument/2006/relationships" r:id="rId1" tooltip="Inicio"/>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3" name="Imagen 5" descr="Inicio" hidden="1">
          <a:hlinkClick xmlns:r="http://schemas.openxmlformats.org/officeDocument/2006/relationships" r:id="rId1" tooltip="Inicio"/>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 name="Imagen 3" descr="Inicio" hidden="1">
          <a:hlinkClick xmlns:r="http://schemas.openxmlformats.org/officeDocument/2006/relationships" r:id="rId1" tooltip="Inicio"/>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 name="Imagen 3" descr="Inicio" hidden="1">
          <a:hlinkClick xmlns:r="http://schemas.openxmlformats.org/officeDocument/2006/relationships" r:id="rId1" tooltip="Inicio"/>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 name="Imagen 3" descr="Inicio" hidden="1">
          <a:hlinkClick xmlns:r="http://schemas.openxmlformats.org/officeDocument/2006/relationships" r:id="rId1" tooltip="Inicio"/>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 name="Imagen 913" descr="Inicio" hidden="1">
          <a:hlinkClick xmlns:r="http://schemas.openxmlformats.org/officeDocument/2006/relationships" r:id="rId1" tooltip="Inicio"/>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 name="Imagen 3" descr="Inicio" hidden="1">
          <a:hlinkClick xmlns:r="http://schemas.openxmlformats.org/officeDocument/2006/relationships" r:id="rId1" tooltip="Inicio"/>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 name="Imagen 3" descr="Inicio" hidden="1">
          <a:hlinkClick xmlns:r="http://schemas.openxmlformats.org/officeDocument/2006/relationships" r:id="rId1" tooltip="Inicio"/>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 name="Imagen 3" descr="Inicio" hidden="1">
          <a:hlinkClick xmlns:r="http://schemas.openxmlformats.org/officeDocument/2006/relationships" r:id="rId1" tooltip="Inicio"/>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 name="Imagen 1" descr="Inicio" hidden="1">
          <a:hlinkClick xmlns:r="http://schemas.openxmlformats.org/officeDocument/2006/relationships" r:id="rId1" tooltip="Inicio"/>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 name="Imagen 3" descr="Inicio" hidden="1">
          <a:hlinkClick xmlns:r="http://schemas.openxmlformats.org/officeDocument/2006/relationships" r:id="rId1" tooltip="Inicio"/>
          <a:extLst>
            <a:ext uri="{FF2B5EF4-FFF2-40B4-BE49-F238E27FC236}">
              <a16:creationId xmlns:a16="http://schemas.microsoft.com/office/drawing/2014/main" id="{00000000-0008-0000-00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 name="Imagen 1057" descr="Inicio" hidden="1">
          <a:hlinkClick xmlns:r="http://schemas.openxmlformats.org/officeDocument/2006/relationships" r:id="rId1" tooltip="Inicio"/>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 name="Imagen 3" descr="Inicio" hidden="1">
          <a:hlinkClick xmlns:r="http://schemas.openxmlformats.org/officeDocument/2006/relationships" r:id="rId1" tooltip="Inicio"/>
          <a:extLst>
            <a:ext uri="{FF2B5EF4-FFF2-40B4-BE49-F238E27FC236}">
              <a16:creationId xmlns:a16="http://schemas.microsoft.com/office/drawing/2014/main" id="{00000000-0008-0000-0000-00001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 name="Imagen 3" descr="Inicio" hidden="1">
          <a:hlinkClick xmlns:r="http://schemas.openxmlformats.org/officeDocument/2006/relationships" r:id="rId1" tooltip="Inicio"/>
          <a:extLst>
            <a:ext uri="{FF2B5EF4-FFF2-40B4-BE49-F238E27FC236}">
              <a16:creationId xmlns:a16="http://schemas.microsoft.com/office/drawing/2014/main" id="{00000000-0008-0000-00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 name="Imagen 3" descr="Inicio" hidden="1">
          <a:hlinkClick xmlns:r="http://schemas.openxmlformats.org/officeDocument/2006/relationships" r:id="rId1" tooltip="Inicio"/>
          <a:extLst>
            <a:ext uri="{FF2B5EF4-FFF2-40B4-BE49-F238E27FC236}">
              <a16:creationId xmlns:a16="http://schemas.microsoft.com/office/drawing/2014/main" id="{00000000-0008-0000-0000-00001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7" name="Imagen 1095" descr="Inicio" hidden="1">
          <a:hlinkClick xmlns:r="http://schemas.openxmlformats.org/officeDocument/2006/relationships" r:id="rId1" tooltip="Inicio"/>
          <a:extLst>
            <a:ext uri="{FF2B5EF4-FFF2-40B4-BE49-F238E27FC236}">
              <a16:creationId xmlns:a16="http://schemas.microsoft.com/office/drawing/2014/main" id="{00000000-0008-0000-0000-00001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 name="Imagen 3" descr="Inicio" hidden="1">
          <a:hlinkClick xmlns:r="http://schemas.openxmlformats.org/officeDocument/2006/relationships" r:id="rId1" tooltip="Inicio"/>
          <a:extLst>
            <a:ext uri="{FF2B5EF4-FFF2-40B4-BE49-F238E27FC236}">
              <a16:creationId xmlns:a16="http://schemas.microsoft.com/office/drawing/2014/main" id="{00000000-0008-0000-00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 name="Imagen 3" descr="Inicio" hidden="1">
          <a:hlinkClick xmlns:r="http://schemas.openxmlformats.org/officeDocument/2006/relationships" r:id="rId1" tooltip="Inicio"/>
          <a:extLst>
            <a:ext uri="{FF2B5EF4-FFF2-40B4-BE49-F238E27FC236}">
              <a16:creationId xmlns:a16="http://schemas.microsoft.com/office/drawing/2014/main" id="{00000000-0008-0000-00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 name="Imagen 4" descr="Inicio" hidden="1">
          <a:hlinkClick xmlns:r="http://schemas.openxmlformats.org/officeDocument/2006/relationships" r:id="rId1" tooltip="Inicio"/>
          <a:extLst>
            <a:ext uri="{FF2B5EF4-FFF2-40B4-BE49-F238E27FC236}">
              <a16:creationId xmlns:a16="http://schemas.microsoft.com/office/drawing/2014/main" id="{00000000-0008-0000-0000-00001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 name="Imagen 3" descr="Inicio" hidden="1">
          <a:hlinkClick xmlns:r="http://schemas.openxmlformats.org/officeDocument/2006/relationships" r:id="rId1" tooltip="Inicio"/>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 name="Imagen 3" descr="Inicio" hidden="1">
          <a:hlinkClick xmlns:r="http://schemas.openxmlformats.org/officeDocument/2006/relationships" r:id="rId1" tooltip="Inicio"/>
          <a:extLst>
            <a:ext uri="{FF2B5EF4-FFF2-40B4-BE49-F238E27FC236}">
              <a16:creationId xmlns:a16="http://schemas.microsoft.com/office/drawing/2014/main" id="{00000000-0008-0000-0000-00002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 name="Imagen 3" descr="Inicio" hidden="1">
          <a:hlinkClick xmlns:r="http://schemas.openxmlformats.org/officeDocument/2006/relationships" r:id="rId1" tooltip="Inicio"/>
          <a:extLst>
            <a:ext uri="{FF2B5EF4-FFF2-40B4-BE49-F238E27FC236}">
              <a16:creationId xmlns:a16="http://schemas.microsoft.com/office/drawing/2014/main" id="{00000000-0008-0000-0000-00002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 name="Imagen 3" descr="Inicio" hidden="1">
          <a:hlinkClick xmlns:r="http://schemas.openxmlformats.org/officeDocument/2006/relationships" r:id="rId1" tooltip="Inicio"/>
          <a:extLst>
            <a:ext uri="{FF2B5EF4-FFF2-40B4-BE49-F238E27FC236}">
              <a16:creationId xmlns:a16="http://schemas.microsoft.com/office/drawing/2014/main" id="{00000000-0008-0000-00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5" name="Imagen 3" descr="Inicio" hidden="1">
          <a:hlinkClick xmlns:r="http://schemas.openxmlformats.org/officeDocument/2006/relationships" r:id="rId1" tooltip="Inicio"/>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 name="Imagen 3" descr="Inicio" hidden="1">
          <a:hlinkClick xmlns:r="http://schemas.openxmlformats.org/officeDocument/2006/relationships" r:id="rId1" tooltip="Inicio"/>
          <a:extLst>
            <a:ext uri="{FF2B5EF4-FFF2-40B4-BE49-F238E27FC236}">
              <a16:creationId xmlns:a16="http://schemas.microsoft.com/office/drawing/2014/main" id="{00000000-0008-0000-00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 name="Imagen 3" descr="Inicio" hidden="1">
          <a:hlinkClick xmlns:r="http://schemas.openxmlformats.org/officeDocument/2006/relationships" r:id="rId1" tooltip="Inicio"/>
          <a:extLst>
            <a:ext uri="{FF2B5EF4-FFF2-40B4-BE49-F238E27FC236}">
              <a16:creationId xmlns:a16="http://schemas.microsoft.com/office/drawing/2014/main" id="{00000000-0008-0000-00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8" name="Imagen 3" descr="Inicio" hidden="1">
          <a:hlinkClick xmlns:r="http://schemas.openxmlformats.org/officeDocument/2006/relationships" r:id="rId1" tooltip="Inicio"/>
          <a:extLst>
            <a:ext uri="{FF2B5EF4-FFF2-40B4-BE49-F238E27FC236}">
              <a16:creationId xmlns:a16="http://schemas.microsoft.com/office/drawing/2014/main" id="{00000000-0008-0000-0000-00002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9" name="Imagen 3" descr="Inicio" hidden="1">
          <a:hlinkClick xmlns:r="http://schemas.openxmlformats.org/officeDocument/2006/relationships" r:id="rId1" tooltip="Inicio"/>
          <a:extLst>
            <a:ext uri="{FF2B5EF4-FFF2-40B4-BE49-F238E27FC236}">
              <a16:creationId xmlns:a16="http://schemas.microsoft.com/office/drawing/2014/main" id="{00000000-0008-0000-0000-00002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0" name="Imagen 3" descr="Inicio" hidden="1">
          <a:hlinkClick xmlns:r="http://schemas.openxmlformats.org/officeDocument/2006/relationships" r:id="rId1" tooltip="Inicio"/>
          <a:extLst>
            <a:ext uri="{FF2B5EF4-FFF2-40B4-BE49-F238E27FC236}">
              <a16:creationId xmlns:a16="http://schemas.microsoft.com/office/drawing/2014/main" id="{00000000-0008-0000-0000-00002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1" name="Imagen 3" descr="Inicio" hidden="1">
          <a:hlinkClick xmlns:r="http://schemas.openxmlformats.org/officeDocument/2006/relationships" r:id="rId1" tooltip="Inicio"/>
          <a:extLst>
            <a:ext uri="{FF2B5EF4-FFF2-40B4-BE49-F238E27FC236}">
              <a16:creationId xmlns:a16="http://schemas.microsoft.com/office/drawing/2014/main" id="{00000000-0008-0000-0000-00002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2" name="Imagen 3" descr="Inicio" hidden="1">
          <a:hlinkClick xmlns:r="http://schemas.openxmlformats.org/officeDocument/2006/relationships" r:id="rId1" tooltip="Inicio"/>
          <a:extLst>
            <a:ext uri="{FF2B5EF4-FFF2-40B4-BE49-F238E27FC236}">
              <a16:creationId xmlns:a16="http://schemas.microsoft.com/office/drawing/2014/main" id="{00000000-0008-0000-00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43" name="Imagen 1" descr="Inicio" hidden="1">
          <a:hlinkClick xmlns:r="http://schemas.openxmlformats.org/officeDocument/2006/relationships" r:id="rId1" tooltip="Inicio"/>
          <a:extLst>
            <a:ext uri="{FF2B5EF4-FFF2-40B4-BE49-F238E27FC236}">
              <a16:creationId xmlns:a16="http://schemas.microsoft.com/office/drawing/2014/main" id="{00000000-0008-0000-00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4" name="Imagen 3" descr="Inicio" hidden="1">
          <a:hlinkClick xmlns:r="http://schemas.openxmlformats.org/officeDocument/2006/relationships" r:id="rId1" tooltip="Inicio"/>
          <a:extLst>
            <a:ext uri="{FF2B5EF4-FFF2-40B4-BE49-F238E27FC236}">
              <a16:creationId xmlns:a16="http://schemas.microsoft.com/office/drawing/2014/main" id="{00000000-0008-0000-0000-00002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5" name="Imagen 3613" descr="Inicio" hidden="1">
          <a:hlinkClick xmlns:r="http://schemas.openxmlformats.org/officeDocument/2006/relationships" r:id="rId1" tooltip="Inicio"/>
          <a:extLst>
            <a:ext uri="{FF2B5EF4-FFF2-40B4-BE49-F238E27FC236}">
              <a16:creationId xmlns:a16="http://schemas.microsoft.com/office/drawing/2014/main" id="{00000000-0008-0000-0000-00002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46" name="Imagen 3" descr="Inicio" hidden="1">
          <a:hlinkClick xmlns:r="http://schemas.openxmlformats.org/officeDocument/2006/relationships" r:id="rId1" tooltip="Inicio"/>
          <a:extLst>
            <a:ext uri="{FF2B5EF4-FFF2-40B4-BE49-F238E27FC236}">
              <a16:creationId xmlns:a16="http://schemas.microsoft.com/office/drawing/2014/main" id="{00000000-0008-0000-0000-00002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47" name="Imagen 3" descr="Inicio" hidden="1">
          <a:hlinkClick xmlns:r="http://schemas.openxmlformats.org/officeDocument/2006/relationships" r:id="rId1" tooltip="Inicio"/>
          <a:extLst>
            <a:ext uri="{FF2B5EF4-FFF2-40B4-BE49-F238E27FC236}">
              <a16:creationId xmlns:a16="http://schemas.microsoft.com/office/drawing/2014/main" id="{00000000-0008-0000-0000-00002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48" name="Imagen 1" descr="Inicio" hidden="1">
          <a:hlinkClick xmlns:r="http://schemas.openxmlformats.org/officeDocument/2006/relationships" r:id="rId1" tooltip="Inicio"/>
          <a:extLst>
            <a:ext uri="{FF2B5EF4-FFF2-40B4-BE49-F238E27FC236}">
              <a16:creationId xmlns:a16="http://schemas.microsoft.com/office/drawing/2014/main" id="{00000000-0008-0000-0000-00003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49" name="Imagen 3" descr="Inicio" hidden="1">
          <a:hlinkClick xmlns:r="http://schemas.openxmlformats.org/officeDocument/2006/relationships" r:id="rId1" tooltip="Inicio"/>
          <a:extLst>
            <a:ext uri="{FF2B5EF4-FFF2-40B4-BE49-F238E27FC236}">
              <a16:creationId xmlns:a16="http://schemas.microsoft.com/office/drawing/2014/main" id="{00000000-0008-0000-0000-00003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0" name="Imagen 3" descr="Inicio" hidden="1">
          <a:hlinkClick xmlns:r="http://schemas.openxmlformats.org/officeDocument/2006/relationships" r:id="rId1" tooltip="Inicio"/>
          <a:extLst>
            <a:ext uri="{FF2B5EF4-FFF2-40B4-BE49-F238E27FC236}">
              <a16:creationId xmlns:a16="http://schemas.microsoft.com/office/drawing/2014/main" id="{00000000-0008-0000-0000-00003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1" name="Imagen 3" descr="Inicio" hidden="1">
          <a:hlinkClick xmlns:r="http://schemas.openxmlformats.org/officeDocument/2006/relationships" r:id="rId1" tooltip="Inicio"/>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 name="Imagen 3" descr="Inicio" hidden="1">
          <a:hlinkClick xmlns:r="http://schemas.openxmlformats.org/officeDocument/2006/relationships" r:id="rId1" tooltip="Inicio"/>
          <a:extLst>
            <a:ext uri="{FF2B5EF4-FFF2-40B4-BE49-F238E27FC236}">
              <a16:creationId xmlns:a16="http://schemas.microsoft.com/office/drawing/2014/main" id="{00000000-0008-0000-0000-00003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 name="Imagen 3" descr="Inicio" hidden="1">
          <a:hlinkClick xmlns:r="http://schemas.openxmlformats.org/officeDocument/2006/relationships" r:id="rId1" tooltip="Inicio"/>
          <a:extLst>
            <a:ext uri="{FF2B5EF4-FFF2-40B4-BE49-F238E27FC236}">
              <a16:creationId xmlns:a16="http://schemas.microsoft.com/office/drawing/2014/main" id="{00000000-0008-0000-0000-00003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4" name="Imagen 3814" descr="Inicio" hidden="1">
          <a:hlinkClick xmlns:r="http://schemas.openxmlformats.org/officeDocument/2006/relationships" r:id="rId1" tooltip="Inicio"/>
          <a:extLst>
            <a:ext uri="{FF2B5EF4-FFF2-40B4-BE49-F238E27FC236}">
              <a16:creationId xmlns:a16="http://schemas.microsoft.com/office/drawing/2014/main" id="{00000000-0008-0000-0000-00003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5" name="Imagen 4" descr="Inicio" hidden="1">
          <a:hlinkClick xmlns:r="http://schemas.openxmlformats.org/officeDocument/2006/relationships" r:id="rId1" tooltip="Inicio"/>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6" name="Imagen 5" descr="Inicio" hidden="1">
          <a:hlinkClick xmlns:r="http://schemas.openxmlformats.org/officeDocument/2006/relationships" r:id="rId1" tooltip="Inicio"/>
          <a:extLst>
            <a:ext uri="{FF2B5EF4-FFF2-40B4-BE49-F238E27FC236}">
              <a16:creationId xmlns:a16="http://schemas.microsoft.com/office/drawing/2014/main" id="{00000000-0008-0000-00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7" name="Imagen 3" descr="Inicio" hidden="1">
          <a:hlinkClick xmlns:r="http://schemas.openxmlformats.org/officeDocument/2006/relationships" r:id="rId1" tooltip="Inicio"/>
          <a:extLst>
            <a:ext uri="{FF2B5EF4-FFF2-40B4-BE49-F238E27FC236}">
              <a16:creationId xmlns:a16="http://schemas.microsoft.com/office/drawing/2014/main" id="{00000000-0008-0000-00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8" name="Imagen 3" descr="Inicio" hidden="1">
          <a:hlinkClick xmlns:r="http://schemas.openxmlformats.org/officeDocument/2006/relationships" r:id="rId1" tooltip="Inicio"/>
          <a:extLst>
            <a:ext uri="{FF2B5EF4-FFF2-40B4-BE49-F238E27FC236}">
              <a16:creationId xmlns:a16="http://schemas.microsoft.com/office/drawing/2014/main" id="{00000000-0008-0000-0000-00003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 name="Imagen 3" descr="Inicio" hidden="1">
          <a:hlinkClick xmlns:r="http://schemas.openxmlformats.org/officeDocument/2006/relationships" r:id="rId1" tooltip="Inicio"/>
          <a:extLst>
            <a:ext uri="{FF2B5EF4-FFF2-40B4-BE49-F238E27FC236}">
              <a16:creationId xmlns:a16="http://schemas.microsoft.com/office/drawing/2014/main" id="{00000000-0008-0000-0000-00003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 name="Imagen 3931" descr="Inicio" hidden="1">
          <a:hlinkClick xmlns:r="http://schemas.openxmlformats.org/officeDocument/2006/relationships" r:id="rId1" tooltip="Inicio"/>
          <a:extLst>
            <a:ext uri="{FF2B5EF4-FFF2-40B4-BE49-F238E27FC236}">
              <a16:creationId xmlns:a16="http://schemas.microsoft.com/office/drawing/2014/main" id="{00000000-0008-0000-0000-00003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1" name="Imagen 3" descr="Inicio" hidden="1">
          <a:hlinkClick xmlns:r="http://schemas.openxmlformats.org/officeDocument/2006/relationships" r:id="rId1" tooltip="Inicio"/>
          <a:extLst>
            <a:ext uri="{FF2B5EF4-FFF2-40B4-BE49-F238E27FC236}">
              <a16:creationId xmlns:a16="http://schemas.microsoft.com/office/drawing/2014/main" id="{00000000-0008-0000-0000-00003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2" name="Imagen 3" descr="Inicio" hidden="1">
          <a:hlinkClick xmlns:r="http://schemas.openxmlformats.org/officeDocument/2006/relationships" r:id="rId1" tooltip="Inicio"/>
          <a:extLst>
            <a:ext uri="{FF2B5EF4-FFF2-40B4-BE49-F238E27FC236}">
              <a16:creationId xmlns:a16="http://schemas.microsoft.com/office/drawing/2014/main" id="{00000000-0008-0000-0000-00003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3" name="Imagen 3" descr="Inicio" hidden="1">
          <a:hlinkClick xmlns:r="http://schemas.openxmlformats.org/officeDocument/2006/relationships" r:id="rId1" tooltip="Inicio"/>
          <a:extLst>
            <a:ext uri="{FF2B5EF4-FFF2-40B4-BE49-F238E27FC236}">
              <a16:creationId xmlns:a16="http://schemas.microsoft.com/office/drawing/2014/main" id="{00000000-0008-0000-0000-00003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4" name="Imagen 1" descr="Inicio" hidden="1">
          <a:hlinkClick xmlns:r="http://schemas.openxmlformats.org/officeDocument/2006/relationships" r:id="rId1" tooltip="Inicio"/>
          <a:extLst>
            <a:ext uri="{FF2B5EF4-FFF2-40B4-BE49-F238E27FC236}">
              <a16:creationId xmlns:a16="http://schemas.microsoft.com/office/drawing/2014/main" id="{00000000-0008-0000-0000-00004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5" name="Imagen 3" descr="Inicio" hidden="1">
          <a:hlinkClick xmlns:r="http://schemas.openxmlformats.org/officeDocument/2006/relationships" r:id="rId1" tooltip="Inicio"/>
          <a:extLst>
            <a:ext uri="{FF2B5EF4-FFF2-40B4-BE49-F238E27FC236}">
              <a16:creationId xmlns:a16="http://schemas.microsoft.com/office/drawing/2014/main" id="{00000000-0008-0000-0000-00004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6" name="Imagen 4015" descr="Inicio" hidden="1">
          <a:hlinkClick xmlns:r="http://schemas.openxmlformats.org/officeDocument/2006/relationships" r:id="rId1" tooltip="Inicio"/>
          <a:extLst>
            <a:ext uri="{FF2B5EF4-FFF2-40B4-BE49-F238E27FC236}">
              <a16:creationId xmlns:a16="http://schemas.microsoft.com/office/drawing/2014/main" id="{00000000-0008-0000-0000-00004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7" name="Imagen 3" descr="Inicio" hidden="1">
          <a:hlinkClick xmlns:r="http://schemas.openxmlformats.org/officeDocument/2006/relationships" r:id="rId1" tooltip="Inicio"/>
          <a:extLst>
            <a:ext uri="{FF2B5EF4-FFF2-40B4-BE49-F238E27FC236}">
              <a16:creationId xmlns:a16="http://schemas.microsoft.com/office/drawing/2014/main" id="{00000000-0008-0000-00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8" name="Imagen 3" descr="Inicio" hidden="1">
          <a:hlinkClick xmlns:r="http://schemas.openxmlformats.org/officeDocument/2006/relationships" r:id="rId1" tooltip="Inicio"/>
          <a:extLst>
            <a:ext uri="{FF2B5EF4-FFF2-40B4-BE49-F238E27FC236}">
              <a16:creationId xmlns:a16="http://schemas.microsoft.com/office/drawing/2014/main" id="{00000000-0008-0000-0000-00004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9" name="Imagen 3" descr="Inicio" hidden="1">
          <a:hlinkClick xmlns:r="http://schemas.openxmlformats.org/officeDocument/2006/relationships" r:id="rId1" tooltip="Inicio"/>
          <a:extLst>
            <a:ext uri="{FF2B5EF4-FFF2-40B4-BE49-F238E27FC236}">
              <a16:creationId xmlns:a16="http://schemas.microsoft.com/office/drawing/2014/main" id="{00000000-0008-0000-0000-00004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0" name="Imagen 4045" descr="Inicio" hidden="1">
          <a:hlinkClick xmlns:r="http://schemas.openxmlformats.org/officeDocument/2006/relationships" r:id="rId1" tooltip="Inicio"/>
          <a:extLst>
            <a:ext uri="{FF2B5EF4-FFF2-40B4-BE49-F238E27FC236}">
              <a16:creationId xmlns:a16="http://schemas.microsoft.com/office/drawing/2014/main" id="{00000000-0008-0000-0000-00004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1" name="Imagen 3" descr="Inicio" hidden="1">
          <a:hlinkClick xmlns:r="http://schemas.openxmlformats.org/officeDocument/2006/relationships" r:id="rId1" tooltip="Inicio"/>
          <a:extLst>
            <a:ext uri="{FF2B5EF4-FFF2-40B4-BE49-F238E27FC236}">
              <a16:creationId xmlns:a16="http://schemas.microsoft.com/office/drawing/2014/main" id="{00000000-0008-0000-0000-00004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2" name="Imagen 3" descr="Inicio" hidden="1">
          <a:hlinkClick xmlns:r="http://schemas.openxmlformats.org/officeDocument/2006/relationships" r:id="rId1" tooltip="Inicio"/>
          <a:extLst>
            <a:ext uri="{FF2B5EF4-FFF2-40B4-BE49-F238E27FC236}">
              <a16:creationId xmlns:a16="http://schemas.microsoft.com/office/drawing/2014/main" id="{00000000-0008-0000-0000-00004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3" name="Imagen 4" descr="Inicio" hidden="1">
          <a:hlinkClick xmlns:r="http://schemas.openxmlformats.org/officeDocument/2006/relationships" r:id="rId1" tooltip="Inicio"/>
          <a:extLst>
            <a:ext uri="{FF2B5EF4-FFF2-40B4-BE49-F238E27FC236}">
              <a16:creationId xmlns:a16="http://schemas.microsoft.com/office/drawing/2014/main" id="{00000000-0008-0000-0000-00004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4" name="Imagen 3" descr="Inicio" hidden="1">
          <a:hlinkClick xmlns:r="http://schemas.openxmlformats.org/officeDocument/2006/relationships" r:id="rId1" tooltip="Inicio"/>
          <a:extLst>
            <a:ext uri="{FF2B5EF4-FFF2-40B4-BE49-F238E27FC236}">
              <a16:creationId xmlns:a16="http://schemas.microsoft.com/office/drawing/2014/main" id="{00000000-0008-0000-0000-00004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5" name="Imagen 3" descr="Inicio" hidden="1">
          <a:hlinkClick xmlns:r="http://schemas.openxmlformats.org/officeDocument/2006/relationships" r:id="rId1" tooltip="Inicio"/>
          <a:extLst>
            <a:ext uri="{FF2B5EF4-FFF2-40B4-BE49-F238E27FC236}">
              <a16:creationId xmlns:a16="http://schemas.microsoft.com/office/drawing/2014/main" id="{00000000-0008-0000-0000-00004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6" name="Imagen 3" descr="Inicio" hidden="1">
          <a:hlinkClick xmlns:r="http://schemas.openxmlformats.org/officeDocument/2006/relationships" r:id="rId1" tooltip="Inicio"/>
          <a:extLst>
            <a:ext uri="{FF2B5EF4-FFF2-40B4-BE49-F238E27FC236}">
              <a16:creationId xmlns:a16="http://schemas.microsoft.com/office/drawing/2014/main" id="{00000000-0008-0000-0000-00004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7" name="Imagen 3" descr="Inicio" hidden="1">
          <a:hlinkClick xmlns:r="http://schemas.openxmlformats.org/officeDocument/2006/relationships" r:id="rId1" tooltip="Inicio"/>
          <a:extLst>
            <a:ext uri="{FF2B5EF4-FFF2-40B4-BE49-F238E27FC236}">
              <a16:creationId xmlns:a16="http://schemas.microsoft.com/office/drawing/2014/main" id="{00000000-0008-0000-0000-00004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8" name="Imagen 3" descr="Inicio" hidden="1">
          <a:hlinkClick xmlns:r="http://schemas.openxmlformats.org/officeDocument/2006/relationships" r:id="rId1" tooltip="Inicio"/>
          <a:extLst>
            <a:ext uri="{FF2B5EF4-FFF2-40B4-BE49-F238E27FC236}">
              <a16:creationId xmlns:a16="http://schemas.microsoft.com/office/drawing/2014/main" id="{00000000-0008-0000-0000-00004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9" name="Imagen 3" descr="Inicio" hidden="1">
          <a:hlinkClick xmlns:r="http://schemas.openxmlformats.org/officeDocument/2006/relationships" r:id="rId1" tooltip="Inicio"/>
          <a:extLst>
            <a:ext uri="{FF2B5EF4-FFF2-40B4-BE49-F238E27FC236}">
              <a16:creationId xmlns:a16="http://schemas.microsoft.com/office/drawing/2014/main" id="{00000000-0008-0000-0000-00004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0" name="Imagen 3" descr="Inicio" hidden="1">
          <a:hlinkClick xmlns:r="http://schemas.openxmlformats.org/officeDocument/2006/relationships" r:id="rId1" tooltip="Inicio"/>
          <a:extLst>
            <a:ext uri="{FF2B5EF4-FFF2-40B4-BE49-F238E27FC236}">
              <a16:creationId xmlns:a16="http://schemas.microsoft.com/office/drawing/2014/main" id="{00000000-0008-0000-00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1" name="Imagen 3" descr="Inicio" hidden="1">
          <a:hlinkClick xmlns:r="http://schemas.openxmlformats.org/officeDocument/2006/relationships" r:id="rId1" tooltip="Inicio"/>
          <a:extLst>
            <a:ext uri="{FF2B5EF4-FFF2-40B4-BE49-F238E27FC236}">
              <a16:creationId xmlns:a16="http://schemas.microsoft.com/office/drawing/2014/main" id="{00000000-0008-0000-0000-00005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2" name="Imagen 3" descr="Inicio" hidden="1">
          <a:hlinkClick xmlns:r="http://schemas.openxmlformats.org/officeDocument/2006/relationships" r:id="rId1" tooltip="Inicio"/>
          <a:extLst>
            <a:ext uri="{FF2B5EF4-FFF2-40B4-BE49-F238E27FC236}">
              <a16:creationId xmlns:a16="http://schemas.microsoft.com/office/drawing/2014/main" id="{00000000-0008-0000-0000-00005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3" name="Imagen 3" descr="Inicio" hidden="1">
          <a:hlinkClick xmlns:r="http://schemas.openxmlformats.org/officeDocument/2006/relationships" r:id="rId1" tooltip="Inicio"/>
          <a:extLst>
            <a:ext uri="{FF2B5EF4-FFF2-40B4-BE49-F238E27FC236}">
              <a16:creationId xmlns:a16="http://schemas.microsoft.com/office/drawing/2014/main" id="{00000000-0008-0000-0000-00005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 name="Imagen 3" descr="Inicio" hidden="1">
          <a:hlinkClick xmlns:r="http://schemas.openxmlformats.org/officeDocument/2006/relationships" r:id="rId1" tooltip="Inicio"/>
          <a:extLst>
            <a:ext uri="{FF2B5EF4-FFF2-40B4-BE49-F238E27FC236}">
              <a16:creationId xmlns:a16="http://schemas.microsoft.com/office/drawing/2014/main" id="{00000000-0008-0000-0000-00005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 name="Imagen 3" descr="Inicio" hidden="1">
          <a:hlinkClick xmlns:r="http://schemas.openxmlformats.org/officeDocument/2006/relationships" r:id="rId1" tooltip="Inicio"/>
          <a:extLst>
            <a:ext uri="{FF2B5EF4-FFF2-40B4-BE49-F238E27FC236}">
              <a16:creationId xmlns:a16="http://schemas.microsoft.com/office/drawing/2014/main" id="{00000000-0008-0000-0000-00005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6" name="Imagen 1" descr="Inicio" hidden="1">
          <a:hlinkClick xmlns:r="http://schemas.openxmlformats.org/officeDocument/2006/relationships" r:id="rId1" tooltip="Inicio"/>
          <a:extLst>
            <a:ext uri="{FF2B5EF4-FFF2-40B4-BE49-F238E27FC236}">
              <a16:creationId xmlns:a16="http://schemas.microsoft.com/office/drawing/2014/main" id="{00000000-0008-0000-0000-00005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 name="Imagen 3" descr="Inicio" hidden="1">
          <a:hlinkClick xmlns:r="http://schemas.openxmlformats.org/officeDocument/2006/relationships" r:id="rId1" tooltip="Inicio"/>
          <a:extLst>
            <a:ext uri="{FF2B5EF4-FFF2-40B4-BE49-F238E27FC236}">
              <a16:creationId xmlns:a16="http://schemas.microsoft.com/office/drawing/2014/main" id="{00000000-0008-0000-0000-00005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8" name="Imagen 6488" descr="Inicio" hidden="1">
          <a:hlinkClick xmlns:r="http://schemas.openxmlformats.org/officeDocument/2006/relationships" r:id="rId1" tooltip="Inicio"/>
          <a:extLst>
            <a:ext uri="{FF2B5EF4-FFF2-40B4-BE49-F238E27FC236}">
              <a16:creationId xmlns:a16="http://schemas.microsoft.com/office/drawing/2014/main" id="{00000000-0008-0000-0000-00005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9" name="Imagen 3" descr="Inicio" hidden="1">
          <a:hlinkClick xmlns:r="http://schemas.openxmlformats.org/officeDocument/2006/relationships" r:id="rId1" tooltip="Inicio"/>
          <a:extLst>
            <a:ext uri="{FF2B5EF4-FFF2-40B4-BE49-F238E27FC236}">
              <a16:creationId xmlns:a16="http://schemas.microsoft.com/office/drawing/2014/main" id="{00000000-0008-0000-00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0" name="Imagen 3" descr="Inicio" hidden="1">
          <a:hlinkClick xmlns:r="http://schemas.openxmlformats.org/officeDocument/2006/relationships" r:id="rId1" tooltip="Inicio"/>
          <a:extLst>
            <a:ext uri="{FF2B5EF4-FFF2-40B4-BE49-F238E27FC236}">
              <a16:creationId xmlns:a16="http://schemas.microsoft.com/office/drawing/2014/main" id="{00000000-0008-0000-0000-00005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1" name="Imagen 1" descr="Inicio" hidden="1">
          <a:hlinkClick xmlns:r="http://schemas.openxmlformats.org/officeDocument/2006/relationships" r:id="rId1" tooltip="Inicio"/>
          <a:extLst>
            <a:ext uri="{FF2B5EF4-FFF2-40B4-BE49-F238E27FC236}">
              <a16:creationId xmlns:a16="http://schemas.microsoft.com/office/drawing/2014/main" id="{00000000-0008-0000-0000-00005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2" name="Imagen 3" descr="Inicio" hidden="1">
          <a:hlinkClick xmlns:r="http://schemas.openxmlformats.org/officeDocument/2006/relationships" r:id="rId1" tooltip="Inicio"/>
          <a:extLst>
            <a:ext uri="{FF2B5EF4-FFF2-40B4-BE49-F238E27FC236}">
              <a16:creationId xmlns:a16="http://schemas.microsoft.com/office/drawing/2014/main" id="{00000000-0008-0000-0000-00005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3" name="Imagen 3" descr="Inicio" hidden="1">
          <a:hlinkClick xmlns:r="http://schemas.openxmlformats.org/officeDocument/2006/relationships" r:id="rId1" tooltip="Inicio"/>
          <a:extLst>
            <a:ext uri="{FF2B5EF4-FFF2-40B4-BE49-F238E27FC236}">
              <a16:creationId xmlns:a16="http://schemas.microsoft.com/office/drawing/2014/main" id="{00000000-0008-0000-0000-00005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4" name="Imagen 3" descr="Inicio" hidden="1">
          <a:hlinkClick xmlns:r="http://schemas.openxmlformats.org/officeDocument/2006/relationships" r:id="rId1" tooltip="Inicio"/>
          <a:extLst>
            <a:ext uri="{FF2B5EF4-FFF2-40B4-BE49-F238E27FC236}">
              <a16:creationId xmlns:a16="http://schemas.microsoft.com/office/drawing/2014/main" id="{00000000-0008-0000-00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5" name="Imagen 3" descr="Inicio" hidden="1">
          <a:hlinkClick xmlns:r="http://schemas.openxmlformats.org/officeDocument/2006/relationships" r:id="rId1" tooltip="Inicio"/>
          <a:extLst>
            <a:ext uri="{FF2B5EF4-FFF2-40B4-BE49-F238E27FC236}">
              <a16:creationId xmlns:a16="http://schemas.microsoft.com/office/drawing/2014/main" id="{00000000-0008-0000-0000-00005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6" name="Imagen 3" descr="Inicio" hidden="1">
          <a:hlinkClick xmlns:r="http://schemas.openxmlformats.org/officeDocument/2006/relationships" r:id="rId1" tooltip="Inicio"/>
          <a:extLst>
            <a:ext uri="{FF2B5EF4-FFF2-40B4-BE49-F238E27FC236}">
              <a16:creationId xmlns:a16="http://schemas.microsoft.com/office/drawing/2014/main" id="{00000000-0008-0000-0000-00006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7" name="Imagen 6689" descr="Inicio" hidden="1">
          <a:hlinkClick xmlns:r="http://schemas.openxmlformats.org/officeDocument/2006/relationships" r:id="rId1" tooltip="Inicio"/>
          <a:extLst>
            <a:ext uri="{FF2B5EF4-FFF2-40B4-BE49-F238E27FC236}">
              <a16:creationId xmlns:a16="http://schemas.microsoft.com/office/drawing/2014/main" id="{00000000-0008-0000-0000-00006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8" name="Imagen 4" descr="Inicio" hidden="1">
          <a:hlinkClick xmlns:r="http://schemas.openxmlformats.org/officeDocument/2006/relationships" r:id="rId1" tooltip="Inicio"/>
          <a:extLst>
            <a:ext uri="{FF2B5EF4-FFF2-40B4-BE49-F238E27FC236}">
              <a16:creationId xmlns:a16="http://schemas.microsoft.com/office/drawing/2014/main" id="{00000000-0008-0000-0000-00006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9" name="Imagen 5" descr="Inicio" hidden="1">
          <a:hlinkClick xmlns:r="http://schemas.openxmlformats.org/officeDocument/2006/relationships" r:id="rId1" tooltip="Inicio"/>
          <a:extLst>
            <a:ext uri="{FF2B5EF4-FFF2-40B4-BE49-F238E27FC236}">
              <a16:creationId xmlns:a16="http://schemas.microsoft.com/office/drawing/2014/main" id="{00000000-0008-0000-0000-00006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0" name="Imagen 3" descr="Inicio" hidden="1">
          <a:hlinkClick xmlns:r="http://schemas.openxmlformats.org/officeDocument/2006/relationships" r:id="rId1" tooltip="Inicio"/>
          <a:extLst>
            <a:ext uri="{FF2B5EF4-FFF2-40B4-BE49-F238E27FC236}">
              <a16:creationId xmlns:a16="http://schemas.microsoft.com/office/drawing/2014/main" id="{00000000-0008-0000-0000-00006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1" name="Imagen 3" descr="Inicio" hidden="1">
          <a:hlinkClick xmlns:r="http://schemas.openxmlformats.org/officeDocument/2006/relationships" r:id="rId1" tooltip="Inicio"/>
          <a:extLst>
            <a:ext uri="{FF2B5EF4-FFF2-40B4-BE49-F238E27FC236}">
              <a16:creationId xmlns:a16="http://schemas.microsoft.com/office/drawing/2014/main" id="{00000000-0008-0000-0000-00006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2" name="Imagen 3" descr="Inicio" hidden="1">
          <a:hlinkClick xmlns:r="http://schemas.openxmlformats.org/officeDocument/2006/relationships" r:id="rId1" tooltip="Inicio"/>
          <a:extLst>
            <a:ext uri="{FF2B5EF4-FFF2-40B4-BE49-F238E27FC236}">
              <a16:creationId xmlns:a16="http://schemas.microsoft.com/office/drawing/2014/main" id="{00000000-0008-0000-0000-00006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3" name="Imagen 6806" descr="Inicio" hidden="1">
          <a:hlinkClick xmlns:r="http://schemas.openxmlformats.org/officeDocument/2006/relationships" r:id="rId1" tooltip="Inicio"/>
          <a:extLst>
            <a:ext uri="{FF2B5EF4-FFF2-40B4-BE49-F238E27FC236}">
              <a16:creationId xmlns:a16="http://schemas.microsoft.com/office/drawing/2014/main" id="{00000000-0008-0000-0000-00006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4" name="Imagen 3" descr="Inicio" hidden="1">
          <a:hlinkClick xmlns:r="http://schemas.openxmlformats.org/officeDocument/2006/relationships" r:id="rId1" tooltip="Inicio"/>
          <a:extLst>
            <a:ext uri="{FF2B5EF4-FFF2-40B4-BE49-F238E27FC236}">
              <a16:creationId xmlns:a16="http://schemas.microsoft.com/office/drawing/2014/main" id="{00000000-0008-0000-0000-00006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5" name="Imagen 3" descr="Inicio" hidden="1">
          <a:hlinkClick xmlns:r="http://schemas.openxmlformats.org/officeDocument/2006/relationships" r:id="rId1" tooltip="Inicio"/>
          <a:extLst>
            <a:ext uri="{FF2B5EF4-FFF2-40B4-BE49-F238E27FC236}">
              <a16:creationId xmlns:a16="http://schemas.microsoft.com/office/drawing/2014/main" id="{00000000-0008-0000-0000-00006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6" name="Imagen 3" descr="Inicio" hidden="1">
          <a:hlinkClick xmlns:r="http://schemas.openxmlformats.org/officeDocument/2006/relationships" r:id="rId1" tooltip="Inicio"/>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7" name="Imagen 1" descr="Inicio" hidden="1">
          <a:hlinkClick xmlns:r="http://schemas.openxmlformats.org/officeDocument/2006/relationships" r:id="rId1" tooltip="Inicio"/>
          <a:extLst>
            <a:ext uri="{FF2B5EF4-FFF2-40B4-BE49-F238E27FC236}">
              <a16:creationId xmlns:a16="http://schemas.microsoft.com/office/drawing/2014/main" id="{00000000-0008-0000-0000-00006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8" name="Imagen 3" descr="Inicio" hidden="1">
          <a:hlinkClick xmlns:r="http://schemas.openxmlformats.org/officeDocument/2006/relationships" r:id="rId1" tooltip="Inicio"/>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9" name="Imagen 6890" descr="Inicio" hidden="1">
          <a:hlinkClick xmlns:r="http://schemas.openxmlformats.org/officeDocument/2006/relationships" r:id="rId1" tooltip="Inicio"/>
          <a:extLst>
            <a:ext uri="{FF2B5EF4-FFF2-40B4-BE49-F238E27FC236}">
              <a16:creationId xmlns:a16="http://schemas.microsoft.com/office/drawing/2014/main" id="{00000000-0008-0000-0000-00006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0" name="Imagen 3" descr="Inicio" hidden="1">
          <a:hlinkClick xmlns:r="http://schemas.openxmlformats.org/officeDocument/2006/relationships" r:id="rId1" tooltip="Inicio"/>
          <a:extLst>
            <a:ext uri="{FF2B5EF4-FFF2-40B4-BE49-F238E27FC236}">
              <a16:creationId xmlns:a16="http://schemas.microsoft.com/office/drawing/2014/main" id="{00000000-0008-0000-0000-00006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1" name="Imagen 3" descr="Inicio" hidden="1">
          <a:hlinkClick xmlns:r="http://schemas.openxmlformats.org/officeDocument/2006/relationships" r:id="rId1" tooltip="Inicio"/>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 name="Imagen 3" descr="Inicio" hidden="1">
          <a:hlinkClick xmlns:r="http://schemas.openxmlformats.org/officeDocument/2006/relationships" r:id="rId1" tooltip="Inicio"/>
          <a:extLst>
            <a:ext uri="{FF2B5EF4-FFF2-40B4-BE49-F238E27FC236}">
              <a16:creationId xmlns:a16="http://schemas.microsoft.com/office/drawing/2014/main" id="{00000000-0008-0000-0000-00007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3" name="Imagen 6920" descr="Inicio" hidden="1">
          <a:hlinkClick xmlns:r="http://schemas.openxmlformats.org/officeDocument/2006/relationships" r:id="rId1" tooltip="Inicio"/>
          <a:extLst>
            <a:ext uri="{FF2B5EF4-FFF2-40B4-BE49-F238E27FC236}">
              <a16:creationId xmlns:a16="http://schemas.microsoft.com/office/drawing/2014/main" id="{00000000-0008-0000-0000-00007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4" name="Imagen 3" descr="Inicio" hidden="1">
          <a:hlinkClick xmlns:r="http://schemas.openxmlformats.org/officeDocument/2006/relationships" r:id="rId1" tooltip="Inicio"/>
          <a:extLst>
            <a:ext uri="{FF2B5EF4-FFF2-40B4-BE49-F238E27FC236}">
              <a16:creationId xmlns:a16="http://schemas.microsoft.com/office/drawing/2014/main" id="{00000000-0008-0000-0000-00007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5" name="Imagen 3" descr="Inicio" hidden="1">
          <a:hlinkClick xmlns:r="http://schemas.openxmlformats.org/officeDocument/2006/relationships" r:id="rId1" tooltip="Inicio"/>
          <a:extLst>
            <a:ext uri="{FF2B5EF4-FFF2-40B4-BE49-F238E27FC236}">
              <a16:creationId xmlns:a16="http://schemas.microsoft.com/office/drawing/2014/main" id="{00000000-0008-0000-0000-00007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6" name="Imagen 4" descr="Inicio" hidden="1">
          <a:hlinkClick xmlns:r="http://schemas.openxmlformats.org/officeDocument/2006/relationships" r:id="rId1" tooltip="Inicio"/>
          <a:extLst>
            <a:ext uri="{FF2B5EF4-FFF2-40B4-BE49-F238E27FC236}">
              <a16:creationId xmlns:a16="http://schemas.microsoft.com/office/drawing/2014/main" id="{00000000-0008-0000-0000-00007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7" name="Imagen 3" descr="Inicio" hidden="1">
          <a:hlinkClick xmlns:r="http://schemas.openxmlformats.org/officeDocument/2006/relationships" r:id="rId1" tooltip="Inicio"/>
          <a:extLst>
            <a:ext uri="{FF2B5EF4-FFF2-40B4-BE49-F238E27FC236}">
              <a16:creationId xmlns:a16="http://schemas.microsoft.com/office/drawing/2014/main" id="{00000000-0008-0000-0000-00007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8" name="Imagen 3" descr="Inicio" hidden="1">
          <a:hlinkClick xmlns:r="http://schemas.openxmlformats.org/officeDocument/2006/relationships" r:id="rId1" tooltip="Inicio"/>
          <a:extLst>
            <a:ext uri="{FF2B5EF4-FFF2-40B4-BE49-F238E27FC236}">
              <a16:creationId xmlns:a16="http://schemas.microsoft.com/office/drawing/2014/main" id="{00000000-0008-0000-0000-00007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9" name="Imagen 3" descr="Inicio" hidden="1">
          <a:hlinkClick xmlns:r="http://schemas.openxmlformats.org/officeDocument/2006/relationships" r:id="rId1" tooltip="Inicio"/>
          <a:extLst>
            <a:ext uri="{FF2B5EF4-FFF2-40B4-BE49-F238E27FC236}">
              <a16:creationId xmlns:a16="http://schemas.microsoft.com/office/drawing/2014/main" id="{00000000-0008-0000-0000-00007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0" name="Imagen 3" descr="Inicio" hidden="1">
          <a:hlinkClick xmlns:r="http://schemas.openxmlformats.org/officeDocument/2006/relationships" r:id="rId1" tooltip="Inicio"/>
          <a:extLst>
            <a:ext uri="{FF2B5EF4-FFF2-40B4-BE49-F238E27FC236}">
              <a16:creationId xmlns:a16="http://schemas.microsoft.com/office/drawing/2014/main" id="{00000000-0008-0000-0000-00007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1" name="Imagen 3" descr="Inicio" hidden="1">
          <a:hlinkClick xmlns:r="http://schemas.openxmlformats.org/officeDocument/2006/relationships" r:id="rId1" tooltip="Inicio"/>
          <a:extLst>
            <a:ext uri="{FF2B5EF4-FFF2-40B4-BE49-F238E27FC236}">
              <a16:creationId xmlns:a16="http://schemas.microsoft.com/office/drawing/2014/main" id="{00000000-0008-0000-0000-00007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2" name="Imagen 3" descr="Inicio" hidden="1">
          <a:hlinkClick xmlns:r="http://schemas.openxmlformats.org/officeDocument/2006/relationships" r:id="rId1" tooltip="Inicio"/>
          <a:extLst>
            <a:ext uri="{FF2B5EF4-FFF2-40B4-BE49-F238E27FC236}">
              <a16:creationId xmlns:a16="http://schemas.microsoft.com/office/drawing/2014/main" id="{00000000-0008-0000-0000-00007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3" name="Imagen 3" descr="Inicio" hidden="1">
          <a:hlinkClick xmlns:r="http://schemas.openxmlformats.org/officeDocument/2006/relationships" r:id="rId1" tooltip="Inicio"/>
          <a:extLst>
            <a:ext uri="{FF2B5EF4-FFF2-40B4-BE49-F238E27FC236}">
              <a16:creationId xmlns:a16="http://schemas.microsoft.com/office/drawing/2014/main" id="{00000000-0008-0000-0000-00007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24" name="Imagen 3" descr="Inicio" hidden="1">
          <a:hlinkClick xmlns:r="http://schemas.openxmlformats.org/officeDocument/2006/relationships" r:id="rId1" tooltip="Inicio"/>
          <a:extLst>
            <a:ext uri="{FF2B5EF4-FFF2-40B4-BE49-F238E27FC236}">
              <a16:creationId xmlns:a16="http://schemas.microsoft.com/office/drawing/2014/main" id="{00000000-0008-0000-0000-00007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5" name="Imagen 3" descr="Inicio" hidden="1">
          <a:hlinkClick xmlns:r="http://schemas.openxmlformats.org/officeDocument/2006/relationships" r:id="rId1" tooltip="Inicio"/>
          <a:extLst>
            <a:ext uri="{FF2B5EF4-FFF2-40B4-BE49-F238E27FC236}">
              <a16:creationId xmlns:a16="http://schemas.microsoft.com/office/drawing/2014/main" id="{00000000-0008-0000-0000-00007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6" name="Imagen 3" descr="Inicio" hidden="1">
          <a:hlinkClick xmlns:r="http://schemas.openxmlformats.org/officeDocument/2006/relationships" r:id="rId1" tooltip="Inicio"/>
          <a:extLst>
            <a:ext uri="{FF2B5EF4-FFF2-40B4-BE49-F238E27FC236}">
              <a16:creationId xmlns:a16="http://schemas.microsoft.com/office/drawing/2014/main" id="{00000000-0008-0000-0000-00007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7" name="Imagen 3" descr="Inicio" hidden="1">
          <a:hlinkClick xmlns:r="http://schemas.openxmlformats.org/officeDocument/2006/relationships" r:id="rId1" tooltip="Inicio"/>
          <a:extLst>
            <a:ext uri="{FF2B5EF4-FFF2-40B4-BE49-F238E27FC236}">
              <a16:creationId xmlns:a16="http://schemas.microsoft.com/office/drawing/2014/main" id="{00000000-0008-0000-0000-00007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8" name="Imagen 3" descr="Inicio" hidden="1">
          <a:hlinkClick xmlns:r="http://schemas.openxmlformats.org/officeDocument/2006/relationships" r:id="rId1" tooltip="Inicio"/>
          <a:extLst>
            <a:ext uri="{FF2B5EF4-FFF2-40B4-BE49-F238E27FC236}">
              <a16:creationId xmlns:a16="http://schemas.microsoft.com/office/drawing/2014/main" id="{00000000-0008-0000-0000-00008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9" name="Imagen 1" descr="Inicio" hidden="1">
          <a:hlinkClick xmlns:r="http://schemas.openxmlformats.org/officeDocument/2006/relationships" r:id="rId1" tooltip="Inicio"/>
          <a:extLst>
            <a:ext uri="{FF2B5EF4-FFF2-40B4-BE49-F238E27FC236}">
              <a16:creationId xmlns:a16="http://schemas.microsoft.com/office/drawing/2014/main" id="{00000000-0008-0000-0000-00008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30" name="Imagen 3" descr="Inicio" hidden="1">
          <a:hlinkClick xmlns:r="http://schemas.openxmlformats.org/officeDocument/2006/relationships" r:id="rId1" tooltip="Inicio"/>
          <a:extLst>
            <a:ext uri="{FF2B5EF4-FFF2-40B4-BE49-F238E27FC236}">
              <a16:creationId xmlns:a16="http://schemas.microsoft.com/office/drawing/2014/main" id="{00000000-0008-0000-0000-00008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31" name="Imagen 9798" descr="Inicio" hidden="1">
          <a:hlinkClick xmlns:r="http://schemas.openxmlformats.org/officeDocument/2006/relationships" r:id="rId1" tooltip="Inicio"/>
          <a:extLst>
            <a:ext uri="{FF2B5EF4-FFF2-40B4-BE49-F238E27FC236}">
              <a16:creationId xmlns:a16="http://schemas.microsoft.com/office/drawing/2014/main" id="{00000000-0008-0000-0000-00008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32" name="Imagen 3" descr="Inicio" hidden="1">
          <a:hlinkClick xmlns:r="http://schemas.openxmlformats.org/officeDocument/2006/relationships" r:id="rId1" tooltip="Inicio"/>
          <a:extLst>
            <a:ext uri="{FF2B5EF4-FFF2-40B4-BE49-F238E27FC236}">
              <a16:creationId xmlns:a16="http://schemas.microsoft.com/office/drawing/2014/main" id="{00000000-0008-0000-0000-00008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33" name="Imagen 3" descr="Inicio" hidden="1">
          <a:hlinkClick xmlns:r="http://schemas.openxmlformats.org/officeDocument/2006/relationships" r:id="rId1" tooltip="Inicio"/>
          <a:extLst>
            <a:ext uri="{FF2B5EF4-FFF2-40B4-BE49-F238E27FC236}">
              <a16:creationId xmlns:a16="http://schemas.microsoft.com/office/drawing/2014/main" id="{00000000-0008-0000-0000-00008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4" name="Imagen 1" descr="Inicio" hidden="1">
          <a:hlinkClick xmlns:r="http://schemas.openxmlformats.org/officeDocument/2006/relationships" r:id="rId1" tooltip="Inicio"/>
          <a:extLst>
            <a:ext uri="{FF2B5EF4-FFF2-40B4-BE49-F238E27FC236}">
              <a16:creationId xmlns:a16="http://schemas.microsoft.com/office/drawing/2014/main" id="{00000000-0008-0000-0000-00008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35" name="Imagen 3" descr="Inicio" hidden="1">
          <a:hlinkClick xmlns:r="http://schemas.openxmlformats.org/officeDocument/2006/relationships" r:id="rId1" tooltip="Inicio"/>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36" name="Imagen 3" descr="Inicio" hidden="1">
          <a:hlinkClick xmlns:r="http://schemas.openxmlformats.org/officeDocument/2006/relationships" r:id="rId1" tooltip="Inicio"/>
          <a:extLst>
            <a:ext uri="{FF2B5EF4-FFF2-40B4-BE49-F238E27FC236}">
              <a16:creationId xmlns:a16="http://schemas.microsoft.com/office/drawing/2014/main" id="{00000000-0008-0000-0000-00008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7" name="Imagen 3" descr="Inicio" hidden="1">
          <a:hlinkClick xmlns:r="http://schemas.openxmlformats.org/officeDocument/2006/relationships" r:id="rId1" tooltip="Inicio"/>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38" name="Imagen 3" descr="Inicio" hidden="1">
          <a:hlinkClick xmlns:r="http://schemas.openxmlformats.org/officeDocument/2006/relationships" r:id="rId1" tooltip="Inicio"/>
          <a:extLst>
            <a:ext uri="{FF2B5EF4-FFF2-40B4-BE49-F238E27FC236}">
              <a16:creationId xmlns:a16="http://schemas.microsoft.com/office/drawing/2014/main" id="{00000000-0008-0000-0000-00008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39" name="Imagen 3" descr="Inicio" hidden="1">
          <a:hlinkClick xmlns:r="http://schemas.openxmlformats.org/officeDocument/2006/relationships" r:id="rId1" tooltip="Inicio"/>
          <a:extLst>
            <a:ext uri="{FF2B5EF4-FFF2-40B4-BE49-F238E27FC236}">
              <a16:creationId xmlns:a16="http://schemas.microsoft.com/office/drawing/2014/main" id="{00000000-0008-0000-0000-00008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0" name="Imagen 10140" descr="Inicio" hidden="1">
          <a:hlinkClick xmlns:r="http://schemas.openxmlformats.org/officeDocument/2006/relationships" r:id="rId1" tooltip="Inicio"/>
          <a:extLst>
            <a:ext uri="{FF2B5EF4-FFF2-40B4-BE49-F238E27FC236}">
              <a16:creationId xmlns:a16="http://schemas.microsoft.com/office/drawing/2014/main" id="{00000000-0008-0000-0000-00008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1" name="Imagen 4" descr="Inicio" hidden="1">
          <a:hlinkClick xmlns:r="http://schemas.openxmlformats.org/officeDocument/2006/relationships" r:id="rId1" tooltip="Inicio"/>
          <a:extLst>
            <a:ext uri="{FF2B5EF4-FFF2-40B4-BE49-F238E27FC236}">
              <a16:creationId xmlns:a16="http://schemas.microsoft.com/office/drawing/2014/main" id="{00000000-0008-0000-0000-00008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2" name="Imagen 5" descr="Inicio" hidden="1">
          <a:hlinkClick xmlns:r="http://schemas.openxmlformats.org/officeDocument/2006/relationships" r:id="rId1" tooltip="Inicio"/>
          <a:extLst>
            <a:ext uri="{FF2B5EF4-FFF2-40B4-BE49-F238E27FC236}">
              <a16:creationId xmlns:a16="http://schemas.microsoft.com/office/drawing/2014/main" id="{00000000-0008-0000-0000-00008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3" name="Imagen 3" descr="Inicio" hidden="1">
          <a:hlinkClick xmlns:r="http://schemas.openxmlformats.org/officeDocument/2006/relationships" r:id="rId1" tooltip="Inicio"/>
          <a:extLst>
            <a:ext uri="{FF2B5EF4-FFF2-40B4-BE49-F238E27FC236}">
              <a16:creationId xmlns:a16="http://schemas.microsoft.com/office/drawing/2014/main" id="{00000000-0008-0000-0000-00008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4" name="Imagen 3" descr="Inicio" hidden="1">
          <a:hlinkClick xmlns:r="http://schemas.openxmlformats.org/officeDocument/2006/relationships" r:id="rId1" tooltip="Inicio"/>
          <a:extLst>
            <a:ext uri="{FF2B5EF4-FFF2-40B4-BE49-F238E27FC236}">
              <a16:creationId xmlns:a16="http://schemas.microsoft.com/office/drawing/2014/main" id="{00000000-0008-0000-0000-00009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5" name="Imagen 3" descr="Inicio" hidden="1">
          <a:hlinkClick xmlns:r="http://schemas.openxmlformats.org/officeDocument/2006/relationships" r:id="rId1" tooltip="Inicio"/>
          <a:extLst>
            <a:ext uri="{FF2B5EF4-FFF2-40B4-BE49-F238E27FC236}">
              <a16:creationId xmlns:a16="http://schemas.microsoft.com/office/drawing/2014/main" id="{00000000-0008-0000-0000-00009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6" name="Imagen 10293" descr="Inicio" hidden="1">
          <a:hlinkClick xmlns:r="http://schemas.openxmlformats.org/officeDocument/2006/relationships" r:id="rId1" tooltip="Inicio"/>
          <a:extLst>
            <a:ext uri="{FF2B5EF4-FFF2-40B4-BE49-F238E27FC236}">
              <a16:creationId xmlns:a16="http://schemas.microsoft.com/office/drawing/2014/main" id="{00000000-0008-0000-0000-00009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7" name="Imagen 3" descr="Inicio" hidden="1">
          <a:hlinkClick xmlns:r="http://schemas.openxmlformats.org/officeDocument/2006/relationships" r:id="rId1" tooltip="Inicio"/>
          <a:extLst>
            <a:ext uri="{FF2B5EF4-FFF2-40B4-BE49-F238E27FC236}">
              <a16:creationId xmlns:a16="http://schemas.microsoft.com/office/drawing/2014/main" id="{00000000-0008-0000-0000-00009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8" name="Imagen 3" descr="Inicio" hidden="1">
          <a:hlinkClick xmlns:r="http://schemas.openxmlformats.org/officeDocument/2006/relationships" r:id="rId1" tooltip="Inicio"/>
          <a:extLst>
            <a:ext uri="{FF2B5EF4-FFF2-40B4-BE49-F238E27FC236}">
              <a16:creationId xmlns:a16="http://schemas.microsoft.com/office/drawing/2014/main" id="{00000000-0008-0000-0000-00009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9" name="Imagen 3" descr="Inicio" hidden="1">
          <a:hlinkClick xmlns:r="http://schemas.openxmlformats.org/officeDocument/2006/relationships" r:id="rId1" tooltip="Inicio"/>
          <a:extLst>
            <a:ext uri="{FF2B5EF4-FFF2-40B4-BE49-F238E27FC236}">
              <a16:creationId xmlns:a16="http://schemas.microsoft.com/office/drawing/2014/main" id="{00000000-0008-0000-0000-00009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0" name="Imagen 1" descr="Inicio" hidden="1">
          <a:hlinkClick xmlns:r="http://schemas.openxmlformats.org/officeDocument/2006/relationships" r:id="rId1" tooltip="Inicio"/>
          <a:extLst>
            <a:ext uri="{FF2B5EF4-FFF2-40B4-BE49-F238E27FC236}">
              <a16:creationId xmlns:a16="http://schemas.microsoft.com/office/drawing/2014/main" id="{00000000-0008-0000-0000-00009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1" name="Imagen 3" descr="Inicio" hidden="1">
          <a:hlinkClick xmlns:r="http://schemas.openxmlformats.org/officeDocument/2006/relationships" r:id="rId1" tooltip="Inicio"/>
          <a:extLst>
            <a:ext uri="{FF2B5EF4-FFF2-40B4-BE49-F238E27FC236}">
              <a16:creationId xmlns:a16="http://schemas.microsoft.com/office/drawing/2014/main" id="{00000000-0008-0000-0000-00009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2" name="Imagen 10437" descr="Inicio" hidden="1">
          <a:hlinkClick xmlns:r="http://schemas.openxmlformats.org/officeDocument/2006/relationships" r:id="rId1" tooltip="Inicio"/>
          <a:extLst>
            <a:ext uri="{FF2B5EF4-FFF2-40B4-BE49-F238E27FC236}">
              <a16:creationId xmlns:a16="http://schemas.microsoft.com/office/drawing/2014/main" id="{00000000-0008-0000-0000-00009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 name="Imagen 3" descr="Inicio" hidden="1">
          <a:hlinkClick xmlns:r="http://schemas.openxmlformats.org/officeDocument/2006/relationships" r:id="rId1" tooltip="Inicio"/>
          <a:extLst>
            <a:ext uri="{FF2B5EF4-FFF2-40B4-BE49-F238E27FC236}">
              <a16:creationId xmlns:a16="http://schemas.microsoft.com/office/drawing/2014/main" id="{00000000-0008-0000-0000-00009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4" name="Imagen 3" descr="Inicio" hidden="1">
          <a:hlinkClick xmlns:r="http://schemas.openxmlformats.org/officeDocument/2006/relationships" r:id="rId1" tooltip="Inicio"/>
          <a:extLst>
            <a:ext uri="{FF2B5EF4-FFF2-40B4-BE49-F238E27FC236}">
              <a16:creationId xmlns:a16="http://schemas.microsoft.com/office/drawing/2014/main" id="{00000000-0008-0000-0000-00009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 name="Imagen 3" descr="Inicio" hidden="1">
          <a:hlinkClick xmlns:r="http://schemas.openxmlformats.org/officeDocument/2006/relationships" r:id="rId1" tooltip="Inicio"/>
          <a:extLst>
            <a:ext uri="{FF2B5EF4-FFF2-40B4-BE49-F238E27FC236}">
              <a16:creationId xmlns:a16="http://schemas.microsoft.com/office/drawing/2014/main" id="{00000000-0008-0000-0000-00009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6" name="Imagen 10475" descr="Inicio" hidden="1">
          <a:hlinkClick xmlns:r="http://schemas.openxmlformats.org/officeDocument/2006/relationships" r:id="rId1" tooltip="Inicio"/>
          <a:extLst>
            <a:ext uri="{FF2B5EF4-FFF2-40B4-BE49-F238E27FC236}">
              <a16:creationId xmlns:a16="http://schemas.microsoft.com/office/drawing/2014/main" id="{00000000-0008-0000-0000-00009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7" name="Imagen 3" descr="Inicio" hidden="1">
          <a:hlinkClick xmlns:r="http://schemas.openxmlformats.org/officeDocument/2006/relationships" r:id="rId1" tooltip="Inicio"/>
          <a:extLst>
            <a:ext uri="{FF2B5EF4-FFF2-40B4-BE49-F238E27FC236}">
              <a16:creationId xmlns:a16="http://schemas.microsoft.com/office/drawing/2014/main" id="{00000000-0008-0000-0000-00009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8" name="Imagen 3" descr="Inicio" hidden="1">
          <a:hlinkClick xmlns:r="http://schemas.openxmlformats.org/officeDocument/2006/relationships" r:id="rId1" tooltip="Inicio"/>
          <a:extLst>
            <a:ext uri="{FF2B5EF4-FFF2-40B4-BE49-F238E27FC236}">
              <a16:creationId xmlns:a16="http://schemas.microsoft.com/office/drawing/2014/main" id="{00000000-0008-0000-0000-00009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9" name="Imagen 4" descr="Inicio" hidden="1">
          <a:hlinkClick xmlns:r="http://schemas.openxmlformats.org/officeDocument/2006/relationships" r:id="rId1" tooltip="Inicio"/>
          <a:extLst>
            <a:ext uri="{FF2B5EF4-FFF2-40B4-BE49-F238E27FC236}">
              <a16:creationId xmlns:a16="http://schemas.microsoft.com/office/drawing/2014/main" id="{00000000-0008-0000-0000-00009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0" name="Imagen 3" descr="Inicio" hidden="1">
          <a:hlinkClick xmlns:r="http://schemas.openxmlformats.org/officeDocument/2006/relationships" r:id="rId1" tooltip="Inicio"/>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1" name="Imagen 3" descr="Inicio" hidden="1">
          <a:hlinkClick xmlns:r="http://schemas.openxmlformats.org/officeDocument/2006/relationships" r:id="rId1" tooltip="Inicio"/>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2" name="Imagen 3" descr="Inicio" hidden="1">
          <a:hlinkClick xmlns:r="http://schemas.openxmlformats.org/officeDocument/2006/relationships" r:id="rId1" tooltip="Inicio"/>
          <a:extLst>
            <a:ext uri="{FF2B5EF4-FFF2-40B4-BE49-F238E27FC236}">
              <a16:creationId xmlns:a16="http://schemas.microsoft.com/office/drawing/2014/main" id="{00000000-0008-0000-0000-0000A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3" name="Imagen 3" descr="Inicio" hidden="1">
          <a:hlinkClick xmlns:r="http://schemas.openxmlformats.org/officeDocument/2006/relationships" r:id="rId1" tooltip="Inicio"/>
          <a:extLst>
            <a:ext uri="{FF2B5EF4-FFF2-40B4-BE49-F238E27FC236}">
              <a16:creationId xmlns:a16="http://schemas.microsoft.com/office/drawing/2014/main" id="{00000000-0008-0000-0000-0000A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4" name="Imagen 3" descr="Inicio" hidden="1">
          <a:hlinkClick xmlns:r="http://schemas.openxmlformats.org/officeDocument/2006/relationships" r:id="rId1" tooltip="Inicio"/>
          <a:extLst>
            <a:ext uri="{FF2B5EF4-FFF2-40B4-BE49-F238E27FC236}">
              <a16:creationId xmlns:a16="http://schemas.microsoft.com/office/drawing/2014/main" id="{00000000-0008-0000-0000-0000A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5" name="Imagen 3" descr="Inicio" hidden="1">
          <a:hlinkClick xmlns:r="http://schemas.openxmlformats.org/officeDocument/2006/relationships" r:id="rId1" tooltip="Inicio"/>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6" name="Imagen 3" descr="Inicio" hidden="1">
          <a:hlinkClick xmlns:r="http://schemas.openxmlformats.org/officeDocument/2006/relationships" r:id="rId1" tooltip="Inicio"/>
          <a:extLst>
            <a:ext uri="{FF2B5EF4-FFF2-40B4-BE49-F238E27FC236}">
              <a16:creationId xmlns:a16="http://schemas.microsoft.com/office/drawing/2014/main" id="{00000000-0008-0000-0000-0000A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67" name="Imagen 3" descr="Inicio" hidden="1">
          <a:hlinkClick xmlns:r="http://schemas.openxmlformats.org/officeDocument/2006/relationships" r:id="rId1" tooltip="Inicio"/>
          <a:extLst>
            <a:ext uri="{FF2B5EF4-FFF2-40B4-BE49-F238E27FC236}">
              <a16:creationId xmlns:a16="http://schemas.microsoft.com/office/drawing/2014/main" id="{00000000-0008-0000-0000-0000A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8" name="Imagen 3" descr="Inicio" hidden="1">
          <a:hlinkClick xmlns:r="http://schemas.openxmlformats.org/officeDocument/2006/relationships" r:id="rId1" tooltip="Inicio"/>
          <a:extLst>
            <a:ext uri="{FF2B5EF4-FFF2-40B4-BE49-F238E27FC236}">
              <a16:creationId xmlns:a16="http://schemas.microsoft.com/office/drawing/2014/main" id="{00000000-0008-0000-0000-0000A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9" name="Imagen 3" descr="Inicio" hidden="1">
          <a:hlinkClick xmlns:r="http://schemas.openxmlformats.org/officeDocument/2006/relationships" r:id="rId1" tooltip="Inicio"/>
          <a:extLst>
            <a:ext uri="{FF2B5EF4-FFF2-40B4-BE49-F238E27FC236}">
              <a16:creationId xmlns:a16="http://schemas.microsoft.com/office/drawing/2014/main" id="{00000000-0008-0000-0000-0000A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0" name="Imagen 3" descr="Inicio" hidden="1">
          <a:hlinkClick xmlns:r="http://schemas.openxmlformats.org/officeDocument/2006/relationships" r:id="rId1" tooltip="Inicio"/>
          <a:extLst>
            <a:ext uri="{FF2B5EF4-FFF2-40B4-BE49-F238E27FC236}">
              <a16:creationId xmlns:a16="http://schemas.microsoft.com/office/drawing/2014/main" id="{00000000-0008-0000-0000-0000A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1" name="Imagen 3" descr="Inicio" hidden="1">
          <a:hlinkClick xmlns:r="http://schemas.openxmlformats.org/officeDocument/2006/relationships" r:id="rId1" tooltip="Inicio"/>
          <a:extLst>
            <a:ext uri="{FF2B5EF4-FFF2-40B4-BE49-F238E27FC236}">
              <a16:creationId xmlns:a16="http://schemas.microsoft.com/office/drawing/2014/main" id="{00000000-0008-0000-0000-0000A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2" name="Imagen 1" descr="Inicio" hidden="1">
          <a:hlinkClick xmlns:r="http://schemas.openxmlformats.org/officeDocument/2006/relationships" r:id="rId1" tooltip="Inicio"/>
          <a:extLst>
            <a:ext uri="{FF2B5EF4-FFF2-40B4-BE49-F238E27FC236}">
              <a16:creationId xmlns:a16="http://schemas.microsoft.com/office/drawing/2014/main" id="{00000000-0008-0000-0000-0000A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3" name="Imagen 3" descr="Inicio" hidden="1">
          <a:hlinkClick xmlns:r="http://schemas.openxmlformats.org/officeDocument/2006/relationships" r:id="rId1" tooltip="Inicio"/>
          <a:extLst>
            <a:ext uri="{FF2B5EF4-FFF2-40B4-BE49-F238E27FC236}">
              <a16:creationId xmlns:a16="http://schemas.microsoft.com/office/drawing/2014/main" id="{00000000-0008-0000-0000-0000A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4" name="Imagen 10640" descr="Inicio" hidden="1">
          <a:hlinkClick xmlns:r="http://schemas.openxmlformats.org/officeDocument/2006/relationships" r:id="rId1" tooltip="Inicio"/>
          <a:extLst>
            <a:ext uri="{FF2B5EF4-FFF2-40B4-BE49-F238E27FC236}">
              <a16:creationId xmlns:a16="http://schemas.microsoft.com/office/drawing/2014/main" id="{00000000-0008-0000-0000-0000A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5" name="Imagen 3" descr="Inicio" hidden="1">
          <a:hlinkClick xmlns:r="http://schemas.openxmlformats.org/officeDocument/2006/relationships" r:id="rId1" tooltip="Inicio"/>
          <a:extLst>
            <a:ext uri="{FF2B5EF4-FFF2-40B4-BE49-F238E27FC236}">
              <a16:creationId xmlns:a16="http://schemas.microsoft.com/office/drawing/2014/main" id="{00000000-0008-0000-0000-0000A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6" name="Imagen 3" descr="Inicio" hidden="1">
          <a:hlinkClick xmlns:r="http://schemas.openxmlformats.org/officeDocument/2006/relationships" r:id="rId1" tooltip="Inicio"/>
          <a:extLst>
            <a:ext uri="{FF2B5EF4-FFF2-40B4-BE49-F238E27FC236}">
              <a16:creationId xmlns:a16="http://schemas.microsoft.com/office/drawing/2014/main" id="{00000000-0008-0000-0000-0000B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7" name="Imagen 1" descr="Inicio" hidden="1">
          <a:hlinkClick xmlns:r="http://schemas.openxmlformats.org/officeDocument/2006/relationships" r:id="rId1" tooltip="Inicio"/>
          <a:extLst>
            <a:ext uri="{FF2B5EF4-FFF2-40B4-BE49-F238E27FC236}">
              <a16:creationId xmlns:a16="http://schemas.microsoft.com/office/drawing/2014/main" id="{00000000-0008-0000-0000-0000B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8" name="Imagen 3" descr="Inicio" hidden="1">
          <a:hlinkClick xmlns:r="http://schemas.openxmlformats.org/officeDocument/2006/relationships" r:id="rId1" tooltip="Inicio"/>
          <a:extLst>
            <a:ext uri="{FF2B5EF4-FFF2-40B4-BE49-F238E27FC236}">
              <a16:creationId xmlns:a16="http://schemas.microsoft.com/office/drawing/2014/main" id="{00000000-0008-0000-0000-0000B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9" name="Imagen 3" descr="Inicio" hidden="1">
          <a:hlinkClick xmlns:r="http://schemas.openxmlformats.org/officeDocument/2006/relationships" r:id="rId1" tooltip="Inicio"/>
          <a:extLst>
            <a:ext uri="{FF2B5EF4-FFF2-40B4-BE49-F238E27FC236}">
              <a16:creationId xmlns:a16="http://schemas.microsoft.com/office/drawing/2014/main" id="{00000000-0008-0000-0000-0000B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0" name="Imagen 3" descr="Inicio" hidden="1">
          <a:hlinkClick xmlns:r="http://schemas.openxmlformats.org/officeDocument/2006/relationships" r:id="rId1" tooltip="Inicio"/>
          <a:extLst>
            <a:ext uri="{FF2B5EF4-FFF2-40B4-BE49-F238E27FC236}">
              <a16:creationId xmlns:a16="http://schemas.microsoft.com/office/drawing/2014/main" id="{00000000-0008-0000-0000-0000B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1" name="Imagen 3" descr="Inicio" hidden="1">
          <a:hlinkClick xmlns:r="http://schemas.openxmlformats.org/officeDocument/2006/relationships" r:id="rId1" tooltip="Inicio"/>
          <a:extLst>
            <a:ext uri="{FF2B5EF4-FFF2-40B4-BE49-F238E27FC236}">
              <a16:creationId xmlns:a16="http://schemas.microsoft.com/office/drawing/2014/main" id="{00000000-0008-0000-0000-0000B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2" name="Imagen 3" descr="Inicio" hidden="1">
          <a:hlinkClick xmlns:r="http://schemas.openxmlformats.org/officeDocument/2006/relationships" r:id="rId1" tooltip="Inicio"/>
          <a:extLst>
            <a:ext uri="{FF2B5EF4-FFF2-40B4-BE49-F238E27FC236}">
              <a16:creationId xmlns:a16="http://schemas.microsoft.com/office/drawing/2014/main" id="{00000000-0008-0000-0000-0000B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3" name="Imagen 10841" descr="Inicio" hidden="1">
          <a:hlinkClick xmlns:r="http://schemas.openxmlformats.org/officeDocument/2006/relationships" r:id="rId1" tooltip="Inicio"/>
          <a:extLst>
            <a:ext uri="{FF2B5EF4-FFF2-40B4-BE49-F238E27FC236}">
              <a16:creationId xmlns:a16="http://schemas.microsoft.com/office/drawing/2014/main" id="{00000000-0008-0000-0000-0000B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4" name="Imagen 4" descr="Inicio" hidden="1">
          <a:hlinkClick xmlns:r="http://schemas.openxmlformats.org/officeDocument/2006/relationships" r:id="rId1" tooltip="Inicio"/>
          <a:extLst>
            <a:ext uri="{FF2B5EF4-FFF2-40B4-BE49-F238E27FC236}">
              <a16:creationId xmlns:a16="http://schemas.microsoft.com/office/drawing/2014/main" id="{00000000-0008-0000-0000-0000B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5" name="Imagen 5" descr="Inicio" hidden="1">
          <a:hlinkClick xmlns:r="http://schemas.openxmlformats.org/officeDocument/2006/relationships" r:id="rId1" tooltip="Inicio"/>
          <a:extLst>
            <a:ext uri="{FF2B5EF4-FFF2-40B4-BE49-F238E27FC236}">
              <a16:creationId xmlns:a16="http://schemas.microsoft.com/office/drawing/2014/main" id="{00000000-0008-0000-0000-0000B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 name="Imagen 3" descr="Inicio" hidden="1">
          <a:hlinkClick xmlns:r="http://schemas.openxmlformats.org/officeDocument/2006/relationships" r:id="rId1" tooltip="Inicio"/>
          <a:extLst>
            <a:ext uri="{FF2B5EF4-FFF2-40B4-BE49-F238E27FC236}">
              <a16:creationId xmlns:a16="http://schemas.microsoft.com/office/drawing/2014/main" id="{00000000-0008-0000-0000-0000B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7" name="Imagen 3" descr="Inicio" hidden="1">
          <a:hlinkClick xmlns:r="http://schemas.openxmlformats.org/officeDocument/2006/relationships" r:id="rId1" tooltip="Inicio"/>
          <a:extLst>
            <a:ext uri="{FF2B5EF4-FFF2-40B4-BE49-F238E27FC236}">
              <a16:creationId xmlns:a16="http://schemas.microsoft.com/office/drawing/2014/main" id="{00000000-0008-0000-0000-0000B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8" name="Imagen 3" descr="Inicio" hidden="1">
          <a:hlinkClick xmlns:r="http://schemas.openxmlformats.org/officeDocument/2006/relationships" r:id="rId1" tooltip="Inicio"/>
          <a:extLst>
            <a:ext uri="{FF2B5EF4-FFF2-40B4-BE49-F238E27FC236}">
              <a16:creationId xmlns:a16="http://schemas.microsoft.com/office/drawing/2014/main" id="{00000000-0008-0000-0000-0000B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9" name="Imagen 10958" descr="Inicio" hidden="1">
          <a:hlinkClick xmlns:r="http://schemas.openxmlformats.org/officeDocument/2006/relationships" r:id="rId1" tooltip="Inicio"/>
          <a:extLst>
            <a:ext uri="{FF2B5EF4-FFF2-40B4-BE49-F238E27FC236}">
              <a16:creationId xmlns:a16="http://schemas.microsoft.com/office/drawing/2014/main" id="{00000000-0008-0000-0000-0000B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0" name="Imagen 3" descr="Inicio" hidden="1">
          <a:hlinkClick xmlns:r="http://schemas.openxmlformats.org/officeDocument/2006/relationships" r:id="rId1" tooltip="Inicio"/>
          <a:extLst>
            <a:ext uri="{FF2B5EF4-FFF2-40B4-BE49-F238E27FC236}">
              <a16:creationId xmlns:a16="http://schemas.microsoft.com/office/drawing/2014/main" id="{00000000-0008-0000-0000-0000B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1" name="Imagen 3" descr="Inicio" hidden="1">
          <a:hlinkClick xmlns:r="http://schemas.openxmlformats.org/officeDocument/2006/relationships" r:id="rId1" tooltip="Inicio"/>
          <a:extLst>
            <a:ext uri="{FF2B5EF4-FFF2-40B4-BE49-F238E27FC236}">
              <a16:creationId xmlns:a16="http://schemas.microsoft.com/office/drawing/2014/main" id="{00000000-0008-0000-0000-0000B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2" name="Imagen 3" descr="Inicio" hidden="1">
          <a:hlinkClick xmlns:r="http://schemas.openxmlformats.org/officeDocument/2006/relationships" r:id="rId1" tooltip="Inicio"/>
          <a:extLst>
            <a:ext uri="{FF2B5EF4-FFF2-40B4-BE49-F238E27FC236}">
              <a16:creationId xmlns:a16="http://schemas.microsoft.com/office/drawing/2014/main" id="{00000000-0008-0000-0000-0000C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 name="Imagen 1" descr="Inicio" hidden="1">
          <a:hlinkClick xmlns:r="http://schemas.openxmlformats.org/officeDocument/2006/relationships" r:id="rId1" tooltip="Inicio"/>
          <a:extLst>
            <a:ext uri="{FF2B5EF4-FFF2-40B4-BE49-F238E27FC236}">
              <a16:creationId xmlns:a16="http://schemas.microsoft.com/office/drawing/2014/main" id="{00000000-0008-0000-0000-0000C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4" name="Imagen 3" descr="Inicio" hidden="1">
          <a:hlinkClick xmlns:r="http://schemas.openxmlformats.org/officeDocument/2006/relationships" r:id="rId1" tooltip="Inicio"/>
          <a:extLst>
            <a:ext uri="{FF2B5EF4-FFF2-40B4-BE49-F238E27FC236}">
              <a16:creationId xmlns:a16="http://schemas.microsoft.com/office/drawing/2014/main" id="{00000000-0008-0000-0000-0000C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5" name="Imagen 11042" descr="Inicio" hidden="1">
          <a:hlinkClick xmlns:r="http://schemas.openxmlformats.org/officeDocument/2006/relationships" r:id="rId1" tooltip="Inicio"/>
          <a:extLst>
            <a:ext uri="{FF2B5EF4-FFF2-40B4-BE49-F238E27FC236}">
              <a16:creationId xmlns:a16="http://schemas.microsoft.com/office/drawing/2014/main" id="{00000000-0008-0000-0000-0000C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6" name="Imagen 3" descr="Inicio" hidden="1">
          <a:hlinkClick xmlns:r="http://schemas.openxmlformats.org/officeDocument/2006/relationships" r:id="rId1" tooltip="Inicio"/>
          <a:extLst>
            <a:ext uri="{FF2B5EF4-FFF2-40B4-BE49-F238E27FC236}">
              <a16:creationId xmlns:a16="http://schemas.microsoft.com/office/drawing/2014/main" id="{00000000-0008-0000-0000-0000C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7" name="Imagen 3" descr="Inicio" hidden="1">
          <a:hlinkClick xmlns:r="http://schemas.openxmlformats.org/officeDocument/2006/relationships" r:id="rId1" tooltip="Inicio"/>
          <a:extLst>
            <a:ext uri="{FF2B5EF4-FFF2-40B4-BE49-F238E27FC236}">
              <a16:creationId xmlns:a16="http://schemas.microsoft.com/office/drawing/2014/main" id="{00000000-0008-0000-0000-0000C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8" name="Imagen 3" descr="Inicio" hidden="1">
          <a:hlinkClick xmlns:r="http://schemas.openxmlformats.org/officeDocument/2006/relationships" r:id="rId1" tooltip="Inicio"/>
          <a:extLst>
            <a:ext uri="{FF2B5EF4-FFF2-40B4-BE49-F238E27FC236}">
              <a16:creationId xmlns:a16="http://schemas.microsoft.com/office/drawing/2014/main" id="{00000000-0008-0000-0000-0000C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9" name="Imagen 11072" descr="Inicio" hidden="1">
          <a:hlinkClick xmlns:r="http://schemas.openxmlformats.org/officeDocument/2006/relationships" r:id="rId1" tooltip="Inicio"/>
          <a:extLst>
            <a:ext uri="{FF2B5EF4-FFF2-40B4-BE49-F238E27FC236}">
              <a16:creationId xmlns:a16="http://schemas.microsoft.com/office/drawing/2014/main" id="{00000000-0008-0000-0000-0000C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0" name="Imagen 3" descr="Inicio" hidden="1">
          <a:hlinkClick xmlns:r="http://schemas.openxmlformats.org/officeDocument/2006/relationships" r:id="rId1" tooltip="Inicio"/>
          <a:extLst>
            <a:ext uri="{FF2B5EF4-FFF2-40B4-BE49-F238E27FC236}">
              <a16:creationId xmlns:a16="http://schemas.microsoft.com/office/drawing/2014/main" id="{00000000-0008-0000-0000-0000C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1" name="Imagen 3" descr="Inicio" hidden="1">
          <a:hlinkClick xmlns:r="http://schemas.openxmlformats.org/officeDocument/2006/relationships" r:id="rId1" tooltip="Inicio"/>
          <a:extLst>
            <a:ext uri="{FF2B5EF4-FFF2-40B4-BE49-F238E27FC236}">
              <a16:creationId xmlns:a16="http://schemas.microsoft.com/office/drawing/2014/main" id="{00000000-0008-0000-0000-0000C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2" name="Imagen 4" descr="Inicio" hidden="1">
          <a:hlinkClick xmlns:r="http://schemas.openxmlformats.org/officeDocument/2006/relationships" r:id="rId1" tooltip="Inicio"/>
          <a:extLst>
            <a:ext uri="{FF2B5EF4-FFF2-40B4-BE49-F238E27FC236}">
              <a16:creationId xmlns:a16="http://schemas.microsoft.com/office/drawing/2014/main" id="{00000000-0008-0000-0000-0000C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3" name="Imagen 3" descr="Inicio" hidden="1">
          <a:hlinkClick xmlns:r="http://schemas.openxmlformats.org/officeDocument/2006/relationships" r:id="rId1" tooltip="Inicio"/>
          <a:extLst>
            <a:ext uri="{FF2B5EF4-FFF2-40B4-BE49-F238E27FC236}">
              <a16:creationId xmlns:a16="http://schemas.microsoft.com/office/drawing/2014/main" id="{00000000-0008-0000-0000-0000C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4" name="Imagen 3" descr="Inicio" hidden="1">
          <a:hlinkClick xmlns:r="http://schemas.openxmlformats.org/officeDocument/2006/relationships" r:id="rId1" tooltip="Inicio"/>
          <a:extLst>
            <a:ext uri="{FF2B5EF4-FFF2-40B4-BE49-F238E27FC236}">
              <a16:creationId xmlns:a16="http://schemas.microsoft.com/office/drawing/2014/main" id="{00000000-0008-0000-0000-0000C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5" name="Imagen 3" descr="Inicio" hidden="1">
          <a:hlinkClick xmlns:r="http://schemas.openxmlformats.org/officeDocument/2006/relationships" r:id="rId1" tooltip="Inicio"/>
          <a:extLst>
            <a:ext uri="{FF2B5EF4-FFF2-40B4-BE49-F238E27FC236}">
              <a16:creationId xmlns:a16="http://schemas.microsoft.com/office/drawing/2014/main" id="{00000000-0008-0000-0000-0000C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6" name="Imagen 3" descr="Inicio" hidden="1">
          <a:hlinkClick xmlns:r="http://schemas.openxmlformats.org/officeDocument/2006/relationships" r:id="rId1" tooltip="Inicio"/>
          <a:extLst>
            <a:ext uri="{FF2B5EF4-FFF2-40B4-BE49-F238E27FC236}">
              <a16:creationId xmlns:a16="http://schemas.microsoft.com/office/drawing/2014/main" id="{00000000-0008-0000-0000-0000C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 name="Imagen 3" descr="Inicio" hidden="1">
          <a:hlinkClick xmlns:r="http://schemas.openxmlformats.org/officeDocument/2006/relationships" r:id="rId1" tooltip="Inicio"/>
          <a:extLst>
            <a:ext uri="{FF2B5EF4-FFF2-40B4-BE49-F238E27FC236}">
              <a16:creationId xmlns:a16="http://schemas.microsoft.com/office/drawing/2014/main" id="{00000000-0008-0000-0000-0000C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 name="Imagen 3" descr="Inicio" hidden="1">
          <a:hlinkClick xmlns:r="http://schemas.openxmlformats.org/officeDocument/2006/relationships" r:id="rId1" tooltip="Inicio"/>
          <a:extLst>
            <a:ext uri="{FF2B5EF4-FFF2-40B4-BE49-F238E27FC236}">
              <a16:creationId xmlns:a16="http://schemas.microsoft.com/office/drawing/2014/main" id="{00000000-0008-0000-0000-0000D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 name="Imagen 3" descr="Inicio" hidden="1">
          <a:hlinkClick xmlns:r="http://schemas.openxmlformats.org/officeDocument/2006/relationships" r:id="rId1" tooltip="Inicio"/>
          <a:extLst>
            <a:ext uri="{FF2B5EF4-FFF2-40B4-BE49-F238E27FC236}">
              <a16:creationId xmlns:a16="http://schemas.microsoft.com/office/drawing/2014/main" id="{00000000-0008-0000-0000-0000D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10" name="Imagen 3" descr="Inicio" hidden="1">
          <a:hlinkClick xmlns:r="http://schemas.openxmlformats.org/officeDocument/2006/relationships" r:id="rId1" tooltip="Inicio"/>
          <a:extLst>
            <a:ext uri="{FF2B5EF4-FFF2-40B4-BE49-F238E27FC236}">
              <a16:creationId xmlns:a16="http://schemas.microsoft.com/office/drawing/2014/main" id="{00000000-0008-0000-0000-0000D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1" name="Imagen 3" descr="Inicio" hidden="1">
          <a:hlinkClick xmlns:r="http://schemas.openxmlformats.org/officeDocument/2006/relationships" r:id="rId1" tooltip="Inicio"/>
          <a:extLst>
            <a:ext uri="{FF2B5EF4-FFF2-40B4-BE49-F238E27FC236}">
              <a16:creationId xmlns:a16="http://schemas.microsoft.com/office/drawing/2014/main" id="{00000000-0008-0000-0000-0000D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2" name="Imagen 3" descr="Inicio" hidden="1">
          <a:hlinkClick xmlns:r="http://schemas.openxmlformats.org/officeDocument/2006/relationships" r:id="rId1" tooltip="Inicio"/>
          <a:extLst>
            <a:ext uri="{FF2B5EF4-FFF2-40B4-BE49-F238E27FC236}">
              <a16:creationId xmlns:a16="http://schemas.microsoft.com/office/drawing/2014/main" id="{00000000-0008-0000-0000-0000D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3" name="Imagen 3" descr="Inicio" hidden="1">
          <a:hlinkClick xmlns:r="http://schemas.openxmlformats.org/officeDocument/2006/relationships" r:id="rId1" tooltip="Inicio"/>
          <a:extLst>
            <a:ext uri="{FF2B5EF4-FFF2-40B4-BE49-F238E27FC236}">
              <a16:creationId xmlns:a16="http://schemas.microsoft.com/office/drawing/2014/main" id="{00000000-0008-0000-0000-0000D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4" name="Imagen 3" descr="Inicio" hidden="1">
          <a:hlinkClick xmlns:r="http://schemas.openxmlformats.org/officeDocument/2006/relationships" r:id="rId1" tooltip="Inicio"/>
          <a:extLst>
            <a:ext uri="{FF2B5EF4-FFF2-40B4-BE49-F238E27FC236}">
              <a16:creationId xmlns:a16="http://schemas.microsoft.com/office/drawing/2014/main" id="{00000000-0008-0000-0000-0000D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5" name="Imagen 1" descr="Inicio" hidden="1">
          <a:hlinkClick xmlns:r="http://schemas.openxmlformats.org/officeDocument/2006/relationships" r:id="rId1" tooltip="Inicio"/>
          <a:extLst>
            <a:ext uri="{FF2B5EF4-FFF2-40B4-BE49-F238E27FC236}">
              <a16:creationId xmlns:a16="http://schemas.microsoft.com/office/drawing/2014/main" id="{00000000-0008-0000-0000-0000D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6" name="Imagen 3" descr="Inicio" hidden="1">
          <a:hlinkClick xmlns:r="http://schemas.openxmlformats.org/officeDocument/2006/relationships" r:id="rId1" tooltip="Inicio"/>
          <a:extLst>
            <a:ext uri="{FF2B5EF4-FFF2-40B4-BE49-F238E27FC236}">
              <a16:creationId xmlns:a16="http://schemas.microsoft.com/office/drawing/2014/main" id="{00000000-0008-0000-0000-0000D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7" name="Imagen 11162" descr="Inicio" hidden="1">
          <a:hlinkClick xmlns:r="http://schemas.openxmlformats.org/officeDocument/2006/relationships" r:id="rId1" tooltip="Inicio"/>
          <a:extLst>
            <a:ext uri="{FF2B5EF4-FFF2-40B4-BE49-F238E27FC236}">
              <a16:creationId xmlns:a16="http://schemas.microsoft.com/office/drawing/2014/main" id="{00000000-0008-0000-0000-0000D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8" name="Imagen 3" descr="Inicio" hidden="1">
          <a:hlinkClick xmlns:r="http://schemas.openxmlformats.org/officeDocument/2006/relationships" r:id="rId1" tooltip="Inicio"/>
          <a:extLst>
            <a:ext uri="{FF2B5EF4-FFF2-40B4-BE49-F238E27FC236}">
              <a16:creationId xmlns:a16="http://schemas.microsoft.com/office/drawing/2014/main" id="{00000000-0008-0000-0000-0000D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 name="Imagen 3" descr="Inicio" hidden="1">
          <a:hlinkClick xmlns:r="http://schemas.openxmlformats.org/officeDocument/2006/relationships" r:id="rId1" tooltip="Inicio"/>
          <a:extLst>
            <a:ext uri="{FF2B5EF4-FFF2-40B4-BE49-F238E27FC236}">
              <a16:creationId xmlns:a16="http://schemas.microsoft.com/office/drawing/2014/main" id="{00000000-0008-0000-0000-0000D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0" name="Imagen 1" descr="Inicio" hidden="1">
          <a:hlinkClick xmlns:r="http://schemas.openxmlformats.org/officeDocument/2006/relationships" r:id="rId1" tooltip="Inicio"/>
          <a:extLst>
            <a:ext uri="{FF2B5EF4-FFF2-40B4-BE49-F238E27FC236}">
              <a16:creationId xmlns:a16="http://schemas.microsoft.com/office/drawing/2014/main" id="{00000000-0008-0000-0000-0000D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1" name="Imagen 3" descr="Inicio" hidden="1">
          <a:hlinkClick xmlns:r="http://schemas.openxmlformats.org/officeDocument/2006/relationships" r:id="rId1" tooltip="Inicio"/>
          <a:extLst>
            <a:ext uri="{FF2B5EF4-FFF2-40B4-BE49-F238E27FC236}">
              <a16:creationId xmlns:a16="http://schemas.microsoft.com/office/drawing/2014/main" id="{00000000-0008-0000-0000-0000D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2" name="Imagen 3" descr="Inicio" hidden="1">
          <a:hlinkClick xmlns:r="http://schemas.openxmlformats.org/officeDocument/2006/relationships" r:id="rId1" tooltip="Inicio"/>
          <a:extLst>
            <a:ext uri="{FF2B5EF4-FFF2-40B4-BE49-F238E27FC236}">
              <a16:creationId xmlns:a16="http://schemas.microsoft.com/office/drawing/2014/main" id="{00000000-0008-0000-0000-0000D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3" name="Imagen 3" descr="Inicio" hidden="1">
          <a:hlinkClick xmlns:r="http://schemas.openxmlformats.org/officeDocument/2006/relationships" r:id="rId1" tooltip="Inicio"/>
          <a:extLst>
            <a:ext uri="{FF2B5EF4-FFF2-40B4-BE49-F238E27FC236}">
              <a16:creationId xmlns:a16="http://schemas.microsoft.com/office/drawing/2014/main" id="{00000000-0008-0000-0000-0000D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4" name="Imagen 3" descr="Inicio" hidden="1">
          <a:hlinkClick xmlns:r="http://schemas.openxmlformats.org/officeDocument/2006/relationships" r:id="rId1" tooltip="Inicio"/>
          <a:extLst>
            <a:ext uri="{FF2B5EF4-FFF2-40B4-BE49-F238E27FC236}">
              <a16:creationId xmlns:a16="http://schemas.microsoft.com/office/drawing/2014/main" id="{00000000-0008-0000-0000-0000E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5" name="Imagen 3" descr="Inicio" hidden="1">
          <a:hlinkClick xmlns:r="http://schemas.openxmlformats.org/officeDocument/2006/relationships" r:id="rId1" tooltip="Inicio"/>
          <a:extLst>
            <a:ext uri="{FF2B5EF4-FFF2-40B4-BE49-F238E27FC236}">
              <a16:creationId xmlns:a16="http://schemas.microsoft.com/office/drawing/2014/main" id="{00000000-0008-0000-0000-0000E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6" name="Imagen 11363" descr="Inicio" hidden="1">
          <a:hlinkClick xmlns:r="http://schemas.openxmlformats.org/officeDocument/2006/relationships" r:id="rId1" tooltip="Inicio"/>
          <a:extLst>
            <a:ext uri="{FF2B5EF4-FFF2-40B4-BE49-F238E27FC236}">
              <a16:creationId xmlns:a16="http://schemas.microsoft.com/office/drawing/2014/main" id="{00000000-0008-0000-0000-0000E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7" name="Imagen 4" descr="Inicio" hidden="1">
          <a:hlinkClick xmlns:r="http://schemas.openxmlformats.org/officeDocument/2006/relationships" r:id="rId1" tooltip="Inicio"/>
          <a:extLst>
            <a:ext uri="{FF2B5EF4-FFF2-40B4-BE49-F238E27FC236}">
              <a16:creationId xmlns:a16="http://schemas.microsoft.com/office/drawing/2014/main" id="{00000000-0008-0000-0000-0000E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8" name="Imagen 5" descr="Inicio" hidden="1">
          <a:hlinkClick xmlns:r="http://schemas.openxmlformats.org/officeDocument/2006/relationships" r:id="rId1" tooltip="Inicio"/>
          <a:extLst>
            <a:ext uri="{FF2B5EF4-FFF2-40B4-BE49-F238E27FC236}">
              <a16:creationId xmlns:a16="http://schemas.microsoft.com/office/drawing/2014/main" id="{00000000-0008-0000-0000-0000E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9" name="Imagen 3" descr="Inicio" hidden="1">
          <a:hlinkClick xmlns:r="http://schemas.openxmlformats.org/officeDocument/2006/relationships" r:id="rId1" tooltip="Inicio"/>
          <a:extLst>
            <a:ext uri="{FF2B5EF4-FFF2-40B4-BE49-F238E27FC236}">
              <a16:creationId xmlns:a16="http://schemas.microsoft.com/office/drawing/2014/main" id="{00000000-0008-0000-0000-0000E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0" name="Imagen 3" descr="Inicio" hidden="1">
          <a:hlinkClick xmlns:r="http://schemas.openxmlformats.org/officeDocument/2006/relationships" r:id="rId1" tooltip="Inicio"/>
          <a:extLst>
            <a:ext uri="{FF2B5EF4-FFF2-40B4-BE49-F238E27FC236}">
              <a16:creationId xmlns:a16="http://schemas.microsoft.com/office/drawing/2014/main" id="{00000000-0008-0000-0000-0000E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1" name="Imagen 3" descr="Inicio" hidden="1">
          <a:hlinkClick xmlns:r="http://schemas.openxmlformats.org/officeDocument/2006/relationships" r:id="rId1" tooltip="Inicio"/>
          <a:extLst>
            <a:ext uri="{FF2B5EF4-FFF2-40B4-BE49-F238E27FC236}">
              <a16:creationId xmlns:a16="http://schemas.microsoft.com/office/drawing/2014/main" id="{00000000-0008-0000-0000-0000E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2" name="Imagen 11480" descr="Inicio" hidden="1">
          <a:hlinkClick xmlns:r="http://schemas.openxmlformats.org/officeDocument/2006/relationships" r:id="rId1" tooltip="Inicio"/>
          <a:extLst>
            <a:ext uri="{FF2B5EF4-FFF2-40B4-BE49-F238E27FC236}">
              <a16:creationId xmlns:a16="http://schemas.microsoft.com/office/drawing/2014/main" id="{00000000-0008-0000-0000-0000E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33" name="Imagen 3" descr="Inicio" hidden="1">
          <a:hlinkClick xmlns:r="http://schemas.openxmlformats.org/officeDocument/2006/relationships" r:id="rId1" tooltip="Inicio"/>
          <a:extLst>
            <a:ext uri="{FF2B5EF4-FFF2-40B4-BE49-F238E27FC236}">
              <a16:creationId xmlns:a16="http://schemas.microsoft.com/office/drawing/2014/main" id="{00000000-0008-0000-0000-0000E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4" name="Imagen 3" descr="Inicio" hidden="1">
          <a:hlinkClick xmlns:r="http://schemas.openxmlformats.org/officeDocument/2006/relationships" r:id="rId1" tooltip="Inicio"/>
          <a:extLst>
            <a:ext uri="{FF2B5EF4-FFF2-40B4-BE49-F238E27FC236}">
              <a16:creationId xmlns:a16="http://schemas.microsoft.com/office/drawing/2014/main" id="{00000000-0008-0000-0000-0000E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5" name="Imagen 3" descr="Inicio" hidden="1">
          <a:hlinkClick xmlns:r="http://schemas.openxmlformats.org/officeDocument/2006/relationships" r:id="rId1" tooltip="Inicio"/>
          <a:extLst>
            <a:ext uri="{FF2B5EF4-FFF2-40B4-BE49-F238E27FC236}">
              <a16:creationId xmlns:a16="http://schemas.microsoft.com/office/drawing/2014/main" id="{00000000-0008-0000-0000-0000E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36" name="Imagen 1" descr="Inicio" hidden="1">
          <a:hlinkClick xmlns:r="http://schemas.openxmlformats.org/officeDocument/2006/relationships" r:id="rId1" tooltip="Inicio"/>
          <a:extLst>
            <a:ext uri="{FF2B5EF4-FFF2-40B4-BE49-F238E27FC236}">
              <a16:creationId xmlns:a16="http://schemas.microsoft.com/office/drawing/2014/main" id="{00000000-0008-0000-0000-0000E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7" name="Imagen 3" descr="Inicio" hidden="1">
          <a:hlinkClick xmlns:r="http://schemas.openxmlformats.org/officeDocument/2006/relationships" r:id="rId1" tooltip="Inicio"/>
          <a:extLst>
            <a:ext uri="{FF2B5EF4-FFF2-40B4-BE49-F238E27FC236}">
              <a16:creationId xmlns:a16="http://schemas.microsoft.com/office/drawing/2014/main" id="{00000000-0008-0000-0000-0000E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8" name="Imagen 11564" descr="Inicio" hidden="1">
          <a:hlinkClick xmlns:r="http://schemas.openxmlformats.org/officeDocument/2006/relationships" r:id="rId1" tooltip="Inicio"/>
          <a:extLst>
            <a:ext uri="{FF2B5EF4-FFF2-40B4-BE49-F238E27FC236}">
              <a16:creationId xmlns:a16="http://schemas.microsoft.com/office/drawing/2014/main" id="{00000000-0008-0000-0000-0000E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39" name="Imagen 3" descr="Inicio" hidden="1">
          <a:hlinkClick xmlns:r="http://schemas.openxmlformats.org/officeDocument/2006/relationships" r:id="rId1" tooltip="Inicio"/>
          <a:extLst>
            <a:ext uri="{FF2B5EF4-FFF2-40B4-BE49-F238E27FC236}">
              <a16:creationId xmlns:a16="http://schemas.microsoft.com/office/drawing/2014/main" id="{00000000-0008-0000-0000-0000E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0" name="Imagen 3" descr="Inicio" hidden="1">
          <a:hlinkClick xmlns:r="http://schemas.openxmlformats.org/officeDocument/2006/relationships" r:id="rId1" tooltip="Inicio"/>
          <a:extLst>
            <a:ext uri="{FF2B5EF4-FFF2-40B4-BE49-F238E27FC236}">
              <a16:creationId xmlns:a16="http://schemas.microsoft.com/office/drawing/2014/main" id="{00000000-0008-0000-0000-0000F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1" name="Imagen 3" descr="Inicio" hidden="1">
          <a:hlinkClick xmlns:r="http://schemas.openxmlformats.org/officeDocument/2006/relationships" r:id="rId1" tooltip="Inicio"/>
          <a:extLst>
            <a:ext uri="{FF2B5EF4-FFF2-40B4-BE49-F238E27FC236}">
              <a16:creationId xmlns:a16="http://schemas.microsoft.com/office/drawing/2014/main" id="{00000000-0008-0000-0000-0000F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2" name="Imagen 11594" descr="Inicio" hidden="1">
          <a:hlinkClick xmlns:r="http://schemas.openxmlformats.org/officeDocument/2006/relationships" r:id="rId1" tooltip="Inicio"/>
          <a:extLst>
            <a:ext uri="{FF2B5EF4-FFF2-40B4-BE49-F238E27FC236}">
              <a16:creationId xmlns:a16="http://schemas.microsoft.com/office/drawing/2014/main" id="{00000000-0008-0000-0000-0000F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3" name="Imagen 3" descr="Inicio" hidden="1">
          <a:hlinkClick xmlns:r="http://schemas.openxmlformats.org/officeDocument/2006/relationships" r:id="rId1" tooltip="Inicio"/>
          <a:extLst>
            <a:ext uri="{FF2B5EF4-FFF2-40B4-BE49-F238E27FC236}">
              <a16:creationId xmlns:a16="http://schemas.microsoft.com/office/drawing/2014/main" id="{00000000-0008-0000-0000-0000F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4" name="Imagen 3" descr="Inicio" hidden="1">
          <a:hlinkClick xmlns:r="http://schemas.openxmlformats.org/officeDocument/2006/relationships" r:id="rId1" tooltip="Inicio"/>
          <a:extLst>
            <a:ext uri="{FF2B5EF4-FFF2-40B4-BE49-F238E27FC236}">
              <a16:creationId xmlns:a16="http://schemas.microsoft.com/office/drawing/2014/main" id="{00000000-0008-0000-0000-0000F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5" name="Imagen 4" descr="Inicio" hidden="1">
          <a:hlinkClick xmlns:r="http://schemas.openxmlformats.org/officeDocument/2006/relationships" r:id="rId1" tooltip="Inicio"/>
          <a:extLst>
            <a:ext uri="{FF2B5EF4-FFF2-40B4-BE49-F238E27FC236}">
              <a16:creationId xmlns:a16="http://schemas.microsoft.com/office/drawing/2014/main" id="{00000000-0008-0000-0000-0000F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6" name="Imagen 3" descr="Inicio" hidden="1">
          <a:hlinkClick xmlns:r="http://schemas.openxmlformats.org/officeDocument/2006/relationships" r:id="rId1" tooltip="Inicio"/>
          <a:extLst>
            <a:ext uri="{FF2B5EF4-FFF2-40B4-BE49-F238E27FC236}">
              <a16:creationId xmlns:a16="http://schemas.microsoft.com/office/drawing/2014/main" id="{00000000-0008-0000-0000-0000F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7" name="Imagen 3" descr="Inicio" hidden="1">
          <a:hlinkClick xmlns:r="http://schemas.openxmlformats.org/officeDocument/2006/relationships" r:id="rId1" tooltip="Inicio"/>
          <a:extLst>
            <a:ext uri="{FF2B5EF4-FFF2-40B4-BE49-F238E27FC236}">
              <a16:creationId xmlns:a16="http://schemas.microsoft.com/office/drawing/2014/main" id="{00000000-0008-0000-0000-0000F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8" name="Imagen 3" descr="Inicio" hidden="1">
          <a:hlinkClick xmlns:r="http://schemas.openxmlformats.org/officeDocument/2006/relationships" r:id="rId1" tooltip="Inicio"/>
          <a:extLst>
            <a:ext uri="{FF2B5EF4-FFF2-40B4-BE49-F238E27FC236}">
              <a16:creationId xmlns:a16="http://schemas.microsoft.com/office/drawing/2014/main" id="{00000000-0008-0000-0000-0000F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9" name="Imagen 3" descr="Inicio" hidden="1">
          <a:hlinkClick xmlns:r="http://schemas.openxmlformats.org/officeDocument/2006/relationships" r:id="rId1" tooltip="Inicio"/>
          <a:extLst>
            <a:ext uri="{FF2B5EF4-FFF2-40B4-BE49-F238E27FC236}">
              <a16:creationId xmlns:a16="http://schemas.microsoft.com/office/drawing/2014/main" id="{00000000-0008-0000-0000-0000F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 name="Imagen 3" descr="Inicio" hidden="1">
          <a:hlinkClick xmlns:r="http://schemas.openxmlformats.org/officeDocument/2006/relationships" r:id="rId1" tooltip="Inicio"/>
          <a:extLst>
            <a:ext uri="{FF2B5EF4-FFF2-40B4-BE49-F238E27FC236}">
              <a16:creationId xmlns:a16="http://schemas.microsoft.com/office/drawing/2014/main" id="{00000000-0008-0000-0000-0000F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 name="Imagen 3" descr="Inicio" hidden="1">
          <a:hlinkClick xmlns:r="http://schemas.openxmlformats.org/officeDocument/2006/relationships" r:id="rId1" tooltip="Inicio"/>
          <a:extLst>
            <a:ext uri="{FF2B5EF4-FFF2-40B4-BE49-F238E27FC236}">
              <a16:creationId xmlns:a16="http://schemas.microsoft.com/office/drawing/2014/main" id="{00000000-0008-0000-0000-0000F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 name="Imagen 3" descr="Inicio" hidden="1">
          <a:hlinkClick xmlns:r="http://schemas.openxmlformats.org/officeDocument/2006/relationships" r:id="rId1" tooltip="Inicio"/>
          <a:extLst>
            <a:ext uri="{FF2B5EF4-FFF2-40B4-BE49-F238E27FC236}">
              <a16:creationId xmlns:a16="http://schemas.microsoft.com/office/drawing/2014/main" id="{00000000-0008-0000-0000-0000F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53" name="Imagen 3" descr="Inicio" hidden="1">
          <a:hlinkClick xmlns:r="http://schemas.openxmlformats.org/officeDocument/2006/relationships" r:id="rId1" tooltip="Inicio"/>
          <a:extLst>
            <a:ext uri="{FF2B5EF4-FFF2-40B4-BE49-F238E27FC236}">
              <a16:creationId xmlns:a16="http://schemas.microsoft.com/office/drawing/2014/main" id="{00000000-0008-0000-0000-0000F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4" name="Imagen 3" descr="Inicio" hidden="1">
          <a:hlinkClick xmlns:r="http://schemas.openxmlformats.org/officeDocument/2006/relationships" r:id="rId1" tooltip="Inicio"/>
          <a:extLst>
            <a:ext uri="{FF2B5EF4-FFF2-40B4-BE49-F238E27FC236}">
              <a16:creationId xmlns:a16="http://schemas.microsoft.com/office/drawing/2014/main" id="{00000000-0008-0000-0000-0000F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5" name="Imagen 3" descr="Inicio" hidden="1">
          <a:hlinkClick xmlns:r="http://schemas.openxmlformats.org/officeDocument/2006/relationships" r:id="rId1" tooltip="Inicio"/>
          <a:extLst>
            <a:ext uri="{FF2B5EF4-FFF2-40B4-BE49-F238E27FC236}">
              <a16:creationId xmlns:a16="http://schemas.microsoft.com/office/drawing/2014/main" id="{00000000-0008-0000-0000-0000F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6" name="Imagen 3" descr="Inicio" hidden="1">
          <a:hlinkClick xmlns:r="http://schemas.openxmlformats.org/officeDocument/2006/relationships" r:id="rId1" tooltip="Inicio"/>
          <a:extLst>
            <a:ext uri="{FF2B5EF4-FFF2-40B4-BE49-F238E27FC236}">
              <a16:creationId xmlns:a16="http://schemas.microsoft.com/office/drawing/2014/main" id="{00000000-0008-0000-0000-00000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7" name="Imagen 3" descr="Inicio" hidden="1">
          <a:hlinkClick xmlns:r="http://schemas.openxmlformats.org/officeDocument/2006/relationships" r:id="rId1" tooltip="Inicio"/>
          <a:extLst>
            <a:ext uri="{FF2B5EF4-FFF2-40B4-BE49-F238E27FC236}">
              <a16:creationId xmlns:a16="http://schemas.microsoft.com/office/drawing/2014/main" id="{00000000-0008-0000-0000-00000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8" name="Imagen 1" descr="Inicio" hidden="1">
          <a:hlinkClick xmlns:r="http://schemas.openxmlformats.org/officeDocument/2006/relationships" r:id="rId1" tooltip="Inicio"/>
          <a:extLst>
            <a:ext uri="{FF2B5EF4-FFF2-40B4-BE49-F238E27FC236}">
              <a16:creationId xmlns:a16="http://schemas.microsoft.com/office/drawing/2014/main" id="{00000000-0008-0000-0000-00000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9" name="Imagen 3" descr="Inicio" hidden="1">
          <a:hlinkClick xmlns:r="http://schemas.openxmlformats.org/officeDocument/2006/relationships" r:id="rId1" tooltip="Inicio"/>
          <a:extLst>
            <a:ext uri="{FF2B5EF4-FFF2-40B4-BE49-F238E27FC236}">
              <a16:creationId xmlns:a16="http://schemas.microsoft.com/office/drawing/2014/main" id="{00000000-0008-0000-0000-00000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0" name="Imagen 14477" descr="Inicio" hidden="1">
          <a:hlinkClick xmlns:r="http://schemas.openxmlformats.org/officeDocument/2006/relationships" r:id="rId1" tooltip="Inicio"/>
          <a:extLst>
            <a:ext uri="{FF2B5EF4-FFF2-40B4-BE49-F238E27FC236}">
              <a16:creationId xmlns:a16="http://schemas.microsoft.com/office/drawing/2014/main" id="{00000000-0008-0000-0000-00000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1" name="Imagen 3" descr="Inicio" hidden="1">
          <a:hlinkClick xmlns:r="http://schemas.openxmlformats.org/officeDocument/2006/relationships" r:id="rId1" tooltip="Inicio"/>
          <a:extLst>
            <a:ext uri="{FF2B5EF4-FFF2-40B4-BE49-F238E27FC236}">
              <a16:creationId xmlns:a16="http://schemas.microsoft.com/office/drawing/2014/main" id="{00000000-0008-0000-0000-00000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 name="Imagen 3" descr="Inicio" hidden="1">
          <a:hlinkClick xmlns:r="http://schemas.openxmlformats.org/officeDocument/2006/relationships" r:id="rId1" tooltip="Inicio"/>
          <a:extLst>
            <a:ext uri="{FF2B5EF4-FFF2-40B4-BE49-F238E27FC236}">
              <a16:creationId xmlns:a16="http://schemas.microsoft.com/office/drawing/2014/main" id="{00000000-0008-0000-0000-00000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3" name="Imagen 1" descr="Inicio" hidden="1">
          <a:hlinkClick xmlns:r="http://schemas.openxmlformats.org/officeDocument/2006/relationships" r:id="rId1" tooltip="Inicio"/>
          <a:extLst>
            <a:ext uri="{FF2B5EF4-FFF2-40B4-BE49-F238E27FC236}">
              <a16:creationId xmlns:a16="http://schemas.microsoft.com/office/drawing/2014/main" id="{00000000-0008-0000-0000-00000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4" name="Imagen 3" descr="Inicio" hidden="1">
          <a:hlinkClick xmlns:r="http://schemas.openxmlformats.org/officeDocument/2006/relationships" r:id="rId1" tooltip="Inicio"/>
          <a:extLst>
            <a:ext uri="{FF2B5EF4-FFF2-40B4-BE49-F238E27FC236}">
              <a16:creationId xmlns:a16="http://schemas.microsoft.com/office/drawing/2014/main" id="{00000000-0008-0000-0000-00000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5" name="Imagen 3" descr="Inicio" hidden="1">
          <a:hlinkClick xmlns:r="http://schemas.openxmlformats.org/officeDocument/2006/relationships" r:id="rId1" tooltip="Inicio"/>
          <a:extLst>
            <a:ext uri="{FF2B5EF4-FFF2-40B4-BE49-F238E27FC236}">
              <a16:creationId xmlns:a16="http://schemas.microsoft.com/office/drawing/2014/main" id="{00000000-0008-0000-0000-00000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6" name="Imagen 3" descr="Inicio" hidden="1">
          <a:hlinkClick xmlns:r="http://schemas.openxmlformats.org/officeDocument/2006/relationships" r:id="rId1" tooltip="Inicio"/>
          <a:extLst>
            <a:ext uri="{FF2B5EF4-FFF2-40B4-BE49-F238E27FC236}">
              <a16:creationId xmlns:a16="http://schemas.microsoft.com/office/drawing/2014/main" id="{00000000-0008-0000-0000-00000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7" name="Imagen 3" descr="Inicio" hidden="1">
          <a:hlinkClick xmlns:r="http://schemas.openxmlformats.org/officeDocument/2006/relationships" r:id="rId1" tooltip="Inicio"/>
          <a:extLst>
            <a:ext uri="{FF2B5EF4-FFF2-40B4-BE49-F238E27FC236}">
              <a16:creationId xmlns:a16="http://schemas.microsoft.com/office/drawing/2014/main" id="{00000000-0008-0000-0000-00000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8" name="Imagen 3" descr="Inicio" hidden="1">
          <a:hlinkClick xmlns:r="http://schemas.openxmlformats.org/officeDocument/2006/relationships" r:id="rId1" tooltip="Inicio"/>
          <a:extLst>
            <a:ext uri="{FF2B5EF4-FFF2-40B4-BE49-F238E27FC236}">
              <a16:creationId xmlns:a16="http://schemas.microsoft.com/office/drawing/2014/main" id="{00000000-0008-0000-0000-00000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 name="Imagen 14824" descr="Inicio" hidden="1">
          <a:hlinkClick xmlns:r="http://schemas.openxmlformats.org/officeDocument/2006/relationships" r:id="rId1" tooltip="Inicio"/>
          <a:extLst>
            <a:ext uri="{FF2B5EF4-FFF2-40B4-BE49-F238E27FC236}">
              <a16:creationId xmlns:a16="http://schemas.microsoft.com/office/drawing/2014/main" id="{00000000-0008-0000-0000-00000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0" name="Imagen 4" descr="Inicio" hidden="1">
          <a:hlinkClick xmlns:r="http://schemas.openxmlformats.org/officeDocument/2006/relationships" r:id="rId1" tooltip="Inicio"/>
          <a:extLst>
            <a:ext uri="{FF2B5EF4-FFF2-40B4-BE49-F238E27FC236}">
              <a16:creationId xmlns:a16="http://schemas.microsoft.com/office/drawing/2014/main" id="{00000000-0008-0000-0000-00000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1" name="Imagen 5" descr="Inicio" hidden="1">
          <a:hlinkClick xmlns:r="http://schemas.openxmlformats.org/officeDocument/2006/relationships" r:id="rId1" tooltip="Inicio"/>
          <a:extLst>
            <a:ext uri="{FF2B5EF4-FFF2-40B4-BE49-F238E27FC236}">
              <a16:creationId xmlns:a16="http://schemas.microsoft.com/office/drawing/2014/main" id="{00000000-0008-0000-0000-00000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72" name="Imagen 3" descr="Inicio" hidden="1">
          <a:hlinkClick xmlns:r="http://schemas.openxmlformats.org/officeDocument/2006/relationships" r:id="rId1" tooltip="Inicio"/>
          <a:extLst>
            <a:ext uri="{FF2B5EF4-FFF2-40B4-BE49-F238E27FC236}">
              <a16:creationId xmlns:a16="http://schemas.microsoft.com/office/drawing/2014/main" id="{00000000-0008-0000-0000-00001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3" name="Imagen 3" descr="Inicio" hidden="1">
          <a:hlinkClick xmlns:r="http://schemas.openxmlformats.org/officeDocument/2006/relationships" r:id="rId1" tooltip="Inicio"/>
          <a:extLst>
            <a:ext uri="{FF2B5EF4-FFF2-40B4-BE49-F238E27FC236}">
              <a16:creationId xmlns:a16="http://schemas.microsoft.com/office/drawing/2014/main" id="{00000000-0008-0000-0000-00001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4" name="Imagen 3" descr="Inicio" hidden="1">
          <a:hlinkClick xmlns:r="http://schemas.openxmlformats.org/officeDocument/2006/relationships" r:id="rId1" tooltip="Inicio"/>
          <a:extLst>
            <a:ext uri="{FF2B5EF4-FFF2-40B4-BE49-F238E27FC236}">
              <a16:creationId xmlns:a16="http://schemas.microsoft.com/office/drawing/2014/main" id="{00000000-0008-0000-0000-00001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 name="Imagen 14977" descr="Inicio" hidden="1">
          <a:hlinkClick xmlns:r="http://schemas.openxmlformats.org/officeDocument/2006/relationships" r:id="rId1" tooltip="Inicio"/>
          <a:extLst>
            <a:ext uri="{FF2B5EF4-FFF2-40B4-BE49-F238E27FC236}">
              <a16:creationId xmlns:a16="http://schemas.microsoft.com/office/drawing/2014/main" id="{00000000-0008-0000-0000-00001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6" name="Imagen 3" descr="Inicio" hidden="1">
          <a:hlinkClick xmlns:r="http://schemas.openxmlformats.org/officeDocument/2006/relationships" r:id="rId1" tooltip="Inicio"/>
          <a:extLst>
            <a:ext uri="{FF2B5EF4-FFF2-40B4-BE49-F238E27FC236}">
              <a16:creationId xmlns:a16="http://schemas.microsoft.com/office/drawing/2014/main" id="{00000000-0008-0000-0000-00001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 name="Imagen 3" descr="Inicio" hidden="1">
          <a:hlinkClick xmlns:r="http://schemas.openxmlformats.org/officeDocument/2006/relationships" r:id="rId1" tooltip="Inicio"/>
          <a:extLst>
            <a:ext uri="{FF2B5EF4-FFF2-40B4-BE49-F238E27FC236}">
              <a16:creationId xmlns:a16="http://schemas.microsoft.com/office/drawing/2014/main" id="{00000000-0008-0000-0000-00001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 name="Imagen 3" descr="Inicio" hidden="1">
          <a:hlinkClick xmlns:r="http://schemas.openxmlformats.org/officeDocument/2006/relationships" r:id="rId1" tooltip="Inicio"/>
          <a:extLst>
            <a:ext uri="{FF2B5EF4-FFF2-40B4-BE49-F238E27FC236}">
              <a16:creationId xmlns:a16="http://schemas.microsoft.com/office/drawing/2014/main" id="{00000000-0008-0000-0000-00001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 name="Imagen 1" descr="Inicio" hidden="1">
          <a:hlinkClick xmlns:r="http://schemas.openxmlformats.org/officeDocument/2006/relationships" r:id="rId1" tooltip="Inicio"/>
          <a:extLst>
            <a:ext uri="{FF2B5EF4-FFF2-40B4-BE49-F238E27FC236}">
              <a16:creationId xmlns:a16="http://schemas.microsoft.com/office/drawing/2014/main" id="{00000000-0008-0000-0000-00001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0" name="Imagen 3" descr="Inicio" hidden="1">
          <a:hlinkClick xmlns:r="http://schemas.openxmlformats.org/officeDocument/2006/relationships" r:id="rId1" tooltip="Inicio"/>
          <a:extLst>
            <a:ext uri="{FF2B5EF4-FFF2-40B4-BE49-F238E27FC236}">
              <a16:creationId xmlns:a16="http://schemas.microsoft.com/office/drawing/2014/main" id="{00000000-0008-0000-0000-00001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1" name="Imagen 15121" descr="Inicio" hidden="1">
          <a:hlinkClick xmlns:r="http://schemas.openxmlformats.org/officeDocument/2006/relationships" r:id="rId1" tooltip="Inicio"/>
          <a:extLst>
            <a:ext uri="{FF2B5EF4-FFF2-40B4-BE49-F238E27FC236}">
              <a16:creationId xmlns:a16="http://schemas.microsoft.com/office/drawing/2014/main" id="{00000000-0008-0000-0000-00001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2" name="Imagen 3" descr="Inicio" hidden="1">
          <a:hlinkClick xmlns:r="http://schemas.openxmlformats.org/officeDocument/2006/relationships" r:id="rId1" tooltip="Inicio"/>
          <a:extLst>
            <a:ext uri="{FF2B5EF4-FFF2-40B4-BE49-F238E27FC236}">
              <a16:creationId xmlns:a16="http://schemas.microsoft.com/office/drawing/2014/main" id="{00000000-0008-0000-0000-00001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3" name="Imagen 3" descr="Inicio" hidden="1">
          <a:hlinkClick xmlns:r="http://schemas.openxmlformats.org/officeDocument/2006/relationships" r:id="rId1" tooltip="Inicio"/>
          <a:extLst>
            <a:ext uri="{FF2B5EF4-FFF2-40B4-BE49-F238E27FC236}">
              <a16:creationId xmlns:a16="http://schemas.microsoft.com/office/drawing/2014/main" id="{00000000-0008-0000-0000-00001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4" name="Imagen 3" descr="Inicio" hidden="1">
          <a:hlinkClick xmlns:r="http://schemas.openxmlformats.org/officeDocument/2006/relationships" r:id="rId1" tooltip="Inicio"/>
          <a:extLst>
            <a:ext uri="{FF2B5EF4-FFF2-40B4-BE49-F238E27FC236}">
              <a16:creationId xmlns:a16="http://schemas.microsoft.com/office/drawing/2014/main" id="{00000000-0008-0000-0000-00001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5" name="Imagen 15159" descr="Inicio" hidden="1">
          <a:hlinkClick xmlns:r="http://schemas.openxmlformats.org/officeDocument/2006/relationships" r:id="rId1" tooltip="Inicio"/>
          <a:extLst>
            <a:ext uri="{FF2B5EF4-FFF2-40B4-BE49-F238E27FC236}">
              <a16:creationId xmlns:a16="http://schemas.microsoft.com/office/drawing/2014/main" id="{00000000-0008-0000-0000-00001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6" name="Imagen 3" descr="Inicio" hidden="1">
          <a:hlinkClick xmlns:r="http://schemas.openxmlformats.org/officeDocument/2006/relationships" r:id="rId1" tooltip="Inicio"/>
          <a:extLst>
            <a:ext uri="{FF2B5EF4-FFF2-40B4-BE49-F238E27FC236}">
              <a16:creationId xmlns:a16="http://schemas.microsoft.com/office/drawing/2014/main" id="{00000000-0008-0000-0000-00001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7" name="Imagen 3" descr="Inicio" hidden="1">
          <a:hlinkClick xmlns:r="http://schemas.openxmlformats.org/officeDocument/2006/relationships" r:id="rId1" tooltip="Inicio"/>
          <a:extLst>
            <a:ext uri="{FF2B5EF4-FFF2-40B4-BE49-F238E27FC236}">
              <a16:creationId xmlns:a16="http://schemas.microsoft.com/office/drawing/2014/main" id="{00000000-0008-0000-0000-00001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8" name="Imagen 4" descr="Inicio" hidden="1">
          <a:hlinkClick xmlns:r="http://schemas.openxmlformats.org/officeDocument/2006/relationships" r:id="rId1" tooltip="Inicio"/>
          <a:extLst>
            <a:ext uri="{FF2B5EF4-FFF2-40B4-BE49-F238E27FC236}">
              <a16:creationId xmlns:a16="http://schemas.microsoft.com/office/drawing/2014/main" id="{00000000-0008-0000-0000-00002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9" name="Imagen 3" descr="Inicio" hidden="1">
          <a:hlinkClick xmlns:r="http://schemas.openxmlformats.org/officeDocument/2006/relationships" r:id="rId1" tooltip="Inicio"/>
          <a:extLst>
            <a:ext uri="{FF2B5EF4-FFF2-40B4-BE49-F238E27FC236}">
              <a16:creationId xmlns:a16="http://schemas.microsoft.com/office/drawing/2014/main" id="{00000000-0008-0000-0000-00002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0" name="Imagen 3" descr="Inicio" hidden="1">
          <a:hlinkClick xmlns:r="http://schemas.openxmlformats.org/officeDocument/2006/relationships" r:id="rId1" tooltip="Inicio"/>
          <a:extLst>
            <a:ext uri="{FF2B5EF4-FFF2-40B4-BE49-F238E27FC236}">
              <a16:creationId xmlns:a16="http://schemas.microsoft.com/office/drawing/2014/main" id="{00000000-0008-0000-0000-00002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1" name="Imagen 3" descr="Inicio" hidden="1">
          <a:hlinkClick xmlns:r="http://schemas.openxmlformats.org/officeDocument/2006/relationships" r:id="rId1" tooltip="Inicio"/>
          <a:extLst>
            <a:ext uri="{FF2B5EF4-FFF2-40B4-BE49-F238E27FC236}">
              <a16:creationId xmlns:a16="http://schemas.microsoft.com/office/drawing/2014/main" id="{00000000-0008-0000-0000-00002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2" name="Imagen 3" descr="Inicio" hidden="1">
          <a:hlinkClick xmlns:r="http://schemas.openxmlformats.org/officeDocument/2006/relationships" r:id="rId1" tooltip="Inicio"/>
          <a:extLst>
            <a:ext uri="{FF2B5EF4-FFF2-40B4-BE49-F238E27FC236}">
              <a16:creationId xmlns:a16="http://schemas.microsoft.com/office/drawing/2014/main" id="{00000000-0008-0000-0000-00002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3" name="Imagen 3" descr="Inicio" hidden="1">
          <a:hlinkClick xmlns:r="http://schemas.openxmlformats.org/officeDocument/2006/relationships" r:id="rId1" tooltip="Inicio"/>
          <a:extLst>
            <a:ext uri="{FF2B5EF4-FFF2-40B4-BE49-F238E27FC236}">
              <a16:creationId xmlns:a16="http://schemas.microsoft.com/office/drawing/2014/main" id="{00000000-0008-0000-0000-00002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4" name="Imagen 3" descr="Inicio" hidden="1">
          <a:hlinkClick xmlns:r="http://schemas.openxmlformats.org/officeDocument/2006/relationships" r:id="rId1" tooltip="Inicio"/>
          <a:extLst>
            <a:ext uri="{FF2B5EF4-FFF2-40B4-BE49-F238E27FC236}">
              <a16:creationId xmlns:a16="http://schemas.microsoft.com/office/drawing/2014/main" id="{00000000-0008-0000-0000-00002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5" name="Imagen 3" descr="Inicio" hidden="1">
          <a:hlinkClick xmlns:r="http://schemas.openxmlformats.org/officeDocument/2006/relationships" r:id="rId1" tooltip="Inicio"/>
          <a:extLst>
            <a:ext uri="{FF2B5EF4-FFF2-40B4-BE49-F238E27FC236}">
              <a16:creationId xmlns:a16="http://schemas.microsoft.com/office/drawing/2014/main" id="{00000000-0008-0000-0000-00002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 name="Imagen 3" descr="Inicio" hidden="1">
          <a:hlinkClick xmlns:r="http://schemas.openxmlformats.org/officeDocument/2006/relationships" r:id="rId1" tooltip="Inicio"/>
          <a:extLst>
            <a:ext uri="{FF2B5EF4-FFF2-40B4-BE49-F238E27FC236}">
              <a16:creationId xmlns:a16="http://schemas.microsoft.com/office/drawing/2014/main" id="{00000000-0008-0000-0000-00002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7" name="Imagen 3" descr="Inicio" hidden="1">
          <a:hlinkClick xmlns:r="http://schemas.openxmlformats.org/officeDocument/2006/relationships" r:id="rId1" tooltip="Inicio"/>
          <a:extLst>
            <a:ext uri="{FF2B5EF4-FFF2-40B4-BE49-F238E27FC236}">
              <a16:creationId xmlns:a16="http://schemas.microsoft.com/office/drawing/2014/main" id="{00000000-0008-0000-0000-00002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8" name="Imagen 3" descr="Inicio" hidden="1">
          <a:hlinkClick xmlns:r="http://schemas.openxmlformats.org/officeDocument/2006/relationships" r:id="rId1" tooltip="Inicio"/>
          <a:extLst>
            <a:ext uri="{FF2B5EF4-FFF2-40B4-BE49-F238E27FC236}">
              <a16:creationId xmlns:a16="http://schemas.microsoft.com/office/drawing/2014/main" id="{00000000-0008-0000-0000-00002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9" name="Imagen 3" descr="Inicio" hidden="1">
          <a:hlinkClick xmlns:r="http://schemas.openxmlformats.org/officeDocument/2006/relationships" r:id="rId1" tooltip="Inicio"/>
          <a:extLst>
            <a:ext uri="{FF2B5EF4-FFF2-40B4-BE49-F238E27FC236}">
              <a16:creationId xmlns:a16="http://schemas.microsoft.com/office/drawing/2014/main" id="{00000000-0008-0000-0000-00002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0" name="Imagen 3" descr="Inicio" hidden="1">
          <a:hlinkClick xmlns:r="http://schemas.openxmlformats.org/officeDocument/2006/relationships" r:id="rId1" tooltip="Inicio"/>
          <a:extLst>
            <a:ext uri="{FF2B5EF4-FFF2-40B4-BE49-F238E27FC236}">
              <a16:creationId xmlns:a16="http://schemas.microsoft.com/office/drawing/2014/main" id="{00000000-0008-0000-0000-00002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1" name="Imagen 1" descr="Inicio" hidden="1">
          <a:hlinkClick xmlns:r="http://schemas.openxmlformats.org/officeDocument/2006/relationships" r:id="rId1" tooltip="Inicio"/>
          <a:extLst>
            <a:ext uri="{FF2B5EF4-FFF2-40B4-BE49-F238E27FC236}">
              <a16:creationId xmlns:a16="http://schemas.microsoft.com/office/drawing/2014/main" id="{00000000-0008-0000-0000-00002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2" name="Imagen 3" descr="Inicio" hidden="1">
          <a:hlinkClick xmlns:r="http://schemas.openxmlformats.org/officeDocument/2006/relationships" r:id="rId1" tooltip="Inicio"/>
          <a:extLst>
            <a:ext uri="{FF2B5EF4-FFF2-40B4-BE49-F238E27FC236}">
              <a16:creationId xmlns:a16="http://schemas.microsoft.com/office/drawing/2014/main" id="{00000000-0008-0000-0000-00002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 name="Imagen 15324" descr="Inicio" hidden="1">
          <a:hlinkClick xmlns:r="http://schemas.openxmlformats.org/officeDocument/2006/relationships" r:id="rId1" tooltip="Inicio"/>
          <a:extLst>
            <a:ext uri="{FF2B5EF4-FFF2-40B4-BE49-F238E27FC236}">
              <a16:creationId xmlns:a16="http://schemas.microsoft.com/office/drawing/2014/main" id="{00000000-0008-0000-0000-00002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 name="Imagen 3" descr="Inicio" hidden="1">
          <a:hlinkClick xmlns:r="http://schemas.openxmlformats.org/officeDocument/2006/relationships" r:id="rId1" tooltip="Inicio"/>
          <a:extLst>
            <a:ext uri="{FF2B5EF4-FFF2-40B4-BE49-F238E27FC236}">
              <a16:creationId xmlns:a16="http://schemas.microsoft.com/office/drawing/2014/main" id="{00000000-0008-0000-0000-00003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5" name="Imagen 3" descr="Inicio" hidden="1">
          <a:hlinkClick xmlns:r="http://schemas.openxmlformats.org/officeDocument/2006/relationships" r:id="rId1" tooltip="Inicio"/>
          <a:extLst>
            <a:ext uri="{FF2B5EF4-FFF2-40B4-BE49-F238E27FC236}">
              <a16:creationId xmlns:a16="http://schemas.microsoft.com/office/drawing/2014/main" id="{00000000-0008-0000-0000-00003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6" name="Imagen 1" descr="Inicio" hidden="1">
          <a:hlinkClick xmlns:r="http://schemas.openxmlformats.org/officeDocument/2006/relationships" r:id="rId1" tooltip="Inicio"/>
          <a:extLst>
            <a:ext uri="{FF2B5EF4-FFF2-40B4-BE49-F238E27FC236}">
              <a16:creationId xmlns:a16="http://schemas.microsoft.com/office/drawing/2014/main" id="{00000000-0008-0000-0000-00003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7" name="Imagen 3" descr="Inicio" hidden="1">
          <a:hlinkClick xmlns:r="http://schemas.openxmlformats.org/officeDocument/2006/relationships" r:id="rId1" tooltip="Inicio"/>
          <a:extLst>
            <a:ext uri="{FF2B5EF4-FFF2-40B4-BE49-F238E27FC236}">
              <a16:creationId xmlns:a16="http://schemas.microsoft.com/office/drawing/2014/main" id="{00000000-0008-0000-0000-00003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8" name="Imagen 3" descr="Inicio" hidden="1">
          <a:hlinkClick xmlns:r="http://schemas.openxmlformats.org/officeDocument/2006/relationships" r:id="rId1" tooltip="Inicio"/>
          <a:extLst>
            <a:ext uri="{FF2B5EF4-FFF2-40B4-BE49-F238E27FC236}">
              <a16:creationId xmlns:a16="http://schemas.microsoft.com/office/drawing/2014/main" id="{00000000-0008-0000-0000-00003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9" name="Imagen 3" descr="Inicio" hidden="1">
          <a:hlinkClick xmlns:r="http://schemas.openxmlformats.org/officeDocument/2006/relationships" r:id="rId1" tooltip="Inicio"/>
          <a:extLst>
            <a:ext uri="{FF2B5EF4-FFF2-40B4-BE49-F238E27FC236}">
              <a16:creationId xmlns:a16="http://schemas.microsoft.com/office/drawing/2014/main" id="{00000000-0008-0000-0000-00003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0" name="Imagen 3" descr="Inicio" hidden="1">
          <a:hlinkClick xmlns:r="http://schemas.openxmlformats.org/officeDocument/2006/relationships" r:id="rId1" tooltip="Inicio"/>
          <a:extLst>
            <a:ext uri="{FF2B5EF4-FFF2-40B4-BE49-F238E27FC236}">
              <a16:creationId xmlns:a16="http://schemas.microsoft.com/office/drawing/2014/main" id="{00000000-0008-0000-0000-00003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1" name="Imagen 3" descr="Inicio" hidden="1">
          <a:hlinkClick xmlns:r="http://schemas.openxmlformats.org/officeDocument/2006/relationships" r:id="rId1" tooltip="Inicio"/>
          <a:extLst>
            <a:ext uri="{FF2B5EF4-FFF2-40B4-BE49-F238E27FC236}">
              <a16:creationId xmlns:a16="http://schemas.microsoft.com/office/drawing/2014/main" id="{00000000-0008-0000-0000-00003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2" name="Imagen 15525" descr="Inicio" hidden="1">
          <a:hlinkClick xmlns:r="http://schemas.openxmlformats.org/officeDocument/2006/relationships" r:id="rId1" tooltip="Inicio"/>
          <a:extLst>
            <a:ext uri="{FF2B5EF4-FFF2-40B4-BE49-F238E27FC236}">
              <a16:creationId xmlns:a16="http://schemas.microsoft.com/office/drawing/2014/main" id="{00000000-0008-0000-0000-00003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3" name="Imagen 4" descr="Inicio" hidden="1">
          <a:hlinkClick xmlns:r="http://schemas.openxmlformats.org/officeDocument/2006/relationships" r:id="rId1" tooltip="Inicio"/>
          <a:extLst>
            <a:ext uri="{FF2B5EF4-FFF2-40B4-BE49-F238E27FC236}">
              <a16:creationId xmlns:a16="http://schemas.microsoft.com/office/drawing/2014/main" id="{00000000-0008-0000-0000-00003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4" name="Imagen 5" descr="Inicio" hidden="1">
          <a:hlinkClick xmlns:r="http://schemas.openxmlformats.org/officeDocument/2006/relationships" r:id="rId1" tooltip="Inicio"/>
          <a:extLst>
            <a:ext uri="{FF2B5EF4-FFF2-40B4-BE49-F238E27FC236}">
              <a16:creationId xmlns:a16="http://schemas.microsoft.com/office/drawing/2014/main" id="{00000000-0008-0000-0000-00003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5" name="Imagen 3" descr="Inicio" hidden="1">
          <a:hlinkClick xmlns:r="http://schemas.openxmlformats.org/officeDocument/2006/relationships" r:id="rId1" tooltip="Inicio"/>
          <a:extLst>
            <a:ext uri="{FF2B5EF4-FFF2-40B4-BE49-F238E27FC236}">
              <a16:creationId xmlns:a16="http://schemas.microsoft.com/office/drawing/2014/main" id="{00000000-0008-0000-0000-00003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6" name="Imagen 3" descr="Inicio" hidden="1">
          <a:hlinkClick xmlns:r="http://schemas.openxmlformats.org/officeDocument/2006/relationships" r:id="rId1" tooltip="Inicio"/>
          <a:extLst>
            <a:ext uri="{FF2B5EF4-FFF2-40B4-BE49-F238E27FC236}">
              <a16:creationId xmlns:a16="http://schemas.microsoft.com/office/drawing/2014/main" id="{00000000-0008-0000-0000-00003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7" name="Imagen 3" descr="Inicio" hidden="1">
          <a:hlinkClick xmlns:r="http://schemas.openxmlformats.org/officeDocument/2006/relationships" r:id="rId1" tooltip="Inicio"/>
          <a:extLst>
            <a:ext uri="{FF2B5EF4-FFF2-40B4-BE49-F238E27FC236}">
              <a16:creationId xmlns:a16="http://schemas.microsoft.com/office/drawing/2014/main" id="{00000000-0008-0000-0000-00003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8" name="Imagen 15642" descr="Inicio" hidden="1">
          <a:hlinkClick xmlns:r="http://schemas.openxmlformats.org/officeDocument/2006/relationships" r:id="rId1" tooltip="Inicio"/>
          <a:extLst>
            <a:ext uri="{FF2B5EF4-FFF2-40B4-BE49-F238E27FC236}">
              <a16:creationId xmlns:a16="http://schemas.microsoft.com/office/drawing/2014/main" id="{00000000-0008-0000-0000-00003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9" name="Imagen 3" descr="Inicio" hidden="1">
          <a:hlinkClick xmlns:r="http://schemas.openxmlformats.org/officeDocument/2006/relationships" r:id="rId1" tooltip="Inicio"/>
          <a:extLst>
            <a:ext uri="{FF2B5EF4-FFF2-40B4-BE49-F238E27FC236}">
              <a16:creationId xmlns:a16="http://schemas.microsoft.com/office/drawing/2014/main" id="{00000000-0008-0000-0000-00003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0" name="Imagen 3" descr="Inicio" hidden="1">
          <a:hlinkClick xmlns:r="http://schemas.openxmlformats.org/officeDocument/2006/relationships" r:id="rId1" tooltip="Inicio"/>
          <a:extLst>
            <a:ext uri="{FF2B5EF4-FFF2-40B4-BE49-F238E27FC236}">
              <a16:creationId xmlns:a16="http://schemas.microsoft.com/office/drawing/2014/main" id="{00000000-0008-0000-0000-00004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1" name="Imagen 3" descr="Inicio" hidden="1">
          <a:hlinkClick xmlns:r="http://schemas.openxmlformats.org/officeDocument/2006/relationships" r:id="rId1" tooltip="Inicio"/>
          <a:extLst>
            <a:ext uri="{FF2B5EF4-FFF2-40B4-BE49-F238E27FC236}">
              <a16:creationId xmlns:a16="http://schemas.microsoft.com/office/drawing/2014/main" id="{00000000-0008-0000-0000-00004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22" name="Imagen 1" descr="Inicio" hidden="1">
          <a:hlinkClick xmlns:r="http://schemas.openxmlformats.org/officeDocument/2006/relationships" r:id="rId1" tooltip="Inicio"/>
          <a:extLst>
            <a:ext uri="{FF2B5EF4-FFF2-40B4-BE49-F238E27FC236}">
              <a16:creationId xmlns:a16="http://schemas.microsoft.com/office/drawing/2014/main" id="{00000000-0008-0000-0000-00004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3" name="Imagen 3" descr="Inicio" hidden="1">
          <a:hlinkClick xmlns:r="http://schemas.openxmlformats.org/officeDocument/2006/relationships" r:id="rId1" tooltip="Inicio"/>
          <a:extLst>
            <a:ext uri="{FF2B5EF4-FFF2-40B4-BE49-F238E27FC236}">
              <a16:creationId xmlns:a16="http://schemas.microsoft.com/office/drawing/2014/main" id="{00000000-0008-0000-0000-00004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4" name="Imagen 15726" descr="Inicio" hidden="1">
          <a:hlinkClick xmlns:r="http://schemas.openxmlformats.org/officeDocument/2006/relationships" r:id="rId1" tooltip="Inicio"/>
          <a:extLst>
            <a:ext uri="{FF2B5EF4-FFF2-40B4-BE49-F238E27FC236}">
              <a16:creationId xmlns:a16="http://schemas.microsoft.com/office/drawing/2014/main" id="{00000000-0008-0000-0000-00004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5" name="Imagen 3" descr="Inicio" hidden="1">
          <a:hlinkClick xmlns:r="http://schemas.openxmlformats.org/officeDocument/2006/relationships" r:id="rId1" tooltip="Inicio"/>
          <a:extLst>
            <a:ext uri="{FF2B5EF4-FFF2-40B4-BE49-F238E27FC236}">
              <a16:creationId xmlns:a16="http://schemas.microsoft.com/office/drawing/2014/main" id="{00000000-0008-0000-0000-00004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6" name="Imagen 3" descr="Inicio" hidden="1">
          <a:hlinkClick xmlns:r="http://schemas.openxmlformats.org/officeDocument/2006/relationships" r:id="rId1" tooltip="Inicio"/>
          <a:extLst>
            <a:ext uri="{FF2B5EF4-FFF2-40B4-BE49-F238E27FC236}">
              <a16:creationId xmlns:a16="http://schemas.microsoft.com/office/drawing/2014/main" id="{00000000-0008-0000-0000-00004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7" name="Imagen 3" descr="Inicio" hidden="1">
          <a:hlinkClick xmlns:r="http://schemas.openxmlformats.org/officeDocument/2006/relationships" r:id="rId1" tooltip="Inicio"/>
          <a:extLst>
            <a:ext uri="{FF2B5EF4-FFF2-40B4-BE49-F238E27FC236}">
              <a16:creationId xmlns:a16="http://schemas.microsoft.com/office/drawing/2014/main" id="{00000000-0008-0000-0000-00004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8" name="Imagen 15756" descr="Inicio" hidden="1">
          <a:hlinkClick xmlns:r="http://schemas.openxmlformats.org/officeDocument/2006/relationships" r:id="rId1" tooltip="Inicio"/>
          <a:extLst>
            <a:ext uri="{FF2B5EF4-FFF2-40B4-BE49-F238E27FC236}">
              <a16:creationId xmlns:a16="http://schemas.microsoft.com/office/drawing/2014/main" id="{00000000-0008-0000-0000-00004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29" name="Imagen 3" descr="Inicio" hidden="1">
          <a:hlinkClick xmlns:r="http://schemas.openxmlformats.org/officeDocument/2006/relationships" r:id="rId1" tooltip="Inicio"/>
          <a:extLst>
            <a:ext uri="{FF2B5EF4-FFF2-40B4-BE49-F238E27FC236}">
              <a16:creationId xmlns:a16="http://schemas.microsoft.com/office/drawing/2014/main" id="{00000000-0008-0000-0000-00004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0" name="Imagen 3" descr="Inicio" hidden="1">
          <a:hlinkClick xmlns:r="http://schemas.openxmlformats.org/officeDocument/2006/relationships" r:id="rId1" tooltip="Inicio"/>
          <a:extLst>
            <a:ext uri="{FF2B5EF4-FFF2-40B4-BE49-F238E27FC236}">
              <a16:creationId xmlns:a16="http://schemas.microsoft.com/office/drawing/2014/main" id="{00000000-0008-0000-0000-00004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1" name="Imagen 4" descr="Inicio" hidden="1">
          <a:hlinkClick xmlns:r="http://schemas.openxmlformats.org/officeDocument/2006/relationships" r:id="rId1" tooltip="Inicio"/>
          <a:extLst>
            <a:ext uri="{FF2B5EF4-FFF2-40B4-BE49-F238E27FC236}">
              <a16:creationId xmlns:a16="http://schemas.microsoft.com/office/drawing/2014/main" id="{00000000-0008-0000-0000-00004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2" name="Imagen 3" descr="Inicio" hidden="1">
          <a:hlinkClick xmlns:r="http://schemas.openxmlformats.org/officeDocument/2006/relationships" r:id="rId1" tooltip="Inicio"/>
          <a:extLst>
            <a:ext uri="{FF2B5EF4-FFF2-40B4-BE49-F238E27FC236}">
              <a16:creationId xmlns:a16="http://schemas.microsoft.com/office/drawing/2014/main" id="{00000000-0008-0000-0000-00004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3" name="Imagen 3" descr="Inicio" hidden="1">
          <a:hlinkClick xmlns:r="http://schemas.openxmlformats.org/officeDocument/2006/relationships" r:id="rId1" tooltip="Inicio"/>
          <a:extLst>
            <a:ext uri="{FF2B5EF4-FFF2-40B4-BE49-F238E27FC236}">
              <a16:creationId xmlns:a16="http://schemas.microsoft.com/office/drawing/2014/main" id="{00000000-0008-0000-0000-00004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4" name="Imagen 3" descr="Inicio" hidden="1">
          <a:hlinkClick xmlns:r="http://schemas.openxmlformats.org/officeDocument/2006/relationships" r:id="rId1" tooltip="Inicio"/>
          <a:extLst>
            <a:ext uri="{FF2B5EF4-FFF2-40B4-BE49-F238E27FC236}">
              <a16:creationId xmlns:a16="http://schemas.microsoft.com/office/drawing/2014/main" id="{00000000-0008-0000-0000-00004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5" name="Imagen 3" descr="Inicio" hidden="1">
          <a:hlinkClick xmlns:r="http://schemas.openxmlformats.org/officeDocument/2006/relationships" r:id="rId1" tooltip="Inicio"/>
          <a:extLst>
            <a:ext uri="{FF2B5EF4-FFF2-40B4-BE49-F238E27FC236}">
              <a16:creationId xmlns:a16="http://schemas.microsoft.com/office/drawing/2014/main" id="{00000000-0008-0000-0000-00004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6" name="Imagen 3" descr="Inicio" hidden="1">
          <a:hlinkClick xmlns:r="http://schemas.openxmlformats.org/officeDocument/2006/relationships" r:id="rId1" tooltip="Inicio"/>
          <a:extLst>
            <a:ext uri="{FF2B5EF4-FFF2-40B4-BE49-F238E27FC236}">
              <a16:creationId xmlns:a16="http://schemas.microsoft.com/office/drawing/2014/main" id="{00000000-0008-0000-0000-00005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7" name="Imagen 3" descr="Inicio" hidden="1">
          <a:hlinkClick xmlns:r="http://schemas.openxmlformats.org/officeDocument/2006/relationships" r:id="rId1" tooltip="Inicio"/>
          <a:extLst>
            <a:ext uri="{FF2B5EF4-FFF2-40B4-BE49-F238E27FC236}">
              <a16:creationId xmlns:a16="http://schemas.microsoft.com/office/drawing/2014/main" id="{00000000-0008-0000-0000-00005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38" name="Imagen 3" descr="Inicio" hidden="1">
          <a:hlinkClick xmlns:r="http://schemas.openxmlformats.org/officeDocument/2006/relationships" r:id="rId1" tooltip="Inicio"/>
          <a:extLst>
            <a:ext uri="{FF2B5EF4-FFF2-40B4-BE49-F238E27FC236}">
              <a16:creationId xmlns:a16="http://schemas.microsoft.com/office/drawing/2014/main" id="{00000000-0008-0000-0000-00005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39" name="Imagen 3" descr="Inicio" hidden="1">
          <a:hlinkClick xmlns:r="http://schemas.openxmlformats.org/officeDocument/2006/relationships" r:id="rId1" tooltip="Inicio"/>
          <a:extLst>
            <a:ext uri="{FF2B5EF4-FFF2-40B4-BE49-F238E27FC236}">
              <a16:creationId xmlns:a16="http://schemas.microsoft.com/office/drawing/2014/main" id="{00000000-0008-0000-0000-00005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0" name="Imagen 3" descr="Inicio" hidden="1">
          <a:hlinkClick xmlns:r="http://schemas.openxmlformats.org/officeDocument/2006/relationships" r:id="rId1" tooltip="Inicio"/>
          <a:extLst>
            <a:ext uri="{FF2B5EF4-FFF2-40B4-BE49-F238E27FC236}">
              <a16:creationId xmlns:a16="http://schemas.microsoft.com/office/drawing/2014/main" id="{00000000-0008-0000-0000-00005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1" name="Imagen 3" descr="Inicio" hidden="1">
          <a:hlinkClick xmlns:r="http://schemas.openxmlformats.org/officeDocument/2006/relationships" r:id="rId1" tooltip="Inicio"/>
          <a:extLst>
            <a:ext uri="{FF2B5EF4-FFF2-40B4-BE49-F238E27FC236}">
              <a16:creationId xmlns:a16="http://schemas.microsoft.com/office/drawing/2014/main" id="{00000000-0008-0000-0000-00005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2" name="Imagen 3" descr="Inicio" hidden="1">
          <a:hlinkClick xmlns:r="http://schemas.openxmlformats.org/officeDocument/2006/relationships" r:id="rId1" tooltip="Inicio"/>
          <a:extLst>
            <a:ext uri="{FF2B5EF4-FFF2-40B4-BE49-F238E27FC236}">
              <a16:creationId xmlns:a16="http://schemas.microsoft.com/office/drawing/2014/main" id="{00000000-0008-0000-0000-00005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3" name="Imagen 3" descr="Inicio" hidden="1">
          <a:hlinkClick xmlns:r="http://schemas.openxmlformats.org/officeDocument/2006/relationships" r:id="rId1" tooltip="Inicio"/>
          <a:extLst>
            <a:ext uri="{FF2B5EF4-FFF2-40B4-BE49-F238E27FC236}">
              <a16:creationId xmlns:a16="http://schemas.microsoft.com/office/drawing/2014/main" id="{00000000-0008-0000-0000-00005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44" name="Imagen 1" descr="Inicio" hidden="1">
          <a:hlinkClick xmlns:r="http://schemas.openxmlformats.org/officeDocument/2006/relationships" r:id="rId1" tooltip="Inicio"/>
          <a:extLst>
            <a:ext uri="{FF2B5EF4-FFF2-40B4-BE49-F238E27FC236}">
              <a16:creationId xmlns:a16="http://schemas.microsoft.com/office/drawing/2014/main" id="{00000000-0008-0000-0000-00005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5" name="Imagen 3" descr="Inicio" hidden="1">
          <a:hlinkClick xmlns:r="http://schemas.openxmlformats.org/officeDocument/2006/relationships" r:id="rId1" tooltip="Inicio"/>
          <a:extLst>
            <a:ext uri="{FF2B5EF4-FFF2-40B4-BE49-F238E27FC236}">
              <a16:creationId xmlns:a16="http://schemas.microsoft.com/office/drawing/2014/main" id="{00000000-0008-0000-0000-00005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6" name="Imagen 15846" descr="Inicio" hidden="1">
          <a:hlinkClick xmlns:r="http://schemas.openxmlformats.org/officeDocument/2006/relationships" r:id="rId1" tooltip="Inicio"/>
          <a:extLst>
            <a:ext uri="{FF2B5EF4-FFF2-40B4-BE49-F238E27FC236}">
              <a16:creationId xmlns:a16="http://schemas.microsoft.com/office/drawing/2014/main" id="{00000000-0008-0000-0000-00005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47" name="Imagen 3" descr="Inicio" hidden="1">
          <a:hlinkClick xmlns:r="http://schemas.openxmlformats.org/officeDocument/2006/relationships" r:id="rId1" tooltip="Inicio"/>
          <a:extLst>
            <a:ext uri="{FF2B5EF4-FFF2-40B4-BE49-F238E27FC236}">
              <a16:creationId xmlns:a16="http://schemas.microsoft.com/office/drawing/2014/main" id="{00000000-0008-0000-0000-00005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48" name="Imagen 3" descr="Inicio" hidden="1">
          <a:hlinkClick xmlns:r="http://schemas.openxmlformats.org/officeDocument/2006/relationships" r:id="rId1" tooltip="Inicio"/>
          <a:extLst>
            <a:ext uri="{FF2B5EF4-FFF2-40B4-BE49-F238E27FC236}">
              <a16:creationId xmlns:a16="http://schemas.microsoft.com/office/drawing/2014/main" id="{00000000-0008-0000-0000-00005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49" name="Imagen 1" descr="Inicio" hidden="1">
          <a:hlinkClick xmlns:r="http://schemas.openxmlformats.org/officeDocument/2006/relationships" r:id="rId1" tooltip="Inicio"/>
          <a:extLst>
            <a:ext uri="{FF2B5EF4-FFF2-40B4-BE49-F238E27FC236}">
              <a16:creationId xmlns:a16="http://schemas.microsoft.com/office/drawing/2014/main" id="{00000000-0008-0000-0000-00005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50" name="Imagen 3" descr="Inicio" hidden="1">
          <a:hlinkClick xmlns:r="http://schemas.openxmlformats.org/officeDocument/2006/relationships" r:id="rId1" tooltip="Inicio"/>
          <a:extLst>
            <a:ext uri="{FF2B5EF4-FFF2-40B4-BE49-F238E27FC236}">
              <a16:creationId xmlns:a16="http://schemas.microsoft.com/office/drawing/2014/main" id="{00000000-0008-0000-0000-00005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51" name="Imagen 3" descr="Inicio" hidden="1">
          <a:hlinkClick xmlns:r="http://schemas.openxmlformats.org/officeDocument/2006/relationships" r:id="rId1" tooltip="Inicio"/>
          <a:extLst>
            <a:ext uri="{FF2B5EF4-FFF2-40B4-BE49-F238E27FC236}">
              <a16:creationId xmlns:a16="http://schemas.microsoft.com/office/drawing/2014/main" id="{00000000-0008-0000-0000-00005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52" name="Imagen 3" descr="Inicio" hidden="1">
          <a:hlinkClick xmlns:r="http://schemas.openxmlformats.org/officeDocument/2006/relationships" r:id="rId1" tooltip="Inicio"/>
          <a:extLst>
            <a:ext uri="{FF2B5EF4-FFF2-40B4-BE49-F238E27FC236}">
              <a16:creationId xmlns:a16="http://schemas.microsoft.com/office/drawing/2014/main" id="{00000000-0008-0000-0000-00006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53" name="Imagen 3" descr="Inicio" hidden="1">
          <a:hlinkClick xmlns:r="http://schemas.openxmlformats.org/officeDocument/2006/relationships" r:id="rId1" tooltip="Inicio"/>
          <a:extLst>
            <a:ext uri="{FF2B5EF4-FFF2-40B4-BE49-F238E27FC236}">
              <a16:creationId xmlns:a16="http://schemas.microsoft.com/office/drawing/2014/main" id="{00000000-0008-0000-0000-00006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54" name="Imagen 3" descr="Inicio" hidden="1">
          <a:hlinkClick xmlns:r="http://schemas.openxmlformats.org/officeDocument/2006/relationships" r:id="rId1" tooltip="Inicio"/>
          <a:extLst>
            <a:ext uri="{FF2B5EF4-FFF2-40B4-BE49-F238E27FC236}">
              <a16:creationId xmlns:a16="http://schemas.microsoft.com/office/drawing/2014/main" id="{00000000-0008-0000-0000-00006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55" name="Imagen 16047" descr="Inicio" hidden="1">
          <a:hlinkClick xmlns:r="http://schemas.openxmlformats.org/officeDocument/2006/relationships" r:id="rId1" tooltip="Inicio"/>
          <a:extLst>
            <a:ext uri="{FF2B5EF4-FFF2-40B4-BE49-F238E27FC236}">
              <a16:creationId xmlns:a16="http://schemas.microsoft.com/office/drawing/2014/main" id="{00000000-0008-0000-0000-00006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56" name="Imagen 4" descr="Inicio" hidden="1">
          <a:hlinkClick xmlns:r="http://schemas.openxmlformats.org/officeDocument/2006/relationships" r:id="rId1" tooltip="Inicio"/>
          <a:extLst>
            <a:ext uri="{FF2B5EF4-FFF2-40B4-BE49-F238E27FC236}">
              <a16:creationId xmlns:a16="http://schemas.microsoft.com/office/drawing/2014/main" id="{00000000-0008-0000-0000-00006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57" name="Imagen 5" descr="Inicio" hidden="1">
          <a:hlinkClick xmlns:r="http://schemas.openxmlformats.org/officeDocument/2006/relationships" r:id="rId1" tooltip="Inicio"/>
          <a:extLst>
            <a:ext uri="{FF2B5EF4-FFF2-40B4-BE49-F238E27FC236}">
              <a16:creationId xmlns:a16="http://schemas.microsoft.com/office/drawing/2014/main" id="{00000000-0008-0000-0000-00006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58" name="Imagen 3" descr="Inicio" hidden="1">
          <a:hlinkClick xmlns:r="http://schemas.openxmlformats.org/officeDocument/2006/relationships" r:id="rId1" tooltip="Inicio"/>
          <a:extLst>
            <a:ext uri="{FF2B5EF4-FFF2-40B4-BE49-F238E27FC236}">
              <a16:creationId xmlns:a16="http://schemas.microsoft.com/office/drawing/2014/main" id="{00000000-0008-0000-0000-00006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59" name="Imagen 3" descr="Inicio" hidden="1">
          <a:hlinkClick xmlns:r="http://schemas.openxmlformats.org/officeDocument/2006/relationships" r:id="rId1" tooltip="Inicio"/>
          <a:extLst>
            <a:ext uri="{FF2B5EF4-FFF2-40B4-BE49-F238E27FC236}">
              <a16:creationId xmlns:a16="http://schemas.microsoft.com/office/drawing/2014/main" id="{00000000-0008-0000-0000-00006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0" name="Imagen 3" descr="Inicio" hidden="1">
          <a:hlinkClick xmlns:r="http://schemas.openxmlformats.org/officeDocument/2006/relationships" r:id="rId1" tooltip="Inicio"/>
          <a:extLst>
            <a:ext uri="{FF2B5EF4-FFF2-40B4-BE49-F238E27FC236}">
              <a16:creationId xmlns:a16="http://schemas.microsoft.com/office/drawing/2014/main" id="{00000000-0008-0000-0000-00006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1" name="Imagen 16164" descr="Inicio" hidden="1">
          <a:hlinkClick xmlns:r="http://schemas.openxmlformats.org/officeDocument/2006/relationships" r:id="rId1" tooltip="Inicio"/>
          <a:extLst>
            <a:ext uri="{FF2B5EF4-FFF2-40B4-BE49-F238E27FC236}">
              <a16:creationId xmlns:a16="http://schemas.microsoft.com/office/drawing/2014/main" id="{00000000-0008-0000-0000-00006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62" name="Imagen 3" descr="Inicio" hidden="1">
          <a:hlinkClick xmlns:r="http://schemas.openxmlformats.org/officeDocument/2006/relationships" r:id="rId1" tooltip="Inicio"/>
          <a:extLst>
            <a:ext uri="{FF2B5EF4-FFF2-40B4-BE49-F238E27FC236}">
              <a16:creationId xmlns:a16="http://schemas.microsoft.com/office/drawing/2014/main" id="{00000000-0008-0000-0000-00006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3" name="Imagen 3" descr="Inicio" hidden="1">
          <a:hlinkClick xmlns:r="http://schemas.openxmlformats.org/officeDocument/2006/relationships" r:id="rId1" tooltip="Inicio"/>
          <a:extLst>
            <a:ext uri="{FF2B5EF4-FFF2-40B4-BE49-F238E27FC236}">
              <a16:creationId xmlns:a16="http://schemas.microsoft.com/office/drawing/2014/main" id="{00000000-0008-0000-0000-00006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4" name="Imagen 3" descr="Inicio" hidden="1">
          <a:hlinkClick xmlns:r="http://schemas.openxmlformats.org/officeDocument/2006/relationships" r:id="rId1" tooltip="Inicio"/>
          <a:extLst>
            <a:ext uri="{FF2B5EF4-FFF2-40B4-BE49-F238E27FC236}">
              <a16:creationId xmlns:a16="http://schemas.microsoft.com/office/drawing/2014/main" id="{00000000-0008-0000-0000-00006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65" name="Imagen 1" descr="Inicio" hidden="1">
          <a:hlinkClick xmlns:r="http://schemas.openxmlformats.org/officeDocument/2006/relationships" r:id="rId1" tooltip="Inicio"/>
          <a:extLst>
            <a:ext uri="{FF2B5EF4-FFF2-40B4-BE49-F238E27FC236}">
              <a16:creationId xmlns:a16="http://schemas.microsoft.com/office/drawing/2014/main" id="{00000000-0008-0000-0000-00006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6" name="Imagen 3" descr="Inicio" hidden="1">
          <a:hlinkClick xmlns:r="http://schemas.openxmlformats.org/officeDocument/2006/relationships" r:id="rId1" tooltip="Inicio"/>
          <a:extLst>
            <a:ext uri="{FF2B5EF4-FFF2-40B4-BE49-F238E27FC236}">
              <a16:creationId xmlns:a16="http://schemas.microsoft.com/office/drawing/2014/main" id="{00000000-0008-0000-0000-00006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7" name="Imagen 16248" descr="Inicio" hidden="1">
          <a:hlinkClick xmlns:r="http://schemas.openxmlformats.org/officeDocument/2006/relationships" r:id="rId1" tooltip="Inicio"/>
          <a:extLst>
            <a:ext uri="{FF2B5EF4-FFF2-40B4-BE49-F238E27FC236}">
              <a16:creationId xmlns:a16="http://schemas.microsoft.com/office/drawing/2014/main" id="{00000000-0008-0000-0000-00006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68" name="Imagen 3" descr="Inicio" hidden="1">
          <a:hlinkClick xmlns:r="http://schemas.openxmlformats.org/officeDocument/2006/relationships" r:id="rId1" tooltip="Inicio"/>
          <a:extLst>
            <a:ext uri="{FF2B5EF4-FFF2-40B4-BE49-F238E27FC236}">
              <a16:creationId xmlns:a16="http://schemas.microsoft.com/office/drawing/2014/main" id="{00000000-0008-0000-0000-00007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69" name="Imagen 3" descr="Inicio" hidden="1">
          <a:hlinkClick xmlns:r="http://schemas.openxmlformats.org/officeDocument/2006/relationships" r:id="rId1" tooltip="Inicio"/>
          <a:extLst>
            <a:ext uri="{FF2B5EF4-FFF2-40B4-BE49-F238E27FC236}">
              <a16:creationId xmlns:a16="http://schemas.microsoft.com/office/drawing/2014/main" id="{00000000-0008-0000-0000-00007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0" name="Imagen 3" descr="Inicio" hidden="1">
          <a:hlinkClick xmlns:r="http://schemas.openxmlformats.org/officeDocument/2006/relationships" r:id="rId1" tooltip="Inicio"/>
          <a:extLst>
            <a:ext uri="{FF2B5EF4-FFF2-40B4-BE49-F238E27FC236}">
              <a16:creationId xmlns:a16="http://schemas.microsoft.com/office/drawing/2014/main" id="{00000000-0008-0000-0000-00007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71" name="Imagen 16278" descr="Inicio" hidden="1">
          <a:hlinkClick xmlns:r="http://schemas.openxmlformats.org/officeDocument/2006/relationships" r:id="rId1" tooltip="Inicio"/>
          <a:extLst>
            <a:ext uri="{FF2B5EF4-FFF2-40B4-BE49-F238E27FC236}">
              <a16:creationId xmlns:a16="http://schemas.microsoft.com/office/drawing/2014/main" id="{00000000-0008-0000-0000-00007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2" name="Imagen 3" descr="Inicio" hidden="1">
          <a:hlinkClick xmlns:r="http://schemas.openxmlformats.org/officeDocument/2006/relationships" r:id="rId1" tooltip="Inicio"/>
          <a:extLst>
            <a:ext uri="{FF2B5EF4-FFF2-40B4-BE49-F238E27FC236}">
              <a16:creationId xmlns:a16="http://schemas.microsoft.com/office/drawing/2014/main" id="{00000000-0008-0000-0000-00007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3" name="Imagen 3" descr="Inicio" hidden="1">
          <a:hlinkClick xmlns:r="http://schemas.openxmlformats.org/officeDocument/2006/relationships" r:id="rId1" tooltip="Inicio"/>
          <a:extLst>
            <a:ext uri="{FF2B5EF4-FFF2-40B4-BE49-F238E27FC236}">
              <a16:creationId xmlns:a16="http://schemas.microsoft.com/office/drawing/2014/main" id="{00000000-0008-0000-0000-00007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4" name="Imagen 4" descr="Inicio" hidden="1">
          <a:hlinkClick xmlns:r="http://schemas.openxmlformats.org/officeDocument/2006/relationships" r:id="rId1" tooltip="Inicio"/>
          <a:extLst>
            <a:ext uri="{FF2B5EF4-FFF2-40B4-BE49-F238E27FC236}">
              <a16:creationId xmlns:a16="http://schemas.microsoft.com/office/drawing/2014/main" id="{00000000-0008-0000-0000-00007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5" name="Imagen 3" descr="Inicio" hidden="1">
          <a:hlinkClick xmlns:r="http://schemas.openxmlformats.org/officeDocument/2006/relationships" r:id="rId1" tooltip="Inicio"/>
          <a:extLst>
            <a:ext uri="{FF2B5EF4-FFF2-40B4-BE49-F238E27FC236}">
              <a16:creationId xmlns:a16="http://schemas.microsoft.com/office/drawing/2014/main" id="{00000000-0008-0000-0000-00007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6" name="Imagen 3" descr="Inicio" hidden="1">
          <a:hlinkClick xmlns:r="http://schemas.openxmlformats.org/officeDocument/2006/relationships" r:id="rId1" tooltip="Inicio"/>
          <a:extLst>
            <a:ext uri="{FF2B5EF4-FFF2-40B4-BE49-F238E27FC236}">
              <a16:creationId xmlns:a16="http://schemas.microsoft.com/office/drawing/2014/main" id="{00000000-0008-0000-0000-00007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7" name="Imagen 3" descr="Inicio" hidden="1">
          <a:hlinkClick xmlns:r="http://schemas.openxmlformats.org/officeDocument/2006/relationships" r:id="rId1" tooltip="Inicio"/>
          <a:extLst>
            <a:ext uri="{FF2B5EF4-FFF2-40B4-BE49-F238E27FC236}">
              <a16:creationId xmlns:a16="http://schemas.microsoft.com/office/drawing/2014/main" id="{00000000-0008-0000-0000-00007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8" name="Imagen 3" descr="Inicio" hidden="1">
          <a:hlinkClick xmlns:r="http://schemas.openxmlformats.org/officeDocument/2006/relationships" r:id="rId1" tooltip="Inicio"/>
          <a:extLst>
            <a:ext uri="{FF2B5EF4-FFF2-40B4-BE49-F238E27FC236}">
              <a16:creationId xmlns:a16="http://schemas.microsoft.com/office/drawing/2014/main" id="{00000000-0008-0000-0000-00007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79" name="Imagen 3" descr="Inicio" hidden="1">
          <a:hlinkClick xmlns:r="http://schemas.openxmlformats.org/officeDocument/2006/relationships" r:id="rId1" tooltip="Inicio"/>
          <a:extLst>
            <a:ext uri="{FF2B5EF4-FFF2-40B4-BE49-F238E27FC236}">
              <a16:creationId xmlns:a16="http://schemas.microsoft.com/office/drawing/2014/main" id="{00000000-0008-0000-0000-00007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0" name="Imagen 3" descr="Inicio" hidden="1">
          <a:hlinkClick xmlns:r="http://schemas.openxmlformats.org/officeDocument/2006/relationships" r:id="rId1" tooltip="Inicio"/>
          <a:extLst>
            <a:ext uri="{FF2B5EF4-FFF2-40B4-BE49-F238E27FC236}">
              <a16:creationId xmlns:a16="http://schemas.microsoft.com/office/drawing/2014/main" id="{00000000-0008-0000-0000-00007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1" name="Imagen 3" descr="Inicio" hidden="1">
          <a:hlinkClick xmlns:r="http://schemas.openxmlformats.org/officeDocument/2006/relationships" r:id="rId1" tooltip="Inicio"/>
          <a:extLst>
            <a:ext uri="{FF2B5EF4-FFF2-40B4-BE49-F238E27FC236}">
              <a16:creationId xmlns:a16="http://schemas.microsoft.com/office/drawing/2014/main" id="{00000000-0008-0000-0000-00007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82" name="Imagen 3" descr="Inicio" hidden="1">
          <a:hlinkClick xmlns:r="http://schemas.openxmlformats.org/officeDocument/2006/relationships" r:id="rId1" tooltip="Inicio"/>
          <a:extLst>
            <a:ext uri="{FF2B5EF4-FFF2-40B4-BE49-F238E27FC236}">
              <a16:creationId xmlns:a16="http://schemas.microsoft.com/office/drawing/2014/main" id="{00000000-0008-0000-0000-00007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3" name="Imagen 3" descr="Inicio" hidden="1">
          <a:hlinkClick xmlns:r="http://schemas.openxmlformats.org/officeDocument/2006/relationships" r:id="rId1" tooltip="Inicio"/>
          <a:extLst>
            <a:ext uri="{FF2B5EF4-FFF2-40B4-BE49-F238E27FC236}">
              <a16:creationId xmlns:a16="http://schemas.microsoft.com/office/drawing/2014/main" id="{00000000-0008-0000-0000-00007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4" name="Imagen 3" descr="Inicio" hidden="1">
          <a:hlinkClick xmlns:r="http://schemas.openxmlformats.org/officeDocument/2006/relationships" r:id="rId1" tooltip="Inicio"/>
          <a:extLst>
            <a:ext uri="{FF2B5EF4-FFF2-40B4-BE49-F238E27FC236}">
              <a16:creationId xmlns:a16="http://schemas.microsoft.com/office/drawing/2014/main" id="{00000000-0008-0000-0000-00008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5" name="Imagen 3" descr="Inicio" hidden="1">
          <a:hlinkClick xmlns:r="http://schemas.openxmlformats.org/officeDocument/2006/relationships" r:id="rId1" tooltip="Inicio"/>
          <a:extLst>
            <a:ext uri="{FF2B5EF4-FFF2-40B4-BE49-F238E27FC236}">
              <a16:creationId xmlns:a16="http://schemas.microsoft.com/office/drawing/2014/main" id="{00000000-0008-0000-0000-00008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9149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6" name="Imagen 3" descr="Inicio" hidden="1">
          <a:hlinkClick xmlns:r="http://schemas.openxmlformats.org/officeDocument/2006/relationships" r:id="rId1" tooltip="Inicio"/>
          <a:extLst>
            <a:ext uri="{FF2B5EF4-FFF2-40B4-BE49-F238E27FC236}">
              <a16:creationId xmlns:a16="http://schemas.microsoft.com/office/drawing/2014/main" id="{00000000-0008-0000-0000-00008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87" name="Imagen 1" descr="Inicio" hidden="1">
          <a:hlinkClick xmlns:r="http://schemas.openxmlformats.org/officeDocument/2006/relationships" r:id="rId1" tooltip="Inicio"/>
          <a:extLst>
            <a:ext uri="{FF2B5EF4-FFF2-40B4-BE49-F238E27FC236}">
              <a16:creationId xmlns:a16="http://schemas.microsoft.com/office/drawing/2014/main" id="{00000000-0008-0000-0000-00008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88" name="Imagen 3" descr="Inicio" hidden="1">
          <a:hlinkClick xmlns:r="http://schemas.openxmlformats.org/officeDocument/2006/relationships" r:id="rId1" tooltip="Inicio"/>
          <a:extLst>
            <a:ext uri="{FF2B5EF4-FFF2-40B4-BE49-F238E27FC236}">
              <a16:creationId xmlns:a16="http://schemas.microsoft.com/office/drawing/2014/main" id="{00000000-0008-0000-0000-00008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0</xdr:colOff>
      <xdr:row>639</xdr:row>
      <xdr:rowOff>0</xdr:rowOff>
    </xdr:from>
    <xdr:ext cx="152400" cy="152400"/>
    <xdr:pic>
      <xdr:nvPicPr>
        <xdr:cNvPr id="389" name="Imagen 3" descr="Inicio" hidden="1">
          <a:hlinkClick xmlns:r="http://schemas.openxmlformats.org/officeDocument/2006/relationships" r:id="rId1" tooltip="Inicio"/>
          <a:extLst>
            <a:ext uri="{FF2B5EF4-FFF2-40B4-BE49-F238E27FC236}">
              <a16:creationId xmlns:a16="http://schemas.microsoft.com/office/drawing/2014/main" id="{00000000-0008-0000-0000-00008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0" name="Imagen 3" descr="Inicio" hidden="1">
          <a:hlinkClick xmlns:r="http://schemas.openxmlformats.org/officeDocument/2006/relationships" r:id="rId1" tooltip="Inicio"/>
          <a:extLst>
            <a:ext uri="{FF2B5EF4-FFF2-40B4-BE49-F238E27FC236}">
              <a16:creationId xmlns:a16="http://schemas.microsoft.com/office/drawing/2014/main" id="{00000000-0008-0000-0000-00008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1" name="Imagen 3" descr="Inicio" hidden="1">
          <a:hlinkClick xmlns:r="http://schemas.openxmlformats.org/officeDocument/2006/relationships" r:id="rId1" tooltip="Inicio"/>
          <a:extLst>
            <a:ext uri="{FF2B5EF4-FFF2-40B4-BE49-F238E27FC236}">
              <a16:creationId xmlns:a16="http://schemas.microsoft.com/office/drawing/2014/main" id="{00000000-0008-0000-0000-00008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2" name="Imagen 3" descr="Inicio" hidden="1">
          <a:hlinkClick xmlns:r="http://schemas.openxmlformats.org/officeDocument/2006/relationships" r:id="rId1" tooltip="Inicio"/>
          <a:extLst>
            <a:ext uri="{FF2B5EF4-FFF2-40B4-BE49-F238E27FC236}">
              <a16:creationId xmlns:a16="http://schemas.microsoft.com/office/drawing/2014/main" id="{00000000-0008-0000-0000-00008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3" name="Imagen 3" descr="Inicio" hidden="1">
          <a:hlinkClick xmlns:r="http://schemas.openxmlformats.org/officeDocument/2006/relationships" r:id="rId1" tooltip="Inicio"/>
          <a:extLst>
            <a:ext uri="{FF2B5EF4-FFF2-40B4-BE49-F238E27FC236}">
              <a16:creationId xmlns:a16="http://schemas.microsoft.com/office/drawing/2014/main" id="{00000000-0008-0000-0000-00008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4" name="Imagen 3" descr="Inicio" hidden="1">
          <a:hlinkClick xmlns:r="http://schemas.openxmlformats.org/officeDocument/2006/relationships" r:id="rId1" tooltip="Inicio"/>
          <a:extLst>
            <a:ext uri="{FF2B5EF4-FFF2-40B4-BE49-F238E27FC236}">
              <a16:creationId xmlns:a16="http://schemas.microsoft.com/office/drawing/2014/main" id="{00000000-0008-0000-0000-00008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5" name="Imagen 3" descr="Inicio" hidden="1">
          <a:hlinkClick xmlns:r="http://schemas.openxmlformats.org/officeDocument/2006/relationships" r:id="rId1" tooltip="Inicio"/>
          <a:extLst>
            <a:ext uri="{FF2B5EF4-FFF2-40B4-BE49-F238E27FC236}">
              <a16:creationId xmlns:a16="http://schemas.microsoft.com/office/drawing/2014/main" id="{00000000-0008-0000-0000-00008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6" name="Imagen 3" descr="Inicio" hidden="1">
          <a:hlinkClick xmlns:r="http://schemas.openxmlformats.org/officeDocument/2006/relationships" r:id="rId1" tooltip="Inicio"/>
          <a:extLst>
            <a:ext uri="{FF2B5EF4-FFF2-40B4-BE49-F238E27FC236}">
              <a16:creationId xmlns:a16="http://schemas.microsoft.com/office/drawing/2014/main" id="{00000000-0008-0000-0000-00008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7" name="Imagen 3" descr="Inicio" hidden="1">
          <a:hlinkClick xmlns:r="http://schemas.openxmlformats.org/officeDocument/2006/relationships" r:id="rId1" tooltip="Inicio"/>
          <a:extLst>
            <a:ext uri="{FF2B5EF4-FFF2-40B4-BE49-F238E27FC236}">
              <a16:creationId xmlns:a16="http://schemas.microsoft.com/office/drawing/2014/main" id="{00000000-0008-0000-0000-00008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8" name="Imagen 3" descr="Inicio" hidden="1">
          <a:hlinkClick xmlns:r="http://schemas.openxmlformats.org/officeDocument/2006/relationships" r:id="rId1" tooltip="Inicio"/>
          <a:extLst>
            <a:ext uri="{FF2B5EF4-FFF2-40B4-BE49-F238E27FC236}">
              <a16:creationId xmlns:a16="http://schemas.microsoft.com/office/drawing/2014/main" id="{00000000-0008-0000-0000-00008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399" name="Imagen 3" descr="Inicio" hidden="1">
          <a:hlinkClick xmlns:r="http://schemas.openxmlformats.org/officeDocument/2006/relationships" r:id="rId1" tooltip="Inicio"/>
          <a:extLst>
            <a:ext uri="{FF2B5EF4-FFF2-40B4-BE49-F238E27FC236}">
              <a16:creationId xmlns:a16="http://schemas.microsoft.com/office/drawing/2014/main" id="{00000000-0008-0000-0000-00008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0" name="Imagen 3" descr="Inicio" hidden="1">
          <a:hlinkClick xmlns:r="http://schemas.openxmlformats.org/officeDocument/2006/relationships" r:id="rId1" tooltip="Inicio"/>
          <a:extLst>
            <a:ext uri="{FF2B5EF4-FFF2-40B4-BE49-F238E27FC236}">
              <a16:creationId xmlns:a16="http://schemas.microsoft.com/office/drawing/2014/main" id="{00000000-0008-0000-0000-00009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1" name="Imagen 3" descr="Inicio" hidden="1">
          <a:hlinkClick xmlns:r="http://schemas.openxmlformats.org/officeDocument/2006/relationships" r:id="rId1" tooltip="Inicio"/>
          <a:extLst>
            <a:ext uri="{FF2B5EF4-FFF2-40B4-BE49-F238E27FC236}">
              <a16:creationId xmlns:a16="http://schemas.microsoft.com/office/drawing/2014/main" id="{00000000-0008-0000-0000-00009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2" name="Imagen 3" descr="Inicio" hidden="1">
          <a:hlinkClick xmlns:r="http://schemas.openxmlformats.org/officeDocument/2006/relationships" r:id="rId1" tooltip="Inicio"/>
          <a:extLst>
            <a:ext uri="{FF2B5EF4-FFF2-40B4-BE49-F238E27FC236}">
              <a16:creationId xmlns:a16="http://schemas.microsoft.com/office/drawing/2014/main" id="{00000000-0008-0000-0000-00009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3" name="Imagen 3" descr="Inicio" hidden="1">
          <a:hlinkClick xmlns:r="http://schemas.openxmlformats.org/officeDocument/2006/relationships" r:id="rId1" tooltip="Inicio"/>
          <a:extLst>
            <a:ext uri="{FF2B5EF4-FFF2-40B4-BE49-F238E27FC236}">
              <a16:creationId xmlns:a16="http://schemas.microsoft.com/office/drawing/2014/main" id="{00000000-0008-0000-0000-00009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4" name="Imagen 3" descr="Inicio" hidden="1">
          <a:hlinkClick xmlns:r="http://schemas.openxmlformats.org/officeDocument/2006/relationships" r:id="rId1" tooltip="Inicio"/>
          <a:extLst>
            <a:ext uri="{FF2B5EF4-FFF2-40B4-BE49-F238E27FC236}">
              <a16:creationId xmlns:a16="http://schemas.microsoft.com/office/drawing/2014/main" id="{00000000-0008-0000-0000-00009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5" name="Imagen 3" descr="Inicio" hidden="1">
          <a:hlinkClick xmlns:r="http://schemas.openxmlformats.org/officeDocument/2006/relationships" r:id="rId1" tooltip="Inicio"/>
          <a:extLst>
            <a:ext uri="{FF2B5EF4-FFF2-40B4-BE49-F238E27FC236}">
              <a16:creationId xmlns:a16="http://schemas.microsoft.com/office/drawing/2014/main" id="{00000000-0008-0000-0000-00009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6" name="Imagen 3" descr="Inicio" hidden="1">
          <a:hlinkClick xmlns:r="http://schemas.openxmlformats.org/officeDocument/2006/relationships" r:id="rId1" tooltip="Inicio"/>
          <a:extLst>
            <a:ext uri="{FF2B5EF4-FFF2-40B4-BE49-F238E27FC236}">
              <a16:creationId xmlns:a16="http://schemas.microsoft.com/office/drawing/2014/main" id="{00000000-0008-0000-0000-00009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7" name="Imagen 3" descr="Inicio" hidden="1">
          <a:hlinkClick xmlns:r="http://schemas.openxmlformats.org/officeDocument/2006/relationships" r:id="rId1" tooltip="Inicio"/>
          <a:extLst>
            <a:ext uri="{FF2B5EF4-FFF2-40B4-BE49-F238E27FC236}">
              <a16:creationId xmlns:a16="http://schemas.microsoft.com/office/drawing/2014/main" id="{00000000-0008-0000-0000-00009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8" name="Imagen 3" descr="Inicio" hidden="1">
          <a:hlinkClick xmlns:r="http://schemas.openxmlformats.org/officeDocument/2006/relationships" r:id="rId1" tooltip="Inicio"/>
          <a:extLst>
            <a:ext uri="{FF2B5EF4-FFF2-40B4-BE49-F238E27FC236}">
              <a16:creationId xmlns:a16="http://schemas.microsoft.com/office/drawing/2014/main" id="{00000000-0008-0000-0000-00009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09" name="Imagen 3" descr="Inicio" hidden="1">
          <a:hlinkClick xmlns:r="http://schemas.openxmlformats.org/officeDocument/2006/relationships" r:id="rId1" tooltip="Inicio"/>
          <a:extLst>
            <a:ext uri="{FF2B5EF4-FFF2-40B4-BE49-F238E27FC236}">
              <a16:creationId xmlns:a16="http://schemas.microsoft.com/office/drawing/2014/main" id="{00000000-0008-0000-0000-00009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0" name="Imagen 3" descr="Inicio" hidden="1">
          <a:hlinkClick xmlns:r="http://schemas.openxmlformats.org/officeDocument/2006/relationships" r:id="rId1" tooltip="Inicio"/>
          <a:extLst>
            <a:ext uri="{FF2B5EF4-FFF2-40B4-BE49-F238E27FC236}">
              <a16:creationId xmlns:a16="http://schemas.microsoft.com/office/drawing/2014/main" id="{00000000-0008-0000-0000-00009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1" name="Imagen 3" descr="Inicio" hidden="1">
          <a:hlinkClick xmlns:r="http://schemas.openxmlformats.org/officeDocument/2006/relationships" r:id="rId1" tooltip="Inicio"/>
          <a:extLst>
            <a:ext uri="{FF2B5EF4-FFF2-40B4-BE49-F238E27FC236}">
              <a16:creationId xmlns:a16="http://schemas.microsoft.com/office/drawing/2014/main" id="{00000000-0008-0000-0000-00009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2" name="Imagen 3" descr="Inicio" hidden="1">
          <a:hlinkClick xmlns:r="http://schemas.openxmlformats.org/officeDocument/2006/relationships" r:id="rId1" tooltip="Inicio"/>
          <a:extLst>
            <a:ext uri="{FF2B5EF4-FFF2-40B4-BE49-F238E27FC236}">
              <a16:creationId xmlns:a16="http://schemas.microsoft.com/office/drawing/2014/main" id="{00000000-0008-0000-0000-00009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3" name="Imagen 3" descr="Inicio" hidden="1">
          <a:hlinkClick xmlns:r="http://schemas.openxmlformats.org/officeDocument/2006/relationships" r:id="rId1" tooltip="Inicio"/>
          <a:extLst>
            <a:ext uri="{FF2B5EF4-FFF2-40B4-BE49-F238E27FC236}">
              <a16:creationId xmlns:a16="http://schemas.microsoft.com/office/drawing/2014/main" id="{00000000-0008-0000-0000-00009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4" name="Imagen 3" descr="Inicio" hidden="1">
          <a:hlinkClick xmlns:r="http://schemas.openxmlformats.org/officeDocument/2006/relationships" r:id="rId1" tooltip="Inicio"/>
          <a:extLst>
            <a:ext uri="{FF2B5EF4-FFF2-40B4-BE49-F238E27FC236}">
              <a16:creationId xmlns:a16="http://schemas.microsoft.com/office/drawing/2014/main" id="{00000000-0008-0000-0000-00009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5" name="Imagen 3" descr="Inicio" hidden="1">
          <a:hlinkClick xmlns:r="http://schemas.openxmlformats.org/officeDocument/2006/relationships" r:id="rId1" tooltip="Inicio"/>
          <a:extLst>
            <a:ext uri="{FF2B5EF4-FFF2-40B4-BE49-F238E27FC236}">
              <a16:creationId xmlns:a16="http://schemas.microsoft.com/office/drawing/2014/main" id="{00000000-0008-0000-0000-00009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6" name="Imagen 3" descr="Inicio" hidden="1">
          <a:hlinkClick xmlns:r="http://schemas.openxmlformats.org/officeDocument/2006/relationships" r:id="rId1" tooltip="Inicio"/>
          <a:extLst>
            <a:ext uri="{FF2B5EF4-FFF2-40B4-BE49-F238E27FC236}">
              <a16:creationId xmlns:a16="http://schemas.microsoft.com/office/drawing/2014/main" id="{00000000-0008-0000-0000-0000A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7" name="Imagen 3" descr="Inicio" hidden="1">
          <a:hlinkClick xmlns:r="http://schemas.openxmlformats.org/officeDocument/2006/relationships" r:id="rId1" tooltip="Inicio"/>
          <a:extLst>
            <a:ext uri="{FF2B5EF4-FFF2-40B4-BE49-F238E27FC236}">
              <a16:creationId xmlns:a16="http://schemas.microsoft.com/office/drawing/2014/main" id="{00000000-0008-0000-0000-0000A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8" name="Imagen 3" descr="Inicio" hidden="1">
          <a:hlinkClick xmlns:r="http://schemas.openxmlformats.org/officeDocument/2006/relationships" r:id="rId1" tooltip="Inicio"/>
          <a:extLst>
            <a:ext uri="{FF2B5EF4-FFF2-40B4-BE49-F238E27FC236}">
              <a16:creationId xmlns:a16="http://schemas.microsoft.com/office/drawing/2014/main" id="{00000000-0008-0000-0000-0000A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19" name="Imagen 3" descr="Inicio" hidden="1">
          <a:hlinkClick xmlns:r="http://schemas.openxmlformats.org/officeDocument/2006/relationships" r:id="rId1" tooltip="Inicio"/>
          <a:extLst>
            <a:ext uri="{FF2B5EF4-FFF2-40B4-BE49-F238E27FC236}">
              <a16:creationId xmlns:a16="http://schemas.microsoft.com/office/drawing/2014/main" id="{00000000-0008-0000-0000-0000A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0" name="Imagen 3" descr="Inicio" hidden="1">
          <a:hlinkClick xmlns:r="http://schemas.openxmlformats.org/officeDocument/2006/relationships" r:id="rId1" tooltip="Inicio"/>
          <a:extLst>
            <a:ext uri="{FF2B5EF4-FFF2-40B4-BE49-F238E27FC236}">
              <a16:creationId xmlns:a16="http://schemas.microsoft.com/office/drawing/2014/main" id="{00000000-0008-0000-0000-0000A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1" name="Imagen 3" descr="Inicio" hidden="1">
          <a:hlinkClick xmlns:r="http://schemas.openxmlformats.org/officeDocument/2006/relationships" r:id="rId1" tooltip="Inicio"/>
          <a:extLst>
            <a:ext uri="{FF2B5EF4-FFF2-40B4-BE49-F238E27FC236}">
              <a16:creationId xmlns:a16="http://schemas.microsoft.com/office/drawing/2014/main" id="{00000000-0008-0000-0000-0000A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2" name="Imagen 3" descr="Inicio" hidden="1">
          <a:hlinkClick xmlns:r="http://schemas.openxmlformats.org/officeDocument/2006/relationships" r:id="rId1" tooltip="Inicio"/>
          <a:extLst>
            <a:ext uri="{FF2B5EF4-FFF2-40B4-BE49-F238E27FC236}">
              <a16:creationId xmlns:a16="http://schemas.microsoft.com/office/drawing/2014/main" id="{00000000-0008-0000-0000-0000A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3" name="Imagen 3" descr="Inicio" hidden="1">
          <a:hlinkClick xmlns:r="http://schemas.openxmlformats.org/officeDocument/2006/relationships" r:id="rId1" tooltip="Inicio"/>
          <a:extLst>
            <a:ext uri="{FF2B5EF4-FFF2-40B4-BE49-F238E27FC236}">
              <a16:creationId xmlns:a16="http://schemas.microsoft.com/office/drawing/2014/main" id="{00000000-0008-0000-0000-0000A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4" name="Imagen 3" descr="Inicio" hidden="1">
          <a:hlinkClick xmlns:r="http://schemas.openxmlformats.org/officeDocument/2006/relationships" r:id="rId1" tooltip="Inicio"/>
          <a:extLst>
            <a:ext uri="{FF2B5EF4-FFF2-40B4-BE49-F238E27FC236}">
              <a16:creationId xmlns:a16="http://schemas.microsoft.com/office/drawing/2014/main" id="{00000000-0008-0000-0000-0000A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5" name="Imagen 3" descr="Inicio" hidden="1">
          <a:hlinkClick xmlns:r="http://schemas.openxmlformats.org/officeDocument/2006/relationships" r:id="rId1" tooltip="Inicio"/>
          <a:extLst>
            <a:ext uri="{FF2B5EF4-FFF2-40B4-BE49-F238E27FC236}">
              <a16:creationId xmlns:a16="http://schemas.microsoft.com/office/drawing/2014/main" id="{00000000-0008-0000-0000-0000A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6" name="Imagen 3" descr="Inicio" hidden="1">
          <a:hlinkClick xmlns:r="http://schemas.openxmlformats.org/officeDocument/2006/relationships" r:id="rId1" tooltip="Inicio"/>
          <a:extLst>
            <a:ext uri="{FF2B5EF4-FFF2-40B4-BE49-F238E27FC236}">
              <a16:creationId xmlns:a16="http://schemas.microsoft.com/office/drawing/2014/main" id="{00000000-0008-0000-0000-0000A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7" name="Imagen 3" descr="Inicio" hidden="1">
          <a:hlinkClick xmlns:r="http://schemas.openxmlformats.org/officeDocument/2006/relationships" r:id="rId1" tooltip="Inicio"/>
          <a:extLst>
            <a:ext uri="{FF2B5EF4-FFF2-40B4-BE49-F238E27FC236}">
              <a16:creationId xmlns:a16="http://schemas.microsoft.com/office/drawing/2014/main" id="{00000000-0008-0000-0000-0000A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8" name="Imagen 3" descr="Inicio" hidden="1">
          <a:hlinkClick xmlns:r="http://schemas.openxmlformats.org/officeDocument/2006/relationships" r:id="rId1" tooltip="Inicio"/>
          <a:extLst>
            <a:ext uri="{FF2B5EF4-FFF2-40B4-BE49-F238E27FC236}">
              <a16:creationId xmlns:a16="http://schemas.microsoft.com/office/drawing/2014/main" id="{00000000-0008-0000-0000-0000A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29" name="Imagen 3" descr="Inicio" hidden="1">
          <a:hlinkClick xmlns:r="http://schemas.openxmlformats.org/officeDocument/2006/relationships" r:id="rId1" tooltip="Inicio"/>
          <a:extLst>
            <a:ext uri="{FF2B5EF4-FFF2-40B4-BE49-F238E27FC236}">
              <a16:creationId xmlns:a16="http://schemas.microsoft.com/office/drawing/2014/main" id="{00000000-0008-0000-0000-0000A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0" name="Imagen 3" descr="Inicio" hidden="1">
          <a:hlinkClick xmlns:r="http://schemas.openxmlformats.org/officeDocument/2006/relationships" r:id="rId1" tooltip="Inicio"/>
          <a:extLst>
            <a:ext uri="{FF2B5EF4-FFF2-40B4-BE49-F238E27FC236}">
              <a16:creationId xmlns:a16="http://schemas.microsoft.com/office/drawing/2014/main" id="{00000000-0008-0000-0000-0000A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1" name="Imagen 3" descr="Inicio" hidden="1">
          <a:hlinkClick xmlns:r="http://schemas.openxmlformats.org/officeDocument/2006/relationships" r:id="rId1" tooltip="Inicio"/>
          <a:extLst>
            <a:ext uri="{FF2B5EF4-FFF2-40B4-BE49-F238E27FC236}">
              <a16:creationId xmlns:a16="http://schemas.microsoft.com/office/drawing/2014/main" id="{00000000-0008-0000-0000-0000A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2" name="Imagen 3" descr="Inicio" hidden="1">
          <a:hlinkClick xmlns:r="http://schemas.openxmlformats.org/officeDocument/2006/relationships" r:id="rId1" tooltip="Inicio"/>
          <a:extLst>
            <a:ext uri="{FF2B5EF4-FFF2-40B4-BE49-F238E27FC236}">
              <a16:creationId xmlns:a16="http://schemas.microsoft.com/office/drawing/2014/main" id="{00000000-0008-0000-0000-0000B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3" name="Imagen 3" descr="Inicio" hidden="1">
          <a:hlinkClick xmlns:r="http://schemas.openxmlformats.org/officeDocument/2006/relationships" r:id="rId1" tooltip="Inicio"/>
          <a:extLst>
            <a:ext uri="{FF2B5EF4-FFF2-40B4-BE49-F238E27FC236}">
              <a16:creationId xmlns:a16="http://schemas.microsoft.com/office/drawing/2014/main" id="{00000000-0008-0000-0000-0000B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4" name="Imagen 3" descr="Inicio" hidden="1">
          <a:hlinkClick xmlns:r="http://schemas.openxmlformats.org/officeDocument/2006/relationships" r:id="rId1" tooltip="Inicio"/>
          <a:extLst>
            <a:ext uri="{FF2B5EF4-FFF2-40B4-BE49-F238E27FC236}">
              <a16:creationId xmlns:a16="http://schemas.microsoft.com/office/drawing/2014/main" id="{00000000-0008-0000-0000-0000B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5" name="Imagen 3" descr="Inicio" hidden="1">
          <a:hlinkClick xmlns:r="http://schemas.openxmlformats.org/officeDocument/2006/relationships" r:id="rId1" tooltip="Inicio"/>
          <a:extLst>
            <a:ext uri="{FF2B5EF4-FFF2-40B4-BE49-F238E27FC236}">
              <a16:creationId xmlns:a16="http://schemas.microsoft.com/office/drawing/2014/main" id="{00000000-0008-0000-0000-0000B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6" name="Imagen 3" descr="Inicio" hidden="1">
          <a:hlinkClick xmlns:r="http://schemas.openxmlformats.org/officeDocument/2006/relationships" r:id="rId1" tooltip="Inicio"/>
          <a:extLst>
            <a:ext uri="{FF2B5EF4-FFF2-40B4-BE49-F238E27FC236}">
              <a16:creationId xmlns:a16="http://schemas.microsoft.com/office/drawing/2014/main" id="{00000000-0008-0000-0000-0000B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7" name="Imagen 3" descr="Inicio" hidden="1">
          <a:hlinkClick xmlns:r="http://schemas.openxmlformats.org/officeDocument/2006/relationships" r:id="rId1" tooltip="Inicio"/>
          <a:extLst>
            <a:ext uri="{FF2B5EF4-FFF2-40B4-BE49-F238E27FC236}">
              <a16:creationId xmlns:a16="http://schemas.microsoft.com/office/drawing/2014/main" id="{00000000-0008-0000-0000-0000B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8" name="Imagen 3" descr="Inicio" hidden="1">
          <a:hlinkClick xmlns:r="http://schemas.openxmlformats.org/officeDocument/2006/relationships" r:id="rId1" tooltip="Inicio"/>
          <a:extLst>
            <a:ext uri="{FF2B5EF4-FFF2-40B4-BE49-F238E27FC236}">
              <a16:creationId xmlns:a16="http://schemas.microsoft.com/office/drawing/2014/main" id="{00000000-0008-0000-0000-0000B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39" name="Imagen 3" descr="Inicio" hidden="1">
          <a:hlinkClick xmlns:r="http://schemas.openxmlformats.org/officeDocument/2006/relationships" r:id="rId1" tooltip="Inicio"/>
          <a:extLst>
            <a:ext uri="{FF2B5EF4-FFF2-40B4-BE49-F238E27FC236}">
              <a16:creationId xmlns:a16="http://schemas.microsoft.com/office/drawing/2014/main" id="{00000000-0008-0000-0000-0000B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40" name="Imagen 3" descr="Inicio" hidden="1">
          <a:hlinkClick xmlns:r="http://schemas.openxmlformats.org/officeDocument/2006/relationships" r:id="rId1" tooltip="Inicio"/>
          <a:extLst>
            <a:ext uri="{FF2B5EF4-FFF2-40B4-BE49-F238E27FC236}">
              <a16:creationId xmlns:a16="http://schemas.microsoft.com/office/drawing/2014/main" id="{00000000-0008-0000-0000-0000B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41" name="Imagen 3" descr="Inicio" hidden="1">
          <a:hlinkClick xmlns:r="http://schemas.openxmlformats.org/officeDocument/2006/relationships" r:id="rId1" tooltip="Inicio"/>
          <a:extLst>
            <a:ext uri="{FF2B5EF4-FFF2-40B4-BE49-F238E27FC236}">
              <a16:creationId xmlns:a16="http://schemas.microsoft.com/office/drawing/2014/main" id="{00000000-0008-0000-0000-0000B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639</xdr:row>
      <xdr:rowOff>0</xdr:rowOff>
    </xdr:from>
    <xdr:ext cx="152400" cy="152400"/>
    <xdr:pic>
      <xdr:nvPicPr>
        <xdr:cNvPr id="442" name="Imagen 3" descr="Inicio" hidden="1">
          <a:hlinkClick xmlns:r="http://schemas.openxmlformats.org/officeDocument/2006/relationships" r:id="rId1" tooltip="Inicio"/>
          <a:extLst>
            <a:ext uri="{FF2B5EF4-FFF2-40B4-BE49-F238E27FC236}">
              <a16:creationId xmlns:a16="http://schemas.microsoft.com/office/drawing/2014/main" id="{00000000-0008-0000-0000-0000B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3" name="Imagen 3" descr="Inicio" hidden="1">
          <a:hlinkClick xmlns:r="http://schemas.openxmlformats.org/officeDocument/2006/relationships" r:id="rId1" tooltip="Inicio"/>
          <a:extLst>
            <a:ext uri="{FF2B5EF4-FFF2-40B4-BE49-F238E27FC236}">
              <a16:creationId xmlns:a16="http://schemas.microsoft.com/office/drawing/2014/main" id="{00000000-0008-0000-0000-0000B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4" name="Imagen 3" descr="Inicio" hidden="1">
          <a:hlinkClick xmlns:r="http://schemas.openxmlformats.org/officeDocument/2006/relationships" r:id="rId1" tooltip="Inicio"/>
          <a:extLst>
            <a:ext uri="{FF2B5EF4-FFF2-40B4-BE49-F238E27FC236}">
              <a16:creationId xmlns:a16="http://schemas.microsoft.com/office/drawing/2014/main" id="{00000000-0008-0000-0000-0000B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5" name="Imagen 3" descr="Inicio" hidden="1">
          <a:hlinkClick xmlns:r="http://schemas.openxmlformats.org/officeDocument/2006/relationships" r:id="rId1" tooltip="Inicio"/>
          <a:extLst>
            <a:ext uri="{FF2B5EF4-FFF2-40B4-BE49-F238E27FC236}">
              <a16:creationId xmlns:a16="http://schemas.microsoft.com/office/drawing/2014/main" id="{00000000-0008-0000-0000-0000B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6" name="Imagen 3" descr="Inicio" hidden="1">
          <a:hlinkClick xmlns:r="http://schemas.openxmlformats.org/officeDocument/2006/relationships" r:id="rId1" tooltip="Inicio"/>
          <a:extLst>
            <a:ext uri="{FF2B5EF4-FFF2-40B4-BE49-F238E27FC236}">
              <a16:creationId xmlns:a16="http://schemas.microsoft.com/office/drawing/2014/main" id="{00000000-0008-0000-0000-0000B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7" name="Imagen 3" descr="Inicio" hidden="1">
          <a:hlinkClick xmlns:r="http://schemas.openxmlformats.org/officeDocument/2006/relationships" r:id="rId1" tooltip="Inicio"/>
          <a:extLst>
            <a:ext uri="{FF2B5EF4-FFF2-40B4-BE49-F238E27FC236}">
              <a16:creationId xmlns:a16="http://schemas.microsoft.com/office/drawing/2014/main" id="{00000000-0008-0000-0000-0000B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8" name="Imagen 3" descr="Inicio" hidden="1">
          <a:hlinkClick xmlns:r="http://schemas.openxmlformats.org/officeDocument/2006/relationships" r:id="rId1" tooltip="Inicio"/>
          <a:extLst>
            <a:ext uri="{FF2B5EF4-FFF2-40B4-BE49-F238E27FC236}">
              <a16:creationId xmlns:a16="http://schemas.microsoft.com/office/drawing/2014/main" id="{00000000-0008-0000-0000-0000C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49" name="Imagen 3" descr="Inicio" hidden="1">
          <a:hlinkClick xmlns:r="http://schemas.openxmlformats.org/officeDocument/2006/relationships" r:id="rId1" tooltip="Inicio"/>
          <a:extLst>
            <a:ext uri="{FF2B5EF4-FFF2-40B4-BE49-F238E27FC236}">
              <a16:creationId xmlns:a16="http://schemas.microsoft.com/office/drawing/2014/main" id="{00000000-0008-0000-0000-0000C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0" name="Imagen 3" descr="Inicio" hidden="1">
          <a:hlinkClick xmlns:r="http://schemas.openxmlformats.org/officeDocument/2006/relationships" r:id="rId1" tooltip="Inicio"/>
          <a:extLst>
            <a:ext uri="{FF2B5EF4-FFF2-40B4-BE49-F238E27FC236}">
              <a16:creationId xmlns:a16="http://schemas.microsoft.com/office/drawing/2014/main" id="{00000000-0008-0000-0000-0000C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1" name="Imagen 3" descr="Inicio" hidden="1">
          <a:hlinkClick xmlns:r="http://schemas.openxmlformats.org/officeDocument/2006/relationships" r:id="rId1" tooltip="Inicio"/>
          <a:extLst>
            <a:ext uri="{FF2B5EF4-FFF2-40B4-BE49-F238E27FC236}">
              <a16:creationId xmlns:a16="http://schemas.microsoft.com/office/drawing/2014/main" id="{00000000-0008-0000-0000-0000C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2" name="Imagen 3" descr="Inicio" hidden="1">
          <a:hlinkClick xmlns:r="http://schemas.openxmlformats.org/officeDocument/2006/relationships" r:id="rId1" tooltip="Inicio"/>
          <a:extLst>
            <a:ext uri="{FF2B5EF4-FFF2-40B4-BE49-F238E27FC236}">
              <a16:creationId xmlns:a16="http://schemas.microsoft.com/office/drawing/2014/main" id="{00000000-0008-0000-0000-0000C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3" name="Imagen 3" descr="Inicio" hidden="1">
          <a:hlinkClick xmlns:r="http://schemas.openxmlformats.org/officeDocument/2006/relationships" r:id="rId1" tooltip="Inicio"/>
          <a:extLst>
            <a:ext uri="{FF2B5EF4-FFF2-40B4-BE49-F238E27FC236}">
              <a16:creationId xmlns:a16="http://schemas.microsoft.com/office/drawing/2014/main" id="{00000000-0008-0000-0000-0000C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4" name="Imagen 3" descr="Inicio" hidden="1">
          <a:hlinkClick xmlns:r="http://schemas.openxmlformats.org/officeDocument/2006/relationships" r:id="rId1" tooltip="Inicio"/>
          <a:extLst>
            <a:ext uri="{FF2B5EF4-FFF2-40B4-BE49-F238E27FC236}">
              <a16:creationId xmlns:a16="http://schemas.microsoft.com/office/drawing/2014/main" id="{00000000-0008-0000-0000-0000C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5" name="Imagen 3" descr="Inicio" hidden="1">
          <a:hlinkClick xmlns:r="http://schemas.openxmlformats.org/officeDocument/2006/relationships" r:id="rId1" tooltip="Inicio"/>
          <a:extLst>
            <a:ext uri="{FF2B5EF4-FFF2-40B4-BE49-F238E27FC236}">
              <a16:creationId xmlns:a16="http://schemas.microsoft.com/office/drawing/2014/main" id="{00000000-0008-0000-0000-0000C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6" name="Imagen 3" descr="Inicio" hidden="1">
          <a:hlinkClick xmlns:r="http://schemas.openxmlformats.org/officeDocument/2006/relationships" r:id="rId1" tooltip="Inicio"/>
          <a:extLst>
            <a:ext uri="{FF2B5EF4-FFF2-40B4-BE49-F238E27FC236}">
              <a16:creationId xmlns:a16="http://schemas.microsoft.com/office/drawing/2014/main" id="{00000000-0008-0000-0000-0000C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7" name="Imagen 3" descr="Inicio" hidden="1">
          <a:hlinkClick xmlns:r="http://schemas.openxmlformats.org/officeDocument/2006/relationships" r:id="rId1" tooltip="Inicio"/>
          <a:extLst>
            <a:ext uri="{FF2B5EF4-FFF2-40B4-BE49-F238E27FC236}">
              <a16:creationId xmlns:a16="http://schemas.microsoft.com/office/drawing/2014/main" id="{00000000-0008-0000-0000-0000C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8" name="Imagen 3" descr="Inicio" hidden="1">
          <a:hlinkClick xmlns:r="http://schemas.openxmlformats.org/officeDocument/2006/relationships" r:id="rId1" tooltip="Inicio"/>
          <a:extLst>
            <a:ext uri="{FF2B5EF4-FFF2-40B4-BE49-F238E27FC236}">
              <a16:creationId xmlns:a16="http://schemas.microsoft.com/office/drawing/2014/main" id="{00000000-0008-0000-0000-0000C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59" name="Imagen 3" descr="Inicio" hidden="1">
          <a:hlinkClick xmlns:r="http://schemas.openxmlformats.org/officeDocument/2006/relationships" r:id="rId1" tooltip="Inicio"/>
          <a:extLst>
            <a:ext uri="{FF2B5EF4-FFF2-40B4-BE49-F238E27FC236}">
              <a16:creationId xmlns:a16="http://schemas.microsoft.com/office/drawing/2014/main" id="{00000000-0008-0000-0000-0000C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0" name="Imagen 3" descr="Inicio" hidden="1">
          <a:hlinkClick xmlns:r="http://schemas.openxmlformats.org/officeDocument/2006/relationships" r:id="rId1" tooltip="Inicio"/>
          <a:extLst>
            <a:ext uri="{FF2B5EF4-FFF2-40B4-BE49-F238E27FC236}">
              <a16:creationId xmlns:a16="http://schemas.microsoft.com/office/drawing/2014/main" id="{00000000-0008-0000-0000-0000C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1" name="Imagen 3" descr="Inicio" hidden="1">
          <a:hlinkClick xmlns:r="http://schemas.openxmlformats.org/officeDocument/2006/relationships" r:id="rId1" tooltip="Inicio"/>
          <a:extLst>
            <a:ext uri="{FF2B5EF4-FFF2-40B4-BE49-F238E27FC236}">
              <a16:creationId xmlns:a16="http://schemas.microsoft.com/office/drawing/2014/main" id="{00000000-0008-0000-0000-0000C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2" name="Imagen 3" descr="Inicio" hidden="1">
          <a:hlinkClick xmlns:r="http://schemas.openxmlformats.org/officeDocument/2006/relationships" r:id="rId1" tooltip="Inicio"/>
          <a:extLst>
            <a:ext uri="{FF2B5EF4-FFF2-40B4-BE49-F238E27FC236}">
              <a16:creationId xmlns:a16="http://schemas.microsoft.com/office/drawing/2014/main" id="{00000000-0008-0000-0000-0000C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3" name="Imagen 3" descr="Inicio" hidden="1">
          <a:hlinkClick xmlns:r="http://schemas.openxmlformats.org/officeDocument/2006/relationships" r:id="rId1" tooltip="Inicio"/>
          <a:extLst>
            <a:ext uri="{FF2B5EF4-FFF2-40B4-BE49-F238E27FC236}">
              <a16:creationId xmlns:a16="http://schemas.microsoft.com/office/drawing/2014/main" id="{00000000-0008-0000-0000-0000C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4" name="Imagen 3" descr="Inicio" hidden="1">
          <a:hlinkClick xmlns:r="http://schemas.openxmlformats.org/officeDocument/2006/relationships" r:id="rId1" tooltip="Inicio"/>
          <a:extLst>
            <a:ext uri="{FF2B5EF4-FFF2-40B4-BE49-F238E27FC236}">
              <a16:creationId xmlns:a16="http://schemas.microsoft.com/office/drawing/2014/main" id="{00000000-0008-0000-0000-0000D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5" name="Imagen 3" descr="Inicio" hidden="1">
          <a:hlinkClick xmlns:r="http://schemas.openxmlformats.org/officeDocument/2006/relationships" r:id="rId1" tooltip="Inicio"/>
          <a:extLst>
            <a:ext uri="{FF2B5EF4-FFF2-40B4-BE49-F238E27FC236}">
              <a16:creationId xmlns:a16="http://schemas.microsoft.com/office/drawing/2014/main" id="{00000000-0008-0000-0000-0000D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6" name="Imagen 3" descr="Inicio" hidden="1">
          <a:hlinkClick xmlns:r="http://schemas.openxmlformats.org/officeDocument/2006/relationships" r:id="rId1" tooltip="Inicio"/>
          <a:extLst>
            <a:ext uri="{FF2B5EF4-FFF2-40B4-BE49-F238E27FC236}">
              <a16:creationId xmlns:a16="http://schemas.microsoft.com/office/drawing/2014/main" id="{00000000-0008-0000-0000-0000D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7" name="Imagen 3" descr="Inicio" hidden="1">
          <a:hlinkClick xmlns:r="http://schemas.openxmlformats.org/officeDocument/2006/relationships" r:id="rId1" tooltip="Inicio"/>
          <a:extLst>
            <a:ext uri="{FF2B5EF4-FFF2-40B4-BE49-F238E27FC236}">
              <a16:creationId xmlns:a16="http://schemas.microsoft.com/office/drawing/2014/main" id="{00000000-0008-0000-0000-0000D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8" name="Imagen 3" descr="Inicio" hidden="1">
          <a:hlinkClick xmlns:r="http://schemas.openxmlformats.org/officeDocument/2006/relationships" r:id="rId1" tooltip="Inicio"/>
          <a:extLst>
            <a:ext uri="{FF2B5EF4-FFF2-40B4-BE49-F238E27FC236}">
              <a16:creationId xmlns:a16="http://schemas.microsoft.com/office/drawing/2014/main" id="{00000000-0008-0000-0000-0000D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69" name="Imagen 3" descr="Inicio" hidden="1">
          <a:hlinkClick xmlns:r="http://schemas.openxmlformats.org/officeDocument/2006/relationships" r:id="rId1" tooltip="Inicio"/>
          <a:extLst>
            <a:ext uri="{FF2B5EF4-FFF2-40B4-BE49-F238E27FC236}">
              <a16:creationId xmlns:a16="http://schemas.microsoft.com/office/drawing/2014/main" id="{00000000-0008-0000-0000-0000D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0" name="Imagen 3" descr="Inicio" hidden="1">
          <a:hlinkClick xmlns:r="http://schemas.openxmlformats.org/officeDocument/2006/relationships" r:id="rId1" tooltip="Inicio"/>
          <a:extLst>
            <a:ext uri="{FF2B5EF4-FFF2-40B4-BE49-F238E27FC236}">
              <a16:creationId xmlns:a16="http://schemas.microsoft.com/office/drawing/2014/main" id="{00000000-0008-0000-0000-0000D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1" name="Imagen 3" descr="Inicio" hidden="1">
          <a:hlinkClick xmlns:r="http://schemas.openxmlformats.org/officeDocument/2006/relationships" r:id="rId1" tooltip="Inicio"/>
          <a:extLst>
            <a:ext uri="{FF2B5EF4-FFF2-40B4-BE49-F238E27FC236}">
              <a16:creationId xmlns:a16="http://schemas.microsoft.com/office/drawing/2014/main" id="{00000000-0008-0000-0000-0000D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2" name="Imagen 3" descr="Inicio" hidden="1">
          <a:hlinkClick xmlns:r="http://schemas.openxmlformats.org/officeDocument/2006/relationships" r:id="rId1" tooltip="Inicio"/>
          <a:extLst>
            <a:ext uri="{FF2B5EF4-FFF2-40B4-BE49-F238E27FC236}">
              <a16:creationId xmlns:a16="http://schemas.microsoft.com/office/drawing/2014/main" id="{00000000-0008-0000-0000-0000D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3" name="Imagen 3" descr="Inicio" hidden="1">
          <a:hlinkClick xmlns:r="http://schemas.openxmlformats.org/officeDocument/2006/relationships" r:id="rId1" tooltip="Inicio"/>
          <a:extLst>
            <a:ext uri="{FF2B5EF4-FFF2-40B4-BE49-F238E27FC236}">
              <a16:creationId xmlns:a16="http://schemas.microsoft.com/office/drawing/2014/main" id="{00000000-0008-0000-0000-0000D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4" name="Imagen 3" descr="Inicio" hidden="1">
          <a:hlinkClick xmlns:r="http://schemas.openxmlformats.org/officeDocument/2006/relationships" r:id="rId1" tooltip="Inicio"/>
          <a:extLst>
            <a:ext uri="{FF2B5EF4-FFF2-40B4-BE49-F238E27FC236}">
              <a16:creationId xmlns:a16="http://schemas.microsoft.com/office/drawing/2014/main" id="{00000000-0008-0000-0000-0000D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5" name="Imagen 3" descr="Inicio" hidden="1">
          <a:hlinkClick xmlns:r="http://schemas.openxmlformats.org/officeDocument/2006/relationships" r:id="rId1" tooltip="Inicio"/>
          <a:extLst>
            <a:ext uri="{FF2B5EF4-FFF2-40B4-BE49-F238E27FC236}">
              <a16:creationId xmlns:a16="http://schemas.microsoft.com/office/drawing/2014/main" id="{00000000-0008-0000-0000-0000D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6" name="Imagen 3" descr="Inicio" hidden="1">
          <a:hlinkClick xmlns:r="http://schemas.openxmlformats.org/officeDocument/2006/relationships" r:id="rId1" tooltip="Inicio"/>
          <a:extLst>
            <a:ext uri="{FF2B5EF4-FFF2-40B4-BE49-F238E27FC236}">
              <a16:creationId xmlns:a16="http://schemas.microsoft.com/office/drawing/2014/main" id="{00000000-0008-0000-0000-0000D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7" name="Imagen 3" descr="Inicio" hidden="1">
          <a:hlinkClick xmlns:r="http://schemas.openxmlformats.org/officeDocument/2006/relationships" r:id="rId1" tooltip="Inicio"/>
          <a:extLst>
            <a:ext uri="{FF2B5EF4-FFF2-40B4-BE49-F238E27FC236}">
              <a16:creationId xmlns:a16="http://schemas.microsoft.com/office/drawing/2014/main" id="{00000000-0008-0000-0000-0000D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8" name="Imagen 3" descr="Inicio" hidden="1">
          <a:hlinkClick xmlns:r="http://schemas.openxmlformats.org/officeDocument/2006/relationships" r:id="rId1" tooltip="Inicio"/>
          <a:extLst>
            <a:ext uri="{FF2B5EF4-FFF2-40B4-BE49-F238E27FC236}">
              <a16:creationId xmlns:a16="http://schemas.microsoft.com/office/drawing/2014/main" id="{00000000-0008-0000-0000-0000D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79" name="Imagen 3" descr="Inicio" hidden="1">
          <a:hlinkClick xmlns:r="http://schemas.openxmlformats.org/officeDocument/2006/relationships" r:id="rId1" tooltip="Inicio"/>
          <a:extLst>
            <a:ext uri="{FF2B5EF4-FFF2-40B4-BE49-F238E27FC236}">
              <a16:creationId xmlns:a16="http://schemas.microsoft.com/office/drawing/2014/main" id="{00000000-0008-0000-0000-0000D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0" name="Imagen 3" descr="Inicio" hidden="1">
          <a:hlinkClick xmlns:r="http://schemas.openxmlformats.org/officeDocument/2006/relationships" r:id="rId1" tooltip="Inicio"/>
          <a:extLst>
            <a:ext uri="{FF2B5EF4-FFF2-40B4-BE49-F238E27FC236}">
              <a16:creationId xmlns:a16="http://schemas.microsoft.com/office/drawing/2014/main" id="{00000000-0008-0000-0000-0000E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1" name="Imagen 3" descr="Inicio" hidden="1">
          <a:hlinkClick xmlns:r="http://schemas.openxmlformats.org/officeDocument/2006/relationships" r:id="rId1" tooltip="Inicio"/>
          <a:extLst>
            <a:ext uri="{FF2B5EF4-FFF2-40B4-BE49-F238E27FC236}">
              <a16:creationId xmlns:a16="http://schemas.microsoft.com/office/drawing/2014/main" id="{00000000-0008-0000-0000-0000E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2" name="Imagen 3" descr="Inicio" hidden="1">
          <a:hlinkClick xmlns:r="http://schemas.openxmlformats.org/officeDocument/2006/relationships" r:id="rId1" tooltip="Inicio"/>
          <a:extLst>
            <a:ext uri="{FF2B5EF4-FFF2-40B4-BE49-F238E27FC236}">
              <a16:creationId xmlns:a16="http://schemas.microsoft.com/office/drawing/2014/main" id="{00000000-0008-0000-0000-0000E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3" name="Imagen 3" descr="Inicio" hidden="1">
          <a:hlinkClick xmlns:r="http://schemas.openxmlformats.org/officeDocument/2006/relationships" r:id="rId1" tooltip="Inicio"/>
          <a:extLst>
            <a:ext uri="{FF2B5EF4-FFF2-40B4-BE49-F238E27FC236}">
              <a16:creationId xmlns:a16="http://schemas.microsoft.com/office/drawing/2014/main" id="{00000000-0008-0000-0000-0000E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4" name="Imagen 3" descr="Inicio" hidden="1">
          <a:hlinkClick xmlns:r="http://schemas.openxmlformats.org/officeDocument/2006/relationships" r:id="rId1" tooltip="Inicio"/>
          <a:extLst>
            <a:ext uri="{FF2B5EF4-FFF2-40B4-BE49-F238E27FC236}">
              <a16:creationId xmlns:a16="http://schemas.microsoft.com/office/drawing/2014/main" id="{00000000-0008-0000-0000-0000E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5" name="Imagen 3" descr="Inicio" hidden="1">
          <a:hlinkClick xmlns:r="http://schemas.openxmlformats.org/officeDocument/2006/relationships" r:id="rId1" tooltip="Inicio"/>
          <a:extLst>
            <a:ext uri="{FF2B5EF4-FFF2-40B4-BE49-F238E27FC236}">
              <a16:creationId xmlns:a16="http://schemas.microsoft.com/office/drawing/2014/main" id="{00000000-0008-0000-0000-0000E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6" name="Imagen 3" descr="Inicio" hidden="1">
          <a:hlinkClick xmlns:r="http://schemas.openxmlformats.org/officeDocument/2006/relationships" r:id="rId1" tooltip="Inicio"/>
          <a:extLst>
            <a:ext uri="{FF2B5EF4-FFF2-40B4-BE49-F238E27FC236}">
              <a16:creationId xmlns:a16="http://schemas.microsoft.com/office/drawing/2014/main" id="{00000000-0008-0000-0000-0000E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7" name="Imagen 3" descr="Inicio" hidden="1">
          <a:hlinkClick xmlns:r="http://schemas.openxmlformats.org/officeDocument/2006/relationships" r:id="rId1" tooltip="Inicio"/>
          <a:extLst>
            <a:ext uri="{FF2B5EF4-FFF2-40B4-BE49-F238E27FC236}">
              <a16:creationId xmlns:a16="http://schemas.microsoft.com/office/drawing/2014/main" id="{00000000-0008-0000-0000-0000E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8" name="Imagen 3" descr="Inicio" hidden="1">
          <a:hlinkClick xmlns:r="http://schemas.openxmlformats.org/officeDocument/2006/relationships" r:id="rId1" tooltip="Inicio"/>
          <a:extLst>
            <a:ext uri="{FF2B5EF4-FFF2-40B4-BE49-F238E27FC236}">
              <a16:creationId xmlns:a16="http://schemas.microsoft.com/office/drawing/2014/main" id="{00000000-0008-0000-0000-0000E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89" name="Imagen 3" descr="Inicio" hidden="1">
          <a:hlinkClick xmlns:r="http://schemas.openxmlformats.org/officeDocument/2006/relationships" r:id="rId1" tooltip="Inicio"/>
          <a:extLst>
            <a:ext uri="{FF2B5EF4-FFF2-40B4-BE49-F238E27FC236}">
              <a16:creationId xmlns:a16="http://schemas.microsoft.com/office/drawing/2014/main" id="{00000000-0008-0000-0000-0000E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0" name="Imagen 3" descr="Inicio" hidden="1">
          <a:hlinkClick xmlns:r="http://schemas.openxmlformats.org/officeDocument/2006/relationships" r:id="rId1" tooltip="Inicio"/>
          <a:extLst>
            <a:ext uri="{FF2B5EF4-FFF2-40B4-BE49-F238E27FC236}">
              <a16:creationId xmlns:a16="http://schemas.microsoft.com/office/drawing/2014/main" id="{00000000-0008-0000-0000-0000E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1" name="Imagen 3" descr="Inicio" hidden="1">
          <a:hlinkClick xmlns:r="http://schemas.openxmlformats.org/officeDocument/2006/relationships" r:id="rId1" tooltip="Inicio"/>
          <a:extLst>
            <a:ext uri="{FF2B5EF4-FFF2-40B4-BE49-F238E27FC236}">
              <a16:creationId xmlns:a16="http://schemas.microsoft.com/office/drawing/2014/main" id="{00000000-0008-0000-0000-0000E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2" name="Imagen 3" descr="Inicio" hidden="1">
          <a:hlinkClick xmlns:r="http://schemas.openxmlformats.org/officeDocument/2006/relationships" r:id="rId1" tooltip="Inicio"/>
          <a:extLst>
            <a:ext uri="{FF2B5EF4-FFF2-40B4-BE49-F238E27FC236}">
              <a16:creationId xmlns:a16="http://schemas.microsoft.com/office/drawing/2014/main" id="{00000000-0008-0000-0000-0000E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3" name="Imagen 3" descr="Inicio" hidden="1">
          <a:hlinkClick xmlns:r="http://schemas.openxmlformats.org/officeDocument/2006/relationships" r:id="rId1" tooltip="Inicio"/>
          <a:extLst>
            <a:ext uri="{FF2B5EF4-FFF2-40B4-BE49-F238E27FC236}">
              <a16:creationId xmlns:a16="http://schemas.microsoft.com/office/drawing/2014/main" id="{00000000-0008-0000-0000-0000E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4" name="Imagen 3" descr="Inicio" hidden="1">
          <a:hlinkClick xmlns:r="http://schemas.openxmlformats.org/officeDocument/2006/relationships" r:id="rId1" tooltip="Inicio"/>
          <a:extLst>
            <a:ext uri="{FF2B5EF4-FFF2-40B4-BE49-F238E27FC236}">
              <a16:creationId xmlns:a16="http://schemas.microsoft.com/office/drawing/2014/main" id="{00000000-0008-0000-0000-0000E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5" name="Imagen 3" descr="Inicio" hidden="1">
          <a:hlinkClick xmlns:r="http://schemas.openxmlformats.org/officeDocument/2006/relationships" r:id="rId1" tooltip="Inicio"/>
          <a:extLst>
            <a:ext uri="{FF2B5EF4-FFF2-40B4-BE49-F238E27FC236}">
              <a16:creationId xmlns:a16="http://schemas.microsoft.com/office/drawing/2014/main" id="{00000000-0008-0000-0000-0000E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638</xdr:row>
      <xdr:rowOff>0</xdr:rowOff>
    </xdr:from>
    <xdr:ext cx="152400" cy="152400"/>
    <xdr:pic>
      <xdr:nvPicPr>
        <xdr:cNvPr id="496" name="Imagen 3" descr="Inicio" hidden="1">
          <a:hlinkClick xmlns:r="http://schemas.openxmlformats.org/officeDocument/2006/relationships" r:id="rId1" tooltip="Inicio"/>
          <a:extLst>
            <a:ext uri="{FF2B5EF4-FFF2-40B4-BE49-F238E27FC236}">
              <a16:creationId xmlns:a16="http://schemas.microsoft.com/office/drawing/2014/main" id="{00000000-0008-0000-0000-0000F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0</xdr:colOff>
      <xdr:row>637</xdr:row>
      <xdr:rowOff>0</xdr:rowOff>
    </xdr:from>
    <xdr:to>
      <xdr:col>11</xdr:col>
      <xdr:colOff>152400</xdr:colOff>
      <xdr:row>637</xdr:row>
      <xdr:rowOff>152400</xdr:rowOff>
    </xdr:to>
    <xdr:pic>
      <xdr:nvPicPr>
        <xdr:cNvPr id="497" name="Imagen 2" descr="Inicio" hidden="1">
          <a:hlinkClick xmlns:r="http://schemas.openxmlformats.org/officeDocument/2006/relationships" r:id="rId1" tooltip="Inicio"/>
          <a:extLst>
            <a:ext uri="{FF2B5EF4-FFF2-40B4-BE49-F238E27FC236}">
              <a16:creationId xmlns:a16="http://schemas.microsoft.com/office/drawing/2014/main" id="{00000000-0008-0000-0000-0000F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498" name="Imagen 3" descr="Inicio" hidden="1">
          <a:hlinkClick xmlns:r="http://schemas.openxmlformats.org/officeDocument/2006/relationships" r:id="rId1" tooltip="Inicio"/>
          <a:extLst>
            <a:ext uri="{FF2B5EF4-FFF2-40B4-BE49-F238E27FC236}">
              <a16:creationId xmlns:a16="http://schemas.microsoft.com/office/drawing/2014/main" id="{00000000-0008-0000-0000-0000F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499" name="Imagen 5" descr="Inicio" hidden="1">
          <a:hlinkClick xmlns:r="http://schemas.openxmlformats.org/officeDocument/2006/relationships" r:id="rId1" tooltip="Inicio"/>
          <a:extLst>
            <a:ext uri="{FF2B5EF4-FFF2-40B4-BE49-F238E27FC236}">
              <a16:creationId xmlns:a16="http://schemas.microsoft.com/office/drawing/2014/main" id="{00000000-0008-0000-0000-0000F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00" name="Imagen 3" descr="Inicio" hidden="1">
          <a:hlinkClick xmlns:r="http://schemas.openxmlformats.org/officeDocument/2006/relationships" r:id="rId1" tooltip="Inicio"/>
          <a:extLst>
            <a:ext uri="{FF2B5EF4-FFF2-40B4-BE49-F238E27FC236}">
              <a16:creationId xmlns:a16="http://schemas.microsoft.com/office/drawing/2014/main" id="{00000000-0008-0000-0000-0000F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01" name="Imagen 1" descr="Inicio" hidden="1">
          <a:hlinkClick xmlns:r="http://schemas.openxmlformats.org/officeDocument/2006/relationships" r:id="rId1" tooltip="Inicio"/>
          <a:extLst>
            <a:ext uri="{FF2B5EF4-FFF2-40B4-BE49-F238E27FC236}">
              <a16:creationId xmlns:a16="http://schemas.microsoft.com/office/drawing/2014/main" id="{00000000-0008-0000-0000-0000F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02" name="Imagen 2" descr="Inicio" hidden="1">
          <a:hlinkClick xmlns:r="http://schemas.openxmlformats.org/officeDocument/2006/relationships" r:id="rId1" tooltip="Inicio"/>
          <a:extLst>
            <a:ext uri="{FF2B5EF4-FFF2-40B4-BE49-F238E27FC236}">
              <a16:creationId xmlns:a16="http://schemas.microsoft.com/office/drawing/2014/main" id="{00000000-0008-0000-0000-0000F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03" name="Imagen 3" descr="Inicio" hidden="1">
          <a:hlinkClick xmlns:r="http://schemas.openxmlformats.org/officeDocument/2006/relationships" r:id="rId1" tooltip="Inicio"/>
          <a:extLst>
            <a:ext uri="{FF2B5EF4-FFF2-40B4-BE49-F238E27FC236}">
              <a16:creationId xmlns:a16="http://schemas.microsoft.com/office/drawing/2014/main" id="{00000000-0008-0000-0000-0000F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04" name="Imagen 5" descr="Inicio" hidden="1">
          <a:hlinkClick xmlns:r="http://schemas.openxmlformats.org/officeDocument/2006/relationships" r:id="rId1" tooltip="Inicio"/>
          <a:extLst>
            <a:ext uri="{FF2B5EF4-FFF2-40B4-BE49-F238E27FC236}">
              <a16:creationId xmlns:a16="http://schemas.microsoft.com/office/drawing/2014/main" id="{00000000-0008-0000-0000-0000F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05" name="Imagen 3" descr="Inicio" hidden="1">
          <a:hlinkClick xmlns:r="http://schemas.openxmlformats.org/officeDocument/2006/relationships" r:id="rId1" tooltip="Inicio"/>
          <a:extLst>
            <a:ext uri="{FF2B5EF4-FFF2-40B4-BE49-F238E27FC236}">
              <a16:creationId xmlns:a16="http://schemas.microsoft.com/office/drawing/2014/main" id="{00000000-0008-0000-0000-0000F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06" name="Imagen 1" descr="Inicio" hidden="1">
          <a:hlinkClick xmlns:r="http://schemas.openxmlformats.org/officeDocument/2006/relationships" r:id="rId1" tooltip="Inicio"/>
          <a:extLst>
            <a:ext uri="{FF2B5EF4-FFF2-40B4-BE49-F238E27FC236}">
              <a16:creationId xmlns:a16="http://schemas.microsoft.com/office/drawing/2014/main" id="{00000000-0008-0000-0000-0000F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07" name="Imagen 4" descr="Inicio" hidden="1">
          <a:hlinkClick xmlns:r="http://schemas.openxmlformats.org/officeDocument/2006/relationships" r:id="rId1" tooltip="Inicio"/>
          <a:extLst>
            <a:ext uri="{FF2B5EF4-FFF2-40B4-BE49-F238E27FC236}">
              <a16:creationId xmlns:a16="http://schemas.microsoft.com/office/drawing/2014/main" id="{00000000-0008-0000-0000-0000F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08" name="Imagen 3" descr="Inicio" hidden="1">
          <a:hlinkClick xmlns:r="http://schemas.openxmlformats.org/officeDocument/2006/relationships" r:id="rId1" tooltip="Inicio"/>
          <a:extLst>
            <a:ext uri="{FF2B5EF4-FFF2-40B4-BE49-F238E27FC236}">
              <a16:creationId xmlns:a16="http://schemas.microsoft.com/office/drawing/2014/main" id="{00000000-0008-0000-0000-0000F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09" name="Imagen 3" descr="Inicio" hidden="1">
          <a:hlinkClick xmlns:r="http://schemas.openxmlformats.org/officeDocument/2006/relationships" r:id="rId1" tooltip="Inicio"/>
          <a:extLst>
            <a:ext uri="{FF2B5EF4-FFF2-40B4-BE49-F238E27FC236}">
              <a16:creationId xmlns:a16="http://schemas.microsoft.com/office/drawing/2014/main" id="{00000000-0008-0000-0000-0000F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10" name="Imagen 1" descr="Inicio" hidden="1">
          <a:hlinkClick xmlns:r="http://schemas.openxmlformats.org/officeDocument/2006/relationships" r:id="rId1" tooltip="Inicio"/>
          <a:extLst>
            <a:ext uri="{FF2B5EF4-FFF2-40B4-BE49-F238E27FC236}">
              <a16:creationId xmlns:a16="http://schemas.microsoft.com/office/drawing/2014/main" id="{00000000-0008-0000-0000-0000F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11" name="Imagen 2" descr="Inicio" hidden="1">
          <a:hlinkClick xmlns:r="http://schemas.openxmlformats.org/officeDocument/2006/relationships" r:id="rId1" tooltip="Inicio"/>
          <a:extLst>
            <a:ext uri="{FF2B5EF4-FFF2-40B4-BE49-F238E27FC236}">
              <a16:creationId xmlns:a16="http://schemas.microsoft.com/office/drawing/2014/main" id="{00000000-0008-0000-0000-0000F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12" name="Imagen 3" descr="Inicio" hidden="1">
          <a:hlinkClick xmlns:r="http://schemas.openxmlformats.org/officeDocument/2006/relationships" r:id="rId1" tooltip="Inicio"/>
          <a:extLst>
            <a:ext uri="{FF2B5EF4-FFF2-40B4-BE49-F238E27FC236}">
              <a16:creationId xmlns:a16="http://schemas.microsoft.com/office/drawing/2014/main" id="{00000000-0008-0000-0000-00000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13" name="Imagen 1" descr="Inicio" hidden="1">
          <a:hlinkClick xmlns:r="http://schemas.openxmlformats.org/officeDocument/2006/relationships" r:id="rId1" tooltip="Inicio"/>
          <a:extLst>
            <a:ext uri="{FF2B5EF4-FFF2-40B4-BE49-F238E27FC236}">
              <a16:creationId xmlns:a16="http://schemas.microsoft.com/office/drawing/2014/main" id="{00000000-0008-0000-0000-00000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14" name="Imagen 1" descr="Inicio" hidden="1">
          <a:hlinkClick xmlns:r="http://schemas.openxmlformats.org/officeDocument/2006/relationships" r:id="rId1" tooltip="Inicio"/>
          <a:extLst>
            <a:ext uri="{FF2B5EF4-FFF2-40B4-BE49-F238E27FC236}">
              <a16:creationId xmlns:a16="http://schemas.microsoft.com/office/drawing/2014/main" id="{00000000-0008-0000-0000-00000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15" name="Imagen 2" descr="Inicio" hidden="1">
          <a:hlinkClick xmlns:r="http://schemas.openxmlformats.org/officeDocument/2006/relationships" r:id="rId1" tooltip="Inicio"/>
          <a:extLst>
            <a:ext uri="{FF2B5EF4-FFF2-40B4-BE49-F238E27FC236}">
              <a16:creationId xmlns:a16="http://schemas.microsoft.com/office/drawing/2014/main" id="{00000000-0008-0000-0000-00000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16" name="Imagen 3" descr="Inicio" hidden="1">
          <a:hlinkClick xmlns:r="http://schemas.openxmlformats.org/officeDocument/2006/relationships" r:id="rId1" tooltip="Inicio"/>
          <a:extLst>
            <a:ext uri="{FF2B5EF4-FFF2-40B4-BE49-F238E27FC236}">
              <a16:creationId xmlns:a16="http://schemas.microsoft.com/office/drawing/2014/main" id="{00000000-0008-0000-0000-00000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17" name="Imagen 3" descr="Inicio" hidden="1">
          <a:hlinkClick xmlns:r="http://schemas.openxmlformats.org/officeDocument/2006/relationships" r:id="rId1" tooltip="Inicio"/>
          <a:extLst>
            <a:ext uri="{FF2B5EF4-FFF2-40B4-BE49-F238E27FC236}">
              <a16:creationId xmlns:a16="http://schemas.microsoft.com/office/drawing/2014/main" id="{00000000-0008-0000-0000-00000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18" name="Imagen 1" descr="Inicio" hidden="1">
          <a:hlinkClick xmlns:r="http://schemas.openxmlformats.org/officeDocument/2006/relationships" r:id="rId1" tooltip="Inicio"/>
          <a:extLst>
            <a:ext uri="{FF2B5EF4-FFF2-40B4-BE49-F238E27FC236}">
              <a16:creationId xmlns:a16="http://schemas.microsoft.com/office/drawing/2014/main" id="{00000000-0008-0000-0000-00000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19" name="Imagen 4" descr="Inicio" hidden="1">
          <a:hlinkClick xmlns:r="http://schemas.openxmlformats.org/officeDocument/2006/relationships" r:id="rId1" tooltip="Inicio"/>
          <a:extLst>
            <a:ext uri="{FF2B5EF4-FFF2-40B4-BE49-F238E27FC236}">
              <a16:creationId xmlns:a16="http://schemas.microsoft.com/office/drawing/2014/main" id="{00000000-0008-0000-0000-00000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20" name="Imagen 3" descr="Inicio" hidden="1">
          <a:hlinkClick xmlns:r="http://schemas.openxmlformats.org/officeDocument/2006/relationships" r:id="rId1" tooltip="Inicio"/>
          <a:extLst>
            <a:ext uri="{FF2B5EF4-FFF2-40B4-BE49-F238E27FC236}">
              <a16:creationId xmlns:a16="http://schemas.microsoft.com/office/drawing/2014/main" id="{00000000-0008-0000-0000-00000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1" name="Imagen 3" descr="Inicio" hidden="1">
          <a:hlinkClick xmlns:r="http://schemas.openxmlformats.org/officeDocument/2006/relationships" r:id="rId1" tooltip="Inicio"/>
          <a:extLst>
            <a:ext uri="{FF2B5EF4-FFF2-40B4-BE49-F238E27FC236}">
              <a16:creationId xmlns:a16="http://schemas.microsoft.com/office/drawing/2014/main" id="{00000000-0008-0000-0000-00000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22" name="Imagen 3" descr="Inicio" hidden="1">
          <a:hlinkClick xmlns:r="http://schemas.openxmlformats.org/officeDocument/2006/relationships" r:id="rId1" tooltip="Inicio"/>
          <a:extLst>
            <a:ext uri="{FF2B5EF4-FFF2-40B4-BE49-F238E27FC236}">
              <a16:creationId xmlns:a16="http://schemas.microsoft.com/office/drawing/2014/main" id="{00000000-0008-0000-0000-00000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3" name="Imagen 3" descr="Inicio" hidden="1">
          <a:hlinkClick xmlns:r="http://schemas.openxmlformats.org/officeDocument/2006/relationships" r:id="rId1" tooltip="Inicio"/>
          <a:extLst>
            <a:ext uri="{FF2B5EF4-FFF2-40B4-BE49-F238E27FC236}">
              <a16:creationId xmlns:a16="http://schemas.microsoft.com/office/drawing/2014/main" id="{00000000-0008-0000-0000-00000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4" name="Imagen 3" descr="Inicio" hidden="1">
          <a:hlinkClick xmlns:r="http://schemas.openxmlformats.org/officeDocument/2006/relationships" r:id="rId1" tooltip="Inicio"/>
          <a:extLst>
            <a:ext uri="{FF2B5EF4-FFF2-40B4-BE49-F238E27FC236}">
              <a16:creationId xmlns:a16="http://schemas.microsoft.com/office/drawing/2014/main" id="{00000000-0008-0000-0000-00000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5" name="Imagen 3" descr="Inicio" hidden="1">
          <a:hlinkClick xmlns:r="http://schemas.openxmlformats.org/officeDocument/2006/relationships" r:id="rId1" tooltip="Inicio"/>
          <a:extLst>
            <a:ext uri="{FF2B5EF4-FFF2-40B4-BE49-F238E27FC236}">
              <a16:creationId xmlns:a16="http://schemas.microsoft.com/office/drawing/2014/main" id="{00000000-0008-0000-0000-00000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6" name="Imagen 3" descr="Inicio" hidden="1">
          <a:hlinkClick xmlns:r="http://schemas.openxmlformats.org/officeDocument/2006/relationships" r:id="rId1" tooltip="Inicio"/>
          <a:extLst>
            <a:ext uri="{FF2B5EF4-FFF2-40B4-BE49-F238E27FC236}">
              <a16:creationId xmlns:a16="http://schemas.microsoft.com/office/drawing/2014/main" id="{00000000-0008-0000-0000-00000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7" name="Imagen 3" descr="Inicio" hidden="1">
          <a:hlinkClick xmlns:r="http://schemas.openxmlformats.org/officeDocument/2006/relationships" r:id="rId1" tooltip="Inicio"/>
          <a:extLst>
            <a:ext uri="{FF2B5EF4-FFF2-40B4-BE49-F238E27FC236}">
              <a16:creationId xmlns:a16="http://schemas.microsoft.com/office/drawing/2014/main" id="{00000000-0008-0000-0000-00000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8" name="Imagen 5" descr="Inicio" hidden="1">
          <a:hlinkClick xmlns:r="http://schemas.openxmlformats.org/officeDocument/2006/relationships" r:id="rId1" tooltip="Inicio"/>
          <a:extLst>
            <a:ext uri="{FF2B5EF4-FFF2-40B4-BE49-F238E27FC236}">
              <a16:creationId xmlns:a16="http://schemas.microsoft.com/office/drawing/2014/main" id="{00000000-0008-0000-0000-00001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29" name="Imagen 3" descr="Inicio" hidden="1">
          <a:hlinkClick xmlns:r="http://schemas.openxmlformats.org/officeDocument/2006/relationships" r:id="rId1" tooltip="Inicio"/>
          <a:extLst>
            <a:ext uri="{FF2B5EF4-FFF2-40B4-BE49-F238E27FC236}">
              <a16:creationId xmlns:a16="http://schemas.microsoft.com/office/drawing/2014/main" id="{00000000-0008-0000-0000-00001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0" name="Imagen 3" descr="Inicio" hidden="1">
          <a:hlinkClick xmlns:r="http://schemas.openxmlformats.org/officeDocument/2006/relationships" r:id="rId1" tooltip="Inicio"/>
          <a:extLst>
            <a:ext uri="{FF2B5EF4-FFF2-40B4-BE49-F238E27FC236}">
              <a16:creationId xmlns:a16="http://schemas.microsoft.com/office/drawing/2014/main" id="{00000000-0008-0000-0000-00001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1" name="Imagen 3" descr="Inicio" hidden="1">
          <a:hlinkClick xmlns:r="http://schemas.openxmlformats.org/officeDocument/2006/relationships" r:id="rId1" tooltip="Inicio"/>
          <a:extLst>
            <a:ext uri="{FF2B5EF4-FFF2-40B4-BE49-F238E27FC236}">
              <a16:creationId xmlns:a16="http://schemas.microsoft.com/office/drawing/2014/main" id="{00000000-0008-0000-0000-00001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2" name="Imagen 3" descr="Inicio" hidden="1">
          <a:hlinkClick xmlns:r="http://schemas.openxmlformats.org/officeDocument/2006/relationships" r:id="rId1" tooltip="Inicio"/>
          <a:extLst>
            <a:ext uri="{FF2B5EF4-FFF2-40B4-BE49-F238E27FC236}">
              <a16:creationId xmlns:a16="http://schemas.microsoft.com/office/drawing/2014/main" id="{00000000-0008-0000-0000-00001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3" name="Imagen 3" descr="Inicio" hidden="1">
          <a:hlinkClick xmlns:r="http://schemas.openxmlformats.org/officeDocument/2006/relationships" r:id="rId1" tooltip="Inicio"/>
          <a:extLst>
            <a:ext uri="{FF2B5EF4-FFF2-40B4-BE49-F238E27FC236}">
              <a16:creationId xmlns:a16="http://schemas.microsoft.com/office/drawing/2014/main" id="{00000000-0008-0000-0000-00001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34" name="Imagen 4" descr="Inicio" hidden="1">
          <a:hlinkClick xmlns:r="http://schemas.openxmlformats.org/officeDocument/2006/relationships" r:id="rId1" tooltip="Inicio"/>
          <a:extLst>
            <a:ext uri="{FF2B5EF4-FFF2-40B4-BE49-F238E27FC236}">
              <a16:creationId xmlns:a16="http://schemas.microsoft.com/office/drawing/2014/main" id="{00000000-0008-0000-0000-00001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35" name="Imagen 3" descr="Inicio" hidden="1">
          <a:hlinkClick xmlns:r="http://schemas.openxmlformats.org/officeDocument/2006/relationships" r:id="rId1" tooltip="Inicio"/>
          <a:extLst>
            <a:ext uri="{FF2B5EF4-FFF2-40B4-BE49-F238E27FC236}">
              <a16:creationId xmlns:a16="http://schemas.microsoft.com/office/drawing/2014/main" id="{00000000-0008-0000-0000-00001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36" name="Imagen 3" descr="Inicio" hidden="1">
          <a:hlinkClick xmlns:r="http://schemas.openxmlformats.org/officeDocument/2006/relationships" r:id="rId1" tooltip="Inicio"/>
          <a:extLst>
            <a:ext uri="{FF2B5EF4-FFF2-40B4-BE49-F238E27FC236}">
              <a16:creationId xmlns:a16="http://schemas.microsoft.com/office/drawing/2014/main" id="{00000000-0008-0000-0000-00001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37" name="Imagen 3" descr="Inicio" hidden="1">
          <a:hlinkClick xmlns:r="http://schemas.openxmlformats.org/officeDocument/2006/relationships" r:id="rId1" tooltip="Inicio"/>
          <a:extLst>
            <a:ext uri="{FF2B5EF4-FFF2-40B4-BE49-F238E27FC236}">
              <a16:creationId xmlns:a16="http://schemas.microsoft.com/office/drawing/2014/main" id="{00000000-0008-0000-0000-00001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38" name="Imagen 3" descr="Inicio" hidden="1">
          <a:hlinkClick xmlns:r="http://schemas.openxmlformats.org/officeDocument/2006/relationships" r:id="rId1" tooltip="Inicio"/>
          <a:extLst>
            <a:ext uri="{FF2B5EF4-FFF2-40B4-BE49-F238E27FC236}">
              <a16:creationId xmlns:a16="http://schemas.microsoft.com/office/drawing/2014/main" id="{00000000-0008-0000-0000-00001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39" name="Imagen 3" descr="Inicio" hidden="1">
          <a:hlinkClick xmlns:r="http://schemas.openxmlformats.org/officeDocument/2006/relationships" r:id="rId1" tooltip="Inicio"/>
          <a:extLst>
            <a:ext uri="{FF2B5EF4-FFF2-40B4-BE49-F238E27FC236}">
              <a16:creationId xmlns:a16="http://schemas.microsoft.com/office/drawing/2014/main" id="{00000000-0008-0000-0000-00001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40" name="Imagen 611" descr="Inicio" hidden="1">
          <a:hlinkClick xmlns:r="http://schemas.openxmlformats.org/officeDocument/2006/relationships" r:id="rId1" tooltip="Inicio"/>
          <a:extLst>
            <a:ext uri="{FF2B5EF4-FFF2-40B4-BE49-F238E27FC236}">
              <a16:creationId xmlns:a16="http://schemas.microsoft.com/office/drawing/2014/main" id="{00000000-0008-0000-0000-00001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41" name="Imagen 3" descr="Inicio" hidden="1">
          <a:hlinkClick xmlns:r="http://schemas.openxmlformats.org/officeDocument/2006/relationships" r:id="rId1" tooltip="Inicio"/>
          <a:extLst>
            <a:ext uri="{FF2B5EF4-FFF2-40B4-BE49-F238E27FC236}">
              <a16:creationId xmlns:a16="http://schemas.microsoft.com/office/drawing/2014/main" id="{00000000-0008-0000-0000-00001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42" name="Imagen 3" descr="Inicio" hidden="1">
          <a:hlinkClick xmlns:r="http://schemas.openxmlformats.org/officeDocument/2006/relationships" r:id="rId1" tooltip="Inicio"/>
          <a:extLst>
            <a:ext uri="{FF2B5EF4-FFF2-40B4-BE49-F238E27FC236}">
              <a16:creationId xmlns:a16="http://schemas.microsoft.com/office/drawing/2014/main" id="{00000000-0008-0000-0000-00001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43" name="Imagen 3" descr="Inicio" hidden="1">
          <a:hlinkClick xmlns:r="http://schemas.openxmlformats.org/officeDocument/2006/relationships" r:id="rId1" tooltip="Inicio"/>
          <a:extLst>
            <a:ext uri="{FF2B5EF4-FFF2-40B4-BE49-F238E27FC236}">
              <a16:creationId xmlns:a16="http://schemas.microsoft.com/office/drawing/2014/main" id="{00000000-0008-0000-0000-00001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44" name="Imagen 4" descr="Inicio" hidden="1">
          <a:hlinkClick xmlns:r="http://schemas.openxmlformats.org/officeDocument/2006/relationships" r:id="rId1" tooltip="Inicio"/>
          <a:extLst>
            <a:ext uri="{FF2B5EF4-FFF2-40B4-BE49-F238E27FC236}">
              <a16:creationId xmlns:a16="http://schemas.microsoft.com/office/drawing/2014/main" id="{00000000-0008-0000-0000-00002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45" name="Imagen 3" descr="Inicio" hidden="1">
          <a:hlinkClick xmlns:r="http://schemas.openxmlformats.org/officeDocument/2006/relationships" r:id="rId1" tooltip="Inicio"/>
          <a:extLst>
            <a:ext uri="{FF2B5EF4-FFF2-40B4-BE49-F238E27FC236}">
              <a16:creationId xmlns:a16="http://schemas.microsoft.com/office/drawing/2014/main" id="{00000000-0008-0000-0000-00002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46" name="Imagen 3" descr="Inicio" hidden="1">
          <a:hlinkClick xmlns:r="http://schemas.openxmlformats.org/officeDocument/2006/relationships" r:id="rId1" tooltip="Inicio"/>
          <a:extLst>
            <a:ext uri="{FF2B5EF4-FFF2-40B4-BE49-F238E27FC236}">
              <a16:creationId xmlns:a16="http://schemas.microsoft.com/office/drawing/2014/main" id="{00000000-0008-0000-0000-00002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47" name="Imagen 3" descr="Inicio" hidden="1">
          <a:hlinkClick xmlns:r="http://schemas.openxmlformats.org/officeDocument/2006/relationships" r:id="rId1" tooltip="Inicio"/>
          <a:extLst>
            <a:ext uri="{FF2B5EF4-FFF2-40B4-BE49-F238E27FC236}">
              <a16:creationId xmlns:a16="http://schemas.microsoft.com/office/drawing/2014/main" id="{00000000-0008-0000-0000-00002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48" name="Imagen 1" descr="Inicio" hidden="1">
          <a:hlinkClick xmlns:r="http://schemas.openxmlformats.org/officeDocument/2006/relationships" r:id="rId1" tooltip="Inicio"/>
          <a:extLst>
            <a:ext uri="{FF2B5EF4-FFF2-40B4-BE49-F238E27FC236}">
              <a16:creationId xmlns:a16="http://schemas.microsoft.com/office/drawing/2014/main" id="{00000000-0008-0000-0000-00002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49" name="Imagen 2" descr="Inicio" hidden="1">
          <a:hlinkClick xmlns:r="http://schemas.openxmlformats.org/officeDocument/2006/relationships" r:id="rId1" tooltip="Inicio"/>
          <a:extLst>
            <a:ext uri="{FF2B5EF4-FFF2-40B4-BE49-F238E27FC236}">
              <a16:creationId xmlns:a16="http://schemas.microsoft.com/office/drawing/2014/main" id="{00000000-0008-0000-0000-00002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50" name="Imagen 3" descr="Inicio" hidden="1">
          <a:hlinkClick xmlns:r="http://schemas.openxmlformats.org/officeDocument/2006/relationships" r:id="rId1" tooltip="Inicio"/>
          <a:extLst>
            <a:ext uri="{FF2B5EF4-FFF2-40B4-BE49-F238E27FC236}">
              <a16:creationId xmlns:a16="http://schemas.microsoft.com/office/drawing/2014/main" id="{00000000-0008-0000-0000-00002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51" name="Imagen 3" descr="Inicio" hidden="1">
          <a:hlinkClick xmlns:r="http://schemas.openxmlformats.org/officeDocument/2006/relationships" r:id="rId1" tooltip="Inicio"/>
          <a:extLst>
            <a:ext uri="{FF2B5EF4-FFF2-40B4-BE49-F238E27FC236}">
              <a16:creationId xmlns:a16="http://schemas.microsoft.com/office/drawing/2014/main" id="{00000000-0008-0000-0000-00002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52" name="Imagen 1" descr="Inicio" hidden="1">
          <a:hlinkClick xmlns:r="http://schemas.openxmlformats.org/officeDocument/2006/relationships" r:id="rId1" tooltip="Inicio"/>
          <a:extLst>
            <a:ext uri="{FF2B5EF4-FFF2-40B4-BE49-F238E27FC236}">
              <a16:creationId xmlns:a16="http://schemas.microsoft.com/office/drawing/2014/main" id="{00000000-0008-0000-0000-00002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53" name="Imagen 4" descr="Inicio" hidden="1">
          <a:hlinkClick xmlns:r="http://schemas.openxmlformats.org/officeDocument/2006/relationships" r:id="rId1" tooltip="Inicio"/>
          <a:extLst>
            <a:ext uri="{FF2B5EF4-FFF2-40B4-BE49-F238E27FC236}">
              <a16:creationId xmlns:a16="http://schemas.microsoft.com/office/drawing/2014/main" id="{00000000-0008-0000-0000-00002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54" name="Imagen 5" descr="Inicio" hidden="1">
          <a:hlinkClick xmlns:r="http://schemas.openxmlformats.org/officeDocument/2006/relationships" r:id="rId1" tooltip="Inicio"/>
          <a:extLst>
            <a:ext uri="{FF2B5EF4-FFF2-40B4-BE49-F238E27FC236}">
              <a16:creationId xmlns:a16="http://schemas.microsoft.com/office/drawing/2014/main" id="{00000000-0008-0000-0000-00002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55" name="Imagen 3" descr="Inicio" hidden="1">
          <a:hlinkClick xmlns:r="http://schemas.openxmlformats.org/officeDocument/2006/relationships" r:id="rId1" tooltip="Inicio"/>
          <a:extLst>
            <a:ext uri="{FF2B5EF4-FFF2-40B4-BE49-F238E27FC236}">
              <a16:creationId xmlns:a16="http://schemas.microsoft.com/office/drawing/2014/main" id="{00000000-0008-0000-0000-00002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56" name="Imagen 3" descr="Inicio" hidden="1">
          <a:hlinkClick xmlns:r="http://schemas.openxmlformats.org/officeDocument/2006/relationships" r:id="rId1" tooltip="Inicio"/>
          <a:extLst>
            <a:ext uri="{FF2B5EF4-FFF2-40B4-BE49-F238E27FC236}">
              <a16:creationId xmlns:a16="http://schemas.microsoft.com/office/drawing/2014/main" id="{00000000-0008-0000-0000-00002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57" name="Imagen 3" descr="Inicio" hidden="1">
          <a:hlinkClick xmlns:r="http://schemas.openxmlformats.org/officeDocument/2006/relationships" r:id="rId1" tooltip="Inicio"/>
          <a:extLst>
            <a:ext uri="{FF2B5EF4-FFF2-40B4-BE49-F238E27FC236}">
              <a16:creationId xmlns:a16="http://schemas.microsoft.com/office/drawing/2014/main" id="{00000000-0008-0000-0000-00002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58" name="Imagen 1" descr="Inicio" hidden="1">
          <a:hlinkClick xmlns:r="http://schemas.openxmlformats.org/officeDocument/2006/relationships" r:id="rId1" tooltip="Inicio"/>
          <a:extLst>
            <a:ext uri="{FF2B5EF4-FFF2-40B4-BE49-F238E27FC236}">
              <a16:creationId xmlns:a16="http://schemas.microsoft.com/office/drawing/2014/main" id="{00000000-0008-0000-0000-00002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59" name="Imagen 3" descr="Inicio" hidden="1">
          <a:hlinkClick xmlns:r="http://schemas.openxmlformats.org/officeDocument/2006/relationships" r:id="rId1" tooltip="Inicio"/>
          <a:extLst>
            <a:ext uri="{FF2B5EF4-FFF2-40B4-BE49-F238E27FC236}">
              <a16:creationId xmlns:a16="http://schemas.microsoft.com/office/drawing/2014/main" id="{00000000-0008-0000-0000-00002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60" name="Imagen 3" descr="Inicio" hidden="1">
          <a:hlinkClick xmlns:r="http://schemas.openxmlformats.org/officeDocument/2006/relationships" r:id="rId1" tooltip="Inicio"/>
          <a:extLst>
            <a:ext uri="{FF2B5EF4-FFF2-40B4-BE49-F238E27FC236}">
              <a16:creationId xmlns:a16="http://schemas.microsoft.com/office/drawing/2014/main" id="{00000000-0008-0000-0000-00003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61" name="Imagen 3" descr="Inicio" hidden="1">
          <a:hlinkClick xmlns:r="http://schemas.openxmlformats.org/officeDocument/2006/relationships" r:id="rId1" tooltip="Inicio"/>
          <a:extLst>
            <a:ext uri="{FF2B5EF4-FFF2-40B4-BE49-F238E27FC236}">
              <a16:creationId xmlns:a16="http://schemas.microsoft.com/office/drawing/2014/main" id="{00000000-0008-0000-0000-00003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62" name="Imagen 5" descr="Inicio" hidden="1">
          <a:hlinkClick xmlns:r="http://schemas.openxmlformats.org/officeDocument/2006/relationships" r:id="rId1" tooltip="Inicio"/>
          <a:extLst>
            <a:ext uri="{FF2B5EF4-FFF2-40B4-BE49-F238E27FC236}">
              <a16:creationId xmlns:a16="http://schemas.microsoft.com/office/drawing/2014/main" id="{00000000-0008-0000-0000-00003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63" name="Imagen 1" descr="Inicio" hidden="1">
          <a:hlinkClick xmlns:r="http://schemas.openxmlformats.org/officeDocument/2006/relationships" r:id="rId1" tooltip="Inicio"/>
          <a:extLst>
            <a:ext uri="{FF2B5EF4-FFF2-40B4-BE49-F238E27FC236}">
              <a16:creationId xmlns:a16="http://schemas.microsoft.com/office/drawing/2014/main" id="{00000000-0008-0000-0000-00003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64" name="Imagen 3" descr="Inicio" hidden="1">
          <a:hlinkClick xmlns:r="http://schemas.openxmlformats.org/officeDocument/2006/relationships" r:id="rId1" tooltip="Inicio"/>
          <a:extLst>
            <a:ext uri="{FF2B5EF4-FFF2-40B4-BE49-F238E27FC236}">
              <a16:creationId xmlns:a16="http://schemas.microsoft.com/office/drawing/2014/main" id="{00000000-0008-0000-0000-00003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65" name="Imagen 1" descr="Inicio" hidden="1">
          <a:hlinkClick xmlns:r="http://schemas.openxmlformats.org/officeDocument/2006/relationships" r:id="rId1" tooltip="Inicio"/>
          <a:extLst>
            <a:ext uri="{FF2B5EF4-FFF2-40B4-BE49-F238E27FC236}">
              <a16:creationId xmlns:a16="http://schemas.microsoft.com/office/drawing/2014/main" id="{00000000-0008-0000-0000-00003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66" name="Imagen 2" descr="Inicio" hidden="1">
          <a:hlinkClick xmlns:r="http://schemas.openxmlformats.org/officeDocument/2006/relationships" r:id="rId1" tooltip="Inicio"/>
          <a:extLst>
            <a:ext uri="{FF2B5EF4-FFF2-40B4-BE49-F238E27FC236}">
              <a16:creationId xmlns:a16="http://schemas.microsoft.com/office/drawing/2014/main" id="{00000000-0008-0000-0000-00003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67" name="Imagen 1" descr="Inicio" hidden="1">
          <a:hlinkClick xmlns:r="http://schemas.openxmlformats.org/officeDocument/2006/relationships" r:id="rId1" tooltip="Inicio"/>
          <a:extLst>
            <a:ext uri="{FF2B5EF4-FFF2-40B4-BE49-F238E27FC236}">
              <a16:creationId xmlns:a16="http://schemas.microsoft.com/office/drawing/2014/main" id="{00000000-0008-0000-0000-00003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68" name="Imagen 2" descr="Inicio" hidden="1">
          <a:hlinkClick xmlns:r="http://schemas.openxmlformats.org/officeDocument/2006/relationships" r:id="rId1" tooltip="Inicio"/>
          <a:extLst>
            <a:ext uri="{FF2B5EF4-FFF2-40B4-BE49-F238E27FC236}">
              <a16:creationId xmlns:a16="http://schemas.microsoft.com/office/drawing/2014/main" id="{00000000-0008-0000-0000-00003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69" name="Imagen 723" descr="Inicio" hidden="1">
          <a:hlinkClick xmlns:r="http://schemas.openxmlformats.org/officeDocument/2006/relationships" r:id="rId1" tooltip="Inicio"/>
          <a:extLst>
            <a:ext uri="{FF2B5EF4-FFF2-40B4-BE49-F238E27FC236}">
              <a16:creationId xmlns:a16="http://schemas.microsoft.com/office/drawing/2014/main" id="{00000000-0008-0000-0000-00003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70" name="Imagen 3" descr="Inicio" hidden="1">
          <a:hlinkClick xmlns:r="http://schemas.openxmlformats.org/officeDocument/2006/relationships" r:id="rId1" tooltip="Inicio"/>
          <a:extLst>
            <a:ext uri="{FF2B5EF4-FFF2-40B4-BE49-F238E27FC236}">
              <a16:creationId xmlns:a16="http://schemas.microsoft.com/office/drawing/2014/main" id="{00000000-0008-0000-0000-00003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71" name="Imagen 3" descr="Inicio" hidden="1">
          <a:hlinkClick xmlns:r="http://schemas.openxmlformats.org/officeDocument/2006/relationships" r:id="rId1" tooltip="Inicio"/>
          <a:extLst>
            <a:ext uri="{FF2B5EF4-FFF2-40B4-BE49-F238E27FC236}">
              <a16:creationId xmlns:a16="http://schemas.microsoft.com/office/drawing/2014/main" id="{00000000-0008-0000-0000-00003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72" name="Imagen 3" descr="Inicio" hidden="1">
          <a:hlinkClick xmlns:r="http://schemas.openxmlformats.org/officeDocument/2006/relationships" r:id="rId1" tooltip="Inicio"/>
          <a:extLst>
            <a:ext uri="{FF2B5EF4-FFF2-40B4-BE49-F238E27FC236}">
              <a16:creationId xmlns:a16="http://schemas.microsoft.com/office/drawing/2014/main" id="{00000000-0008-0000-0000-00003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73" name="Imagen 3" descr="Inicio" hidden="1">
          <a:hlinkClick xmlns:r="http://schemas.openxmlformats.org/officeDocument/2006/relationships" r:id="rId1" tooltip="Inicio"/>
          <a:extLst>
            <a:ext uri="{FF2B5EF4-FFF2-40B4-BE49-F238E27FC236}">
              <a16:creationId xmlns:a16="http://schemas.microsoft.com/office/drawing/2014/main" id="{00000000-0008-0000-0000-00003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74" name="Imagen 3" descr="Inicio" hidden="1">
          <a:hlinkClick xmlns:r="http://schemas.openxmlformats.org/officeDocument/2006/relationships" r:id="rId1" tooltip="Inicio"/>
          <a:extLst>
            <a:ext uri="{FF2B5EF4-FFF2-40B4-BE49-F238E27FC236}">
              <a16:creationId xmlns:a16="http://schemas.microsoft.com/office/drawing/2014/main" id="{00000000-0008-0000-0000-00003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75" name="Imagen 3" descr="Inicio" hidden="1">
          <a:hlinkClick xmlns:r="http://schemas.openxmlformats.org/officeDocument/2006/relationships" r:id="rId1" tooltip="Inicio"/>
          <a:extLst>
            <a:ext uri="{FF2B5EF4-FFF2-40B4-BE49-F238E27FC236}">
              <a16:creationId xmlns:a16="http://schemas.microsoft.com/office/drawing/2014/main" id="{00000000-0008-0000-0000-00003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76" name="Imagen 3" descr="Inicio" hidden="1">
          <a:hlinkClick xmlns:r="http://schemas.openxmlformats.org/officeDocument/2006/relationships" r:id="rId1" tooltip="Inicio"/>
          <a:extLst>
            <a:ext uri="{FF2B5EF4-FFF2-40B4-BE49-F238E27FC236}">
              <a16:creationId xmlns:a16="http://schemas.microsoft.com/office/drawing/2014/main" id="{00000000-0008-0000-0000-00004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77" name="Imagen 3" descr="Inicio" hidden="1">
          <a:hlinkClick xmlns:r="http://schemas.openxmlformats.org/officeDocument/2006/relationships" r:id="rId1" tooltip="Inicio"/>
          <a:extLst>
            <a:ext uri="{FF2B5EF4-FFF2-40B4-BE49-F238E27FC236}">
              <a16:creationId xmlns:a16="http://schemas.microsoft.com/office/drawing/2014/main" id="{00000000-0008-0000-0000-00004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78" name="Imagen 3" descr="Inicio" hidden="1">
          <a:hlinkClick xmlns:r="http://schemas.openxmlformats.org/officeDocument/2006/relationships" r:id="rId1" tooltip="Inicio"/>
          <a:extLst>
            <a:ext uri="{FF2B5EF4-FFF2-40B4-BE49-F238E27FC236}">
              <a16:creationId xmlns:a16="http://schemas.microsoft.com/office/drawing/2014/main" id="{00000000-0008-0000-0000-00004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579" name="Imagen 3" descr="Inicio" hidden="1">
          <a:hlinkClick xmlns:r="http://schemas.openxmlformats.org/officeDocument/2006/relationships" r:id="rId1" tooltip="Inicio"/>
          <a:extLst>
            <a:ext uri="{FF2B5EF4-FFF2-40B4-BE49-F238E27FC236}">
              <a16:creationId xmlns:a16="http://schemas.microsoft.com/office/drawing/2014/main" id="{00000000-0008-0000-0000-00004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80" name="Imagen 3" descr="Inicio" hidden="1">
          <a:hlinkClick xmlns:r="http://schemas.openxmlformats.org/officeDocument/2006/relationships" r:id="rId1" tooltip="Inicio"/>
          <a:extLst>
            <a:ext uri="{FF2B5EF4-FFF2-40B4-BE49-F238E27FC236}">
              <a16:creationId xmlns:a16="http://schemas.microsoft.com/office/drawing/2014/main" id="{00000000-0008-0000-0000-00004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81" name="Imagen 3" descr="Inicio" hidden="1">
          <a:hlinkClick xmlns:r="http://schemas.openxmlformats.org/officeDocument/2006/relationships" r:id="rId1" tooltip="Inicio"/>
          <a:extLst>
            <a:ext uri="{FF2B5EF4-FFF2-40B4-BE49-F238E27FC236}">
              <a16:creationId xmlns:a16="http://schemas.microsoft.com/office/drawing/2014/main" id="{00000000-0008-0000-0000-00004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82" name="Imagen 3" descr="Inicio" hidden="1">
          <a:hlinkClick xmlns:r="http://schemas.openxmlformats.org/officeDocument/2006/relationships" r:id="rId1" tooltip="Inicio"/>
          <a:extLst>
            <a:ext uri="{FF2B5EF4-FFF2-40B4-BE49-F238E27FC236}">
              <a16:creationId xmlns:a16="http://schemas.microsoft.com/office/drawing/2014/main" id="{00000000-0008-0000-0000-00004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83" name="Imagen 3" descr="Inicio" hidden="1">
          <a:hlinkClick xmlns:r="http://schemas.openxmlformats.org/officeDocument/2006/relationships" r:id="rId1" tooltip="Inicio"/>
          <a:extLst>
            <a:ext uri="{FF2B5EF4-FFF2-40B4-BE49-F238E27FC236}">
              <a16:creationId xmlns:a16="http://schemas.microsoft.com/office/drawing/2014/main" id="{00000000-0008-0000-0000-00004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84" name="Imagen 4" descr="Inicio" hidden="1">
          <a:hlinkClick xmlns:r="http://schemas.openxmlformats.org/officeDocument/2006/relationships" r:id="rId1" tooltip="Inicio"/>
          <a:extLst>
            <a:ext uri="{FF2B5EF4-FFF2-40B4-BE49-F238E27FC236}">
              <a16:creationId xmlns:a16="http://schemas.microsoft.com/office/drawing/2014/main" id="{00000000-0008-0000-0000-00004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585" name="Imagen 3" descr="Inicio" hidden="1">
          <a:hlinkClick xmlns:r="http://schemas.openxmlformats.org/officeDocument/2006/relationships" r:id="rId1" tooltip="Inicio"/>
          <a:extLst>
            <a:ext uri="{FF2B5EF4-FFF2-40B4-BE49-F238E27FC236}">
              <a16:creationId xmlns:a16="http://schemas.microsoft.com/office/drawing/2014/main" id="{00000000-0008-0000-0000-00004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86" name="Imagen 3" descr="Inicio" hidden="1">
          <a:hlinkClick xmlns:r="http://schemas.openxmlformats.org/officeDocument/2006/relationships" r:id="rId1" tooltip="Inicio"/>
          <a:extLst>
            <a:ext uri="{FF2B5EF4-FFF2-40B4-BE49-F238E27FC236}">
              <a16:creationId xmlns:a16="http://schemas.microsoft.com/office/drawing/2014/main" id="{00000000-0008-0000-0000-00004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87" name="Imagen 3" descr="Inicio" hidden="1">
          <a:hlinkClick xmlns:r="http://schemas.openxmlformats.org/officeDocument/2006/relationships" r:id="rId1" tooltip="Inicio"/>
          <a:extLst>
            <a:ext uri="{FF2B5EF4-FFF2-40B4-BE49-F238E27FC236}">
              <a16:creationId xmlns:a16="http://schemas.microsoft.com/office/drawing/2014/main" id="{00000000-0008-0000-0000-00004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588" name="Imagen 3" descr="Inicio" hidden="1">
          <a:hlinkClick xmlns:r="http://schemas.openxmlformats.org/officeDocument/2006/relationships" r:id="rId1" tooltip="Inicio"/>
          <a:extLst>
            <a:ext uri="{FF2B5EF4-FFF2-40B4-BE49-F238E27FC236}">
              <a16:creationId xmlns:a16="http://schemas.microsoft.com/office/drawing/2014/main" id="{00000000-0008-0000-0000-00004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89" name="Imagen 3" descr="Inicio" hidden="1">
          <a:hlinkClick xmlns:r="http://schemas.openxmlformats.org/officeDocument/2006/relationships" r:id="rId1" tooltip="Inicio"/>
          <a:extLst>
            <a:ext uri="{FF2B5EF4-FFF2-40B4-BE49-F238E27FC236}">
              <a16:creationId xmlns:a16="http://schemas.microsoft.com/office/drawing/2014/main" id="{00000000-0008-0000-0000-00004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0" name="Imagen 3" descr="Inicio" hidden="1">
          <a:hlinkClick xmlns:r="http://schemas.openxmlformats.org/officeDocument/2006/relationships" r:id="rId1" tooltip="Inicio"/>
          <a:extLst>
            <a:ext uri="{FF2B5EF4-FFF2-40B4-BE49-F238E27FC236}">
              <a16:creationId xmlns:a16="http://schemas.microsoft.com/office/drawing/2014/main" id="{00000000-0008-0000-0000-00004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591" name="Imagen 1" descr="Inicio" hidden="1">
          <a:hlinkClick xmlns:r="http://schemas.openxmlformats.org/officeDocument/2006/relationships" r:id="rId1" tooltip="Inicio"/>
          <a:extLst>
            <a:ext uri="{FF2B5EF4-FFF2-40B4-BE49-F238E27FC236}">
              <a16:creationId xmlns:a16="http://schemas.microsoft.com/office/drawing/2014/main" id="{00000000-0008-0000-0000-00004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92" name="Imagen 2" descr="Inicio" hidden="1">
          <a:hlinkClick xmlns:r="http://schemas.openxmlformats.org/officeDocument/2006/relationships" r:id="rId1" tooltip="Inicio"/>
          <a:extLst>
            <a:ext uri="{FF2B5EF4-FFF2-40B4-BE49-F238E27FC236}">
              <a16:creationId xmlns:a16="http://schemas.microsoft.com/office/drawing/2014/main" id="{00000000-0008-0000-0000-00005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593" name="Imagen 1" descr="Inicio" hidden="1">
          <a:hlinkClick xmlns:r="http://schemas.openxmlformats.org/officeDocument/2006/relationships" r:id="rId1" tooltip="Inicio"/>
          <a:extLst>
            <a:ext uri="{FF2B5EF4-FFF2-40B4-BE49-F238E27FC236}">
              <a16:creationId xmlns:a16="http://schemas.microsoft.com/office/drawing/2014/main" id="{00000000-0008-0000-0000-00005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4" name="Imagen 3" descr="Inicio" hidden="1">
          <a:hlinkClick xmlns:r="http://schemas.openxmlformats.org/officeDocument/2006/relationships" r:id="rId1" tooltip="Inicio"/>
          <a:extLst>
            <a:ext uri="{FF2B5EF4-FFF2-40B4-BE49-F238E27FC236}">
              <a16:creationId xmlns:a16="http://schemas.microsoft.com/office/drawing/2014/main" id="{00000000-0008-0000-0000-00005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5" name="Imagen 3" descr="Inicio" hidden="1">
          <a:hlinkClick xmlns:r="http://schemas.openxmlformats.org/officeDocument/2006/relationships" r:id="rId1" tooltip="Inicio"/>
          <a:extLst>
            <a:ext uri="{FF2B5EF4-FFF2-40B4-BE49-F238E27FC236}">
              <a16:creationId xmlns:a16="http://schemas.microsoft.com/office/drawing/2014/main" id="{00000000-0008-0000-0000-00005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6" name="Imagen 3" descr="Inicio" hidden="1">
          <a:hlinkClick xmlns:r="http://schemas.openxmlformats.org/officeDocument/2006/relationships" r:id="rId1" tooltip="Inicio"/>
          <a:extLst>
            <a:ext uri="{FF2B5EF4-FFF2-40B4-BE49-F238E27FC236}">
              <a16:creationId xmlns:a16="http://schemas.microsoft.com/office/drawing/2014/main" id="{00000000-0008-0000-0000-00005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597" name="Imagen 2" descr="Inicio" hidden="1">
          <a:hlinkClick xmlns:r="http://schemas.openxmlformats.org/officeDocument/2006/relationships" r:id="rId1" tooltip="Inicio"/>
          <a:extLst>
            <a:ext uri="{FF2B5EF4-FFF2-40B4-BE49-F238E27FC236}">
              <a16:creationId xmlns:a16="http://schemas.microsoft.com/office/drawing/2014/main" id="{00000000-0008-0000-0000-00005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8" name="Imagen 3" descr="Inicio" hidden="1">
          <a:hlinkClick xmlns:r="http://schemas.openxmlformats.org/officeDocument/2006/relationships" r:id="rId1" tooltip="Inicio"/>
          <a:extLst>
            <a:ext uri="{FF2B5EF4-FFF2-40B4-BE49-F238E27FC236}">
              <a16:creationId xmlns:a16="http://schemas.microsoft.com/office/drawing/2014/main" id="{00000000-0008-0000-0000-00005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599" name="Imagen 3" descr="Inicio" hidden="1">
          <a:hlinkClick xmlns:r="http://schemas.openxmlformats.org/officeDocument/2006/relationships" r:id="rId1" tooltip="Inicio"/>
          <a:extLst>
            <a:ext uri="{FF2B5EF4-FFF2-40B4-BE49-F238E27FC236}">
              <a16:creationId xmlns:a16="http://schemas.microsoft.com/office/drawing/2014/main" id="{00000000-0008-0000-0000-00005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00" name="Imagen 3" descr="Inicio" hidden="1">
          <a:hlinkClick xmlns:r="http://schemas.openxmlformats.org/officeDocument/2006/relationships" r:id="rId1" tooltip="Inicio"/>
          <a:extLst>
            <a:ext uri="{FF2B5EF4-FFF2-40B4-BE49-F238E27FC236}">
              <a16:creationId xmlns:a16="http://schemas.microsoft.com/office/drawing/2014/main" id="{00000000-0008-0000-0000-00005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1" name="Imagen 3" descr="Inicio" hidden="1">
          <a:hlinkClick xmlns:r="http://schemas.openxmlformats.org/officeDocument/2006/relationships" r:id="rId1" tooltip="Inicio"/>
          <a:extLst>
            <a:ext uri="{FF2B5EF4-FFF2-40B4-BE49-F238E27FC236}">
              <a16:creationId xmlns:a16="http://schemas.microsoft.com/office/drawing/2014/main" id="{00000000-0008-0000-0000-00005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2" name="Imagen 1" descr="Inicio" hidden="1">
          <a:hlinkClick xmlns:r="http://schemas.openxmlformats.org/officeDocument/2006/relationships" r:id="rId1" tooltip="Inicio"/>
          <a:extLst>
            <a:ext uri="{FF2B5EF4-FFF2-40B4-BE49-F238E27FC236}">
              <a16:creationId xmlns:a16="http://schemas.microsoft.com/office/drawing/2014/main" id="{00000000-0008-0000-0000-00005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3" name="Imagen 3" descr="Inicio" hidden="1">
          <a:hlinkClick xmlns:r="http://schemas.openxmlformats.org/officeDocument/2006/relationships" r:id="rId1" tooltip="Inicio"/>
          <a:extLst>
            <a:ext uri="{FF2B5EF4-FFF2-40B4-BE49-F238E27FC236}">
              <a16:creationId xmlns:a16="http://schemas.microsoft.com/office/drawing/2014/main" id="{00000000-0008-0000-0000-00005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4" name="Imagen 3" descr="Inicio" hidden="1">
          <a:hlinkClick xmlns:r="http://schemas.openxmlformats.org/officeDocument/2006/relationships" r:id="rId1" tooltip="Inicio"/>
          <a:extLst>
            <a:ext uri="{FF2B5EF4-FFF2-40B4-BE49-F238E27FC236}">
              <a16:creationId xmlns:a16="http://schemas.microsoft.com/office/drawing/2014/main" id="{00000000-0008-0000-0000-00005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5" name="Imagen 3" descr="Inicio" hidden="1">
          <a:hlinkClick xmlns:r="http://schemas.openxmlformats.org/officeDocument/2006/relationships" r:id="rId1" tooltip="Inicio"/>
          <a:extLst>
            <a:ext uri="{FF2B5EF4-FFF2-40B4-BE49-F238E27FC236}">
              <a16:creationId xmlns:a16="http://schemas.microsoft.com/office/drawing/2014/main" id="{00000000-0008-0000-0000-00005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6" name="Imagen 5" descr="Inicio" hidden="1">
          <a:hlinkClick xmlns:r="http://schemas.openxmlformats.org/officeDocument/2006/relationships" r:id="rId1" tooltip="Inicio"/>
          <a:extLst>
            <a:ext uri="{FF2B5EF4-FFF2-40B4-BE49-F238E27FC236}">
              <a16:creationId xmlns:a16="http://schemas.microsoft.com/office/drawing/2014/main" id="{00000000-0008-0000-0000-00005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7" name="Imagen 1" descr="Inicio" hidden="1">
          <a:hlinkClick xmlns:r="http://schemas.openxmlformats.org/officeDocument/2006/relationships" r:id="rId1" tooltip="Inicio"/>
          <a:extLst>
            <a:ext uri="{FF2B5EF4-FFF2-40B4-BE49-F238E27FC236}">
              <a16:creationId xmlns:a16="http://schemas.microsoft.com/office/drawing/2014/main" id="{00000000-0008-0000-0000-00005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8" name="Imagen 3" descr="Inicio" hidden="1">
          <a:hlinkClick xmlns:r="http://schemas.openxmlformats.org/officeDocument/2006/relationships" r:id="rId1" tooltip="Inicio"/>
          <a:extLst>
            <a:ext uri="{FF2B5EF4-FFF2-40B4-BE49-F238E27FC236}">
              <a16:creationId xmlns:a16="http://schemas.microsoft.com/office/drawing/2014/main" id="{00000000-0008-0000-0000-00006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09" name="Imagen 1" descr="Inicio" hidden="1">
          <a:hlinkClick xmlns:r="http://schemas.openxmlformats.org/officeDocument/2006/relationships" r:id="rId1" tooltip="Inicio"/>
          <a:extLst>
            <a:ext uri="{FF2B5EF4-FFF2-40B4-BE49-F238E27FC236}">
              <a16:creationId xmlns:a16="http://schemas.microsoft.com/office/drawing/2014/main" id="{00000000-0008-0000-0000-00006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0" name="Imagen 3" descr="Inicio" hidden="1">
          <a:hlinkClick xmlns:r="http://schemas.openxmlformats.org/officeDocument/2006/relationships" r:id="rId1" tooltip="Inicio"/>
          <a:extLst>
            <a:ext uri="{FF2B5EF4-FFF2-40B4-BE49-F238E27FC236}">
              <a16:creationId xmlns:a16="http://schemas.microsoft.com/office/drawing/2014/main" id="{00000000-0008-0000-0000-00006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1" name="Imagen 3" descr="Inicio" hidden="1">
          <a:hlinkClick xmlns:r="http://schemas.openxmlformats.org/officeDocument/2006/relationships" r:id="rId1" tooltip="Inicio"/>
          <a:extLst>
            <a:ext uri="{FF2B5EF4-FFF2-40B4-BE49-F238E27FC236}">
              <a16:creationId xmlns:a16="http://schemas.microsoft.com/office/drawing/2014/main" id="{00000000-0008-0000-0000-00006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2" name="Imagen 3" descr="Inicio" hidden="1">
          <a:hlinkClick xmlns:r="http://schemas.openxmlformats.org/officeDocument/2006/relationships" r:id="rId1" tooltip="Inicio"/>
          <a:extLst>
            <a:ext uri="{FF2B5EF4-FFF2-40B4-BE49-F238E27FC236}">
              <a16:creationId xmlns:a16="http://schemas.microsoft.com/office/drawing/2014/main" id="{00000000-0008-0000-0000-00006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3" name="Imagen 5" descr="Inicio" hidden="1">
          <a:hlinkClick xmlns:r="http://schemas.openxmlformats.org/officeDocument/2006/relationships" r:id="rId1" tooltip="Inicio"/>
          <a:extLst>
            <a:ext uri="{FF2B5EF4-FFF2-40B4-BE49-F238E27FC236}">
              <a16:creationId xmlns:a16="http://schemas.microsoft.com/office/drawing/2014/main" id="{00000000-0008-0000-0000-00006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4" name="Imagen 1" descr="Inicio" hidden="1">
          <a:hlinkClick xmlns:r="http://schemas.openxmlformats.org/officeDocument/2006/relationships" r:id="rId1" tooltip="Inicio"/>
          <a:extLst>
            <a:ext uri="{FF2B5EF4-FFF2-40B4-BE49-F238E27FC236}">
              <a16:creationId xmlns:a16="http://schemas.microsoft.com/office/drawing/2014/main" id="{00000000-0008-0000-0000-00006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5" name="Imagen 3" descr="Inicio" hidden="1">
          <a:hlinkClick xmlns:r="http://schemas.openxmlformats.org/officeDocument/2006/relationships" r:id="rId1" tooltip="Inicio"/>
          <a:extLst>
            <a:ext uri="{FF2B5EF4-FFF2-40B4-BE49-F238E27FC236}">
              <a16:creationId xmlns:a16="http://schemas.microsoft.com/office/drawing/2014/main" id="{00000000-0008-0000-0000-00006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6" name="Imagen 3" descr="Inicio" hidden="1">
          <a:hlinkClick xmlns:r="http://schemas.openxmlformats.org/officeDocument/2006/relationships" r:id="rId1" tooltip="Inicio"/>
          <a:extLst>
            <a:ext uri="{FF2B5EF4-FFF2-40B4-BE49-F238E27FC236}">
              <a16:creationId xmlns:a16="http://schemas.microsoft.com/office/drawing/2014/main" id="{00000000-0008-0000-0000-00006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17" name="Imagen 3" descr="Inicio" hidden="1">
          <a:hlinkClick xmlns:r="http://schemas.openxmlformats.org/officeDocument/2006/relationships" r:id="rId1" tooltip="Inicio"/>
          <a:extLst>
            <a:ext uri="{FF2B5EF4-FFF2-40B4-BE49-F238E27FC236}">
              <a16:creationId xmlns:a16="http://schemas.microsoft.com/office/drawing/2014/main" id="{00000000-0008-0000-0000-00006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18" name="Imagen 3" descr="Inicio" hidden="1">
          <a:hlinkClick xmlns:r="http://schemas.openxmlformats.org/officeDocument/2006/relationships" r:id="rId1" tooltip="Inicio"/>
          <a:extLst>
            <a:ext uri="{FF2B5EF4-FFF2-40B4-BE49-F238E27FC236}">
              <a16:creationId xmlns:a16="http://schemas.microsoft.com/office/drawing/2014/main" id="{00000000-0008-0000-0000-00006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19" name="Imagen 3" descr="Inicio" hidden="1">
          <a:hlinkClick xmlns:r="http://schemas.openxmlformats.org/officeDocument/2006/relationships" r:id="rId1" tooltip="Inicio"/>
          <a:extLst>
            <a:ext uri="{FF2B5EF4-FFF2-40B4-BE49-F238E27FC236}">
              <a16:creationId xmlns:a16="http://schemas.microsoft.com/office/drawing/2014/main" id="{00000000-0008-0000-0000-00006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20" name="Imagen 2" descr="Inicio" hidden="1">
          <a:hlinkClick xmlns:r="http://schemas.openxmlformats.org/officeDocument/2006/relationships" r:id="rId1" tooltip="Inicio"/>
          <a:extLst>
            <a:ext uri="{FF2B5EF4-FFF2-40B4-BE49-F238E27FC236}">
              <a16:creationId xmlns:a16="http://schemas.microsoft.com/office/drawing/2014/main" id="{00000000-0008-0000-0000-00006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21" name="Imagen 1" descr="Inicio" hidden="1">
          <a:hlinkClick xmlns:r="http://schemas.openxmlformats.org/officeDocument/2006/relationships" r:id="rId1" tooltip="Inicio"/>
          <a:extLst>
            <a:ext uri="{FF2B5EF4-FFF2-40B4-BE49-F238E27FC236}">
              <a16:creationId xmlns:a16="http://schemas.microsoft.com/office/drawing/2014/main" id="{00000000-0008-0000-0000-00006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2" name="Imagen 3" descr="Inicio" hidden="1">
          <a:hlinkClick xmlns:r="http://schemas.openxmlformats.org/officeDocument/2006/relationships" r:id="rId1" tooltip="Inicio"/>
          <a:extLst>
            <a:ext uri="{FF2B5EF4-FFF2-40B4-BE49-F238E27FC236}">
              <a16:creationId xmlns:a16="http://schemas.microsoft.com/office/drawing/2014/main" id="{00000000-0008-0000-0000-00006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3" name="Imagen 3" descr="Inicio" hidden="1">
          <a:hlinkClick xmlns:r="http://schemas.openxmlformats.org/officeDocument/2006/relationships" r:id="rId1" tooltip="Inicio"/>
          <a:extLst>
            <a:ext uri="{FF2B5EF4-FFF2-40B4-BE49-F238E27FC236}">
              <a16:creationId xmlns:a16="http://schemas.microsoft.com/office/drawing/2014/main" id="{00000000-0008-0000-0000-00006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4" name="Imagen 5" descr="Inicio" hidden="1">
          <a:hlinkClick xmlns:r="http://schemas.openxmlformats.org/officeDocument/2006/relationships" r:id="rId1" tooltip="Inicio"/>
          <a:extLst>
            <a:ext uri="{FF2B5EF4-FFF2-40B4-BE49-F238E27FC236}">
              <a16:creationId xmlns:a16="http://schemas.microsoft.com/office/drawing/2014/main" id="{00000000-0008-0000-0000-00007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5" name="Imagen 1" descr="Inicio" hidden="1">
          <a:hlinkClick xmlns:r="http://schemas.openxmlformats.org/officeDocument/2006/relationships" r:id="rId1" tooltip="Inicio"/>
          <a:extLst>
            <a:ext uri="{FF2B5EF4-FFF2-40B4-BE49-F238E27FC236}">
              <a16:creationId xmlns:a16="http://schemas.microsoft.com/office/drawing/2014/main" id="{00000000-0008-0000-0000-00007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6" name="Imagen 3" descr="Inicio" hidden="1">
          <a:hlinkClick xmlns:r="http://schemas.openxmlformats.org/officeDocument/2006/relationships" r:id="rId1" tooltip="Inicio"/>
          <a:extLst>
            <a:ext uri="{FF2B5EF4-FFF2-40B4-BE49-F238E27FC236}">
              <a16:creationId xmlns:a16="http://schemas.microsoft.com/office/drawing/2014/main" id="{00000000-0008-0000-0000-00007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7" name="Imagen 4" descr="Inicio" hidden="1">
          <a:hlinkClick xmlns:r="http://schemas.openxmlformats.org/officeDocument/2006/relationships" r:id="rId1" tooltip="Inicio"/>
          <a:extLst>
            <a:ext uri="{FF2B5EF4-FFF2-40B4-BE49-F238E27FC236}">
              <a16:creationId xmlns:a16="http://schemas.microsoft.com/office/drawing/2014/main" id="{00000000-0008-0000-0000-00007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8" name="Imagen 2" descr="Inicio" hidden="1">
          <a:hlinkClick xmlns:r="http://schemas.openxmlformats.org/officeDocument/2006/relationships" r:id="rId1" tooltip="Inicio"/>
          <a:extLst>
            <a:ext uri="{FF2B5EF4-FFF2-40B4-BE49-F238E27FC236}">
              <a16:creationId xmlns:a16="http://schemas.microsoft.com/office/drawing/2014/main" id="{00000000-0008-0000-0000-00007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29" name="Imagen 2" descr="Inicio" hidden="1">
          <a:hlinkClick xmlns:r="http://schemas.openxmlformats.org/officeDocument/2006/relationships" r:id="rId1" tooltip="Inicio"/>
          <a:extLst>
            <a:ext uri="{FF2B5EF4-FFF2-40B4-BE49-F238E27FC236}">
              <a16:creationId xmlns:a16="http://schemas.microsoft.com/office/drawing/2014/main" id="{00000000-0008-0000-0000-00007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0" name="Imagen 1" descr="Inicio" hidden="1">
          <a:hlinkClick xmlns:r="http://schemas.openxmlformats.org/officeDocument/2006/relationships" r:id="rId1" tooltip="Inicio"/>
          <a:extLst>
            <a:ext uri="{FF2B5EF4-FFF2-40B4-BE49-F238E27FC236}">
              <a16:creationId xmlns:a16="http://schemas.microsoft.com/office/drawing/2014/main" id="{00000000-0008-0000-0000-00007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1" name="Imagen 1" descr="Inicio" hidden="1">
          <a:hlinkClick xmlns:r="http://schemas.openxmlformats.org/officeDocument/2006/relationships" r:id="rId1" tooltip="Inicio"/>
          <a:extLst>
            <a:ext uri="{FF2B5EF4-FFF2-40B4-BE49-F238E27FC236}">
              <a16:creationId xmlns:a16="http://schemas.microsoft.com/office/drawing/2014/main" id="{00000000-0008-0000-0000-00007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2" name="Imagen 1" descr="Inicio" hidden="1">
          <a:hlinkClick xmlns:r="http://schemas.openxmlformats.org/officeDocument/2006/relationships" r:id="rId1" tooltip="Inicio"/>
          <a:extLst>
            <a:ext uri="{FF2B5EF4-FFF2-40B4-BE49-F238E27FC236}">
              <a16:creationId xmlns:a16="http://schemas.microsoft.com/office/drawing/2014/main" id="{00000000-0008-0000-0000-00007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3" name="Imagen 2" descr="Inicio" hidden="1">
          <a:hlinkClick xmlns:r="http://schemas.openxmlformats.org/officeDocument/2006/relationships" r:id="rId1" tooltip="Inicio"/>
          <a:extLst>
            <a:ext uri="{FF2B5EF4-FFF2-40B4-BE49-F238E27FC236}">
              <a16:creationId xmlns:a16="http://schemas.microsoft.com/office/drawing/2014/main" id="{00000000-0008-0000-0000-00007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4" name="Imagen 3" descr="Inicio" hidden="1">
          <a:hlinkClick xmlns:r="http://schemas.openxmlformats.org/officeDocument/2006/relationships" r:id="rId1" tooltip="Inicio"/>
          <a:extLst>
            <a:ext uri="{FF2B5EF4-FFF2-40B4-BE49-F238E27FC236}">
              <a16:creationId xmlns:a16="http://schemas.microsoft.com/office/drawing/2014/main" id="{00000000-0008-0000-0000-00007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35" name="Imagen 4" descr="Inicio" hidden="1">
          <a:hlinkClick xmlns:r="http://schemas.openxmlformats.org/officeDocument/2006/relationships" r:id="rId1" tooltip="Inicio"/>
          <a:extLst>
            <a:ext uri="{FF2B5EF4-FFF2-40B4-BE49-F238E27FC236}">
              <a16:creationId xmlns:a16="http://schemas.microsoft.com/office/drawing/2014/main" id="{00000000-0008-0000-0000-00007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6" name="Imagen 5" descr="Inicio" hidden="1">
          <a:hlinkClick xmlns:r="http://schemas.openxmlformats.org/officeDocument/2006/relationships" r:id="rId1" tooltip="Inicio"/>
          <a:extLst>
            <a:ext uri="{FF2B5EF4-FFF2-40B4-BE49-F238E27FC236}">
              <a16:creationId xmlns:a16="http://schemas.microsoft.com/office/drawing/2014/main" id="{00000000-0008-0000-0000-00007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7" name="Imagen 3" descr="Inicio" hidden="1">
          <a:hlinkClick xmlns:r="http://schemas.openxmlformats.org/officeDocument/2006/relationships" r:id="rId1" tooltip="Inicio"/>
          <a:extLst>
            <a:ext uri="{FF2B5EF4-FFF2-40B4-BE49-F238E27FC236}">
              <a16:creationId xmlns:a16="http://schemas.microsoft.com/office/drawing/2014/main" id="{00000000-0008-0000-0000-00007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38" name="Imagen 3" descr="Inicio" hidden="1">
          <a:hlinkClick xmlns:r="http://schemas.openxmlformats.org/officeDocument/2006/relationships" r:id="rId1" tooltip="Inicio"/>
          <a:extLst>
            <a:ext uri="{FF2B5EF4-FFF2-40B4-BE49-F238E27FC236}">
              <a16:creationId xmlns:a16="http://schemas.microsoft.com/office/drawing/2014/main" id="{00000000-0008-0000-0000-00007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39" name="Imagen 1" descr="Inicio" hidden="1">
          <a:hlinkClick xmlns:r="http://schemas.openxmlformats.org/officeDocument/2006/relationships" r:id="rId1" tooltip="Inicio"/>
          <a:extLst>
            <a:ext uri="{FF2B5EF4-FFF2-40B4-BE49-F238E27FC236}">
              <a16:creationId xmlns:a16="http://schemas.microsoft.com/office/drawing/2014/main" id="{00000000-0008-0000-0000-00007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40" name="Imagen 2" descr="Inicio" hidden="1">
          <a:hlinkClick xmlns:r="http://schemas.openxmlformats.org/officeDocument/2006/relationships" r:id="rId1" tooltip="Inicio"/>
          <a:extLst>
            <a:ext uri="{FF2B5EF4-FFF2-40B4-BE49-F238E27FC236}">
              <a16:creationId xmlns:a16="http://schemas.microsoft.com/office/drawing/2014/main" id="{00000000-0008-0000-0000-00008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41" name="Imagen 3" descr="Inicio" hidden="1">
          <a:hlinkClick xmlns:r="http://schemas.openxmlformats.org/officeDocument/2006/relationships" r:id="rId1" tooltip="Inicio"/>
          <a:extLst>
            <a:ext uri="{FF2B5EF4-FFF2-40B4-BE49-F238E27FC236}">
              <a16:creationId xmlns:a16="http://schemas.microsoft.com/office/drawing/2014/main" id="{00000000-0008-0000-0000-00008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42" name="Imagen 5" descr="Inicio" hidden="1">
          <a:hlinkClick xmlns:r="http://schemas.openxmlformats.org/officeDocument/2006/relationships" r:id="rId1" tooltip="Inicio"/>
          <a:extLst>
            <a:ext uri="{FF2B5EF4-FFF2-40B4-BE49-F238E27FC236}">
              <a16:creationId xmlns:a16="http://schemas.microsoft.com/office/drawing/2014/main" id="{00000000-0008-0000-0000-00008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43" name="Imagen 3" descr="Inicio" hidden="1">
          <a:hlinkClick xmlns:r="http://schemas.openxmlformats.org/officeDocument/2006/relationships" r:id="rId1" tooltip="Inicio"/>
          <a:extLst>
            <a:ext uri="{FF2B5EF4-FFF2-40B4-BE49-F238E27FC236}">
              <a16:creationId xmlns:a16="http://schemas.microsoft.com/office/drawing/2014/main" id="{00000000-0008-0000-0000-00008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44" name="Imagen 3" descr="Inicio" hidden="1">
          <a:hlinkClick xmlns:r="http://schemas.openxmlformats.org/officeDocument/2006/relationships" r:id="rId1" tooltip="Inicio"/>
          <a:extLst>
            <a:ext uri="{FF2B5EF4-FFF2-40B4-BE49-F238E27FC236}">
              <a16:creationId xmlns:a16="http://schemas.microsoft.com/office/drawing/2014/main" id="{00000000-0008-0000-0000-00008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45" name="Imagen 3" descr="Inicio" hidden="1">
          <a:hlinkClick xmlns:r="http://schemas.openxmlformats.org/officeDocument/2006/relationships" r:id="rId1" tooltip="Inicio"/>
          <a:extLst>
            <a:ext uri="{FF2B5EF4-FFF2-40B4-BE49-F238E27FC236}">
              <a16:creationId xmlns:a16="http://schemas.microsoft.com/office/drawing/2014/main" id="{00000000-0008-0000-0000-00008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46" name="Imagen 5" descr="Inicio" hidden="1">
          <a:hlinkClick xmlns:r="http://schemas.openxmlformats.org/officeDocument/2006/relationships" r:id="rId1" tooltip="Inicio"/>
          <a:extLst>
            <a:ext uri="{FF2B5EF4-FFF2-40B4-BE49-F238E27FC236}">
              <a16:creationId xmlns:a16="http://schemas.microsoft.com/office/drawing/2014/main" id="{00000000-0008-0000-0000-00008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47" name="Imagen 1" descr="Inicio" hidden="1">
          <a:hlinkClick xmlns:r="http://schemas.openxmlformats.org/officeDocument/2006/relationships" r:id="rId1" tooltip="Inicio"/>
          <a:extLst>
            <a:ext uri="{FF2B5EF4-FFF2-40B4-BE49-F238E27FC236}">
              <a16:creationId xmlns:a16="http://schemas.microsoft.com/office/drawing/2014/main" id="{00000000-0008-0000-0000-00008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48" name="Imagen 3" descr="Inicio" hidden="1">
          <a:hlinkClick xmlns:r="http://schemas.openxmlformats.org/officeDocument/2006/relationships" r:id="rId1" tooltip="Inicio"/>
          <a:extLst>
            <a:ext uri="{FF2B5EF4-FFF2-40B4-BE49-F238E27FC236}">
              <a16:creationId xmlns:a16="http://schemas.microsoft.com/office/drawing/2014/main" id="{00000000-0008-0000-0000-00008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49" name="Imagen 4" descr="Inicio" hidden="1">
          <a:hlinkClick xmlns:r="http://schemas.openxmlformats.org/officeDocument/2006/relationships" r:id="rId1" tooltip="Inicio"/>
          <a:extLst>
            <a:ext uri="{FF2B5EF4-FFF2-40B4-BE49-F238E27FC236}">
              <a16:creationId xmlns:a16="http://schemas.microsoft.com/office/drawing/2014/main" id="{00000000-0008-0000-0000-00008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50" name="Imagen 2" descr="Inicio" hidden="1">
          <a:hlinkClick xmlns:r="http://schemas.openxmlformats.org/officeDocument/2006/relationships" r:id="rId1" tooltip="Inicio"/>
          <a:extLst>
            <a:ext uri="{FF2B5EF4-FFF2-40B4-BE49-F238E27FC236}">
              <a16:creationId xmlns:a16="http://schemas.microsoft.com/office/drawing/2014/main" id="{00000000-0008-0000-0000-00008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51" name="Imagen 2" descr="Inicio" hidden="1">
          <a:hlinkClick xmlns:r="http://schemas.openxmlformats.org/officeDocument/2006/relationships" r:id="rId1" tooltip="Inicio"/>
          <a:extLst>
            <a:ext uri="{FF2B5EF4-FFF2-40B4-BE49-F238E27FC236}">
              <a16:creationId xmlns:a16="http://schemas.microsoft.com/office/drawing/2014/main" id="{00000000-0008-0000-0000-00008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52" name="Imagen 1" descr="Inicio" hidden="1">
          <a:hlinkClick xmlns:r="http://schemas.openxmlformats.org/officeDocument/2006/relationships" r:id="rId1" tooltip="Inicio"/>
          <a:extLst>
            <a:ext uri="{FF2B5EF4-FFF2-40B4-BE49-F238E27FC236}">
              <a16:creationId xmlns:a16="http://schemas.microsoft.com/office/drawing/2014/main" id="{00000000-0008-0000-0000-00008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53" name="Imagen 1" descr="Inicio" hidden="1">
          <a:hlinkClick xmlns:r="http://schemas.openxmlformats.org/officeDocument/2006/relationships" r:id="rId1" tooltip="Inicio"/>
          <a:extLst>
            <a:ext uri="{FF2B5EF4-FFF2-40B4-BE49-F238E27FC236}">
              <a16:creationId xmlns:a16="http://schemas.microsoft.com/office/drawing/2014/main" id="{00000000-0008-0000-0000-00008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54" name="Imagen 1" descr="Inicio" hidden="1">
          <a:hlinkClick xmlns:r="http://schemas.openxmlformats.org/officeDocument/2006/relationships" r:id="rId1" tooltip="Inicio"/>
          <a:extLst>
            <a:ext uri="{FF2B5EF4-FFF2-40B4-BE49-F238E27FC236}">
              <a16:creationId xmlns:a16="http://schemas.microsoft.com/office/drawing/2014/main" id="{00000000-0008-0000-0000-00008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55" name="Imagen 2" descr="Inicio" hidden="1">
          <a:hlinkClick xmlns:r="http://schemas.openxmlformats.org/officeDocument/2006/relationships" r:id="rId1" tooltip="Inicio"/>
          <a:extLst>
            <a:ext uri="{FF2B5EF4-FFF2-40B4-BE49-F238E27FC236}">
              <a16:creationId xmlns:a16="http://schemas.microsoft.com/office/drawing/2014/main" id="{00000000-0008-0000-0000-00008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56" name="Imagen 3" descr="Inicio" hidden="1">
          <a:hlinkClick xmlns:r="http://schemas.openxmlformats.org/officeDocument/2006/relationships" r:id="rId1" tooltip="Inicio"/>
          <a:extLst>
            <a:ext uri="{FF2B5EF4-FFF2-40B4-BE49-F238E27FC236}">
              <a16:creationId xmlns:a16="http://schemas.microsoft.com/office/drawing/2014/main" id="{00000000-0008-0000-0000-00009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57" name="Imagen 4" descr="Inicio" hidden="1">
          <a:hlinkClick xmlns:r="http://schemas.openxmlformats.org/officeDocument/2006/relationships" r:id="rId1" tooltip="Inicio"/>
          <a:extLst>
            <a:ext uri="{FF2B5EF4-FFF2-40B4-BE49-F238E27FC236}">
              <a16:creationId xmlns:a16="http://schemas.microsoft.com/office/drawing/2014/main" id="{00000000-0008-0000-0000-00009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58" name="Imagen 5" descr="Inicio" hidden="1">
          <a:hlinkClick xmlns:r="http://schemas.openxmlformats.org/officeDocument/2006/relationships" r:id="rId1" tooltip="Inicio"/>
          <a:extLst>
            <a:ext uri="{FF2B5EF4-FFF2-40B4-BE49-F238E27FC236}">
              <a16:creationId xmlns:a16="http://schemas.microsoft.com/office/drawing/2014/main" id="{00000000-0008-0000-0000-00009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59" name="Imagen 3" descr="Inicio" hidden="1">
          <a:hlinkClick xmlns:r="http://schemas.openxmlformats.org/officeDocument/2006/relationships" r:id="rId1" tooltip="Inicio"/>
          <a:extLst>
            <a:ext uri="{FF2B5EF4-FFF2-40B4-BE49-F238E27FC236}">
              <a16:creationId xmlns:a16="http://schemas.microsoft.com/office/drawing/2014/main" id="{00000000-0008-0000-0000-00009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60" name="Imagen 3" descr="Inicio" hidden="1">
          <a:hlinkClick xmlns:r="http://schemas.openxmlformats.org/officeDocument/2006/relationships" r:id="rId1" tooltip="Inicio"/>
          <a:extLst>
            <a:ext uri="{FF2B5EF4-FFF2-40B4-BE49-F238E27FC236}">
              <a16:creationId xmlns:a16="http://schemas.microsoft.com/office/drawing/2014/main" id="{00000000-0008-0000-0000-00009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1" name="Imagen 1" descr="Inicio" hidden="1">
          <a:hlinkClick xmlns:r="http://schemas.openxmlformats.org/officeDocument/2006/relationships" r:id="rId1" tooltip="Inicio"/>
          <a:extLst>
            <a:ext uri="{FF2B5EF4-FFF2-40B4-BE49-F238E27FC236}">
              <a16:creationId xmlns:a16="http://schemas.microsoft.com/office/drawing/2014/main" id="{00000000-0008-0000-0000-00009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2" name="Imagen 2" descr="Inicio" hidden="1">
          <a:hlinkClick xmlns:r="http://schemas.openxmlformats.org/officeDocument/2006/relationships" r:id="rId1" tooltip="Inicio"/>
          <a:extLst>
            <a:ext uri="{FF2B5EF4-FFF2-40B4-BE49-F238E27FC236}">
              <a16:creationId xmlns:a16="http://schemas.microsoft.com/office/drawing/2014/main" id="{00000000-0008-0000-0000-00009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3" name="Imagen 3" descr="Inicio" hidden="1">
          <a:hlinkClick xmlns:r="http://schemas.openxmlformats.org/officeDocument/2006/relationships" r:id="rId1" tooltip="Inicio"/>
          <a:extLst>
            <a:ext uri="{FF2B5EF4-FFF2-40B4-BE49-F238E27FC236}">
              <a16:creationId xmlns:a16="http://schemas.microsoft.com/office/drawing/2014/main" id="{00000000-0008-0000-0000-00009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664" name="Imagen 5" descr="Inicio" hidden="1">
          <a:hlinkClick xmlns:r="http://schemas.openxmlformats.org/officeDocument/2006/relationships" r:id="rId1" tooltip="Inicio"/>
          <a:extLst>
            <a:ext uri="{FF2B5EF4-FFF2-40B4-BE49-F238E27FC236}">
              <a16:creationId xmlns:a16="http://schemas.microsoft.com/office/drawing/2014/main" id="{00000000-0008-0000-0000-00009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5" name="Imagen 3" descr="Inicio" hidden="1">
          <a:hlinkClick xmlns:r="http://schemas.openxmlformats.org/officeDocument/2006/relationships" r:id="rId1" tooltip="Inicio"/>
          <a:extLst>
            <a:ext uri="{FF2B5EF4-FFF2-40B4-BE49-F238E27FC236}">
              <a16:creationId xmlns:a16="http://schemas.microsoft.com/office/drawing/2014/main" id="{00000000-0008-0000-0000-00009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66" name="Imagen 3" descr="Inicio" hidden="1">
          <a:hlinkClick xmlns:r="http://schemas.openxmlformats.org/officeDocument/2006/relationships" r:id="rId1" tooltip="Inicio"/>
          <a:extLst>
            <a:ext uri="{FF2B5EF4-FFF2-40B4-BE49-F238E27FC236}">
              <a16:creationId xmlns:a16="http://schemas.microsoft.com/office/drawing/2014/main" id="{00000000-0008-0000-0000-00009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7" name="Imagen 4" descr="Inicio" hidden="1">
          <a:hlinkClick xmlns:r="http://schemas.openxmlformats.org/officeDocument/2006/relationships" r:id="rId1" tooltip="Inicio"/>
          <a:extLst>
            <a:ext uri="{FF2B5EF4-FFF2-40B4-BE49-F238E27FC236}">
              <a16:creationId xmlns:a16="http://schemas.microsoft.com/office/drawing/2014/main" id="{00000000-0008-0000-0000-00009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668" name="Imagen 3" descr="Inicio" hidden="1">
          <a:hlinkClick xmlns:r="http://schemas.openxmlformats.org/officeDocument/2006/relationships" r:id="rId1" tooltip="Inicio"/>
          <a:extLst>
            <a:ext uri="{FF2B5EF4-FFF2-40B4-BE49-F238E27FC236}">
              <a16:creationId xmlns:a16="http://schemas.microsoft.com/office/drawing/2014/main" id="{00000000-0008-0000-0000-00009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69" name="Imagen 3" descr="Inicio" hidden="1">
          <a:hlinkClick xmlns:r="http://schemas.openxmlformats.org/officeDocument/2006/relationships" r:id="rId1" tooltip="Inicio"/>
          <a:extLst>
            <a:ext uri="{FF2B5EF4-FFF2-40B4-BE49-F238E27FC236}">
              <a16:creationId xmlns:a16="http://schemas.microsoft.com/office/drawing/2014/main" id="{00000000-0008-0000-0000-00009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70" name="Imagen 1" descr="Inicio" hidden="1">
          <a:hlinkClick xmlns:r="http://schemas.openxmlformats.org/officeDocument/2006/relationships" r:id="rId1" tooltip="Inicio"/>
          <a:extLst>
            <a:ext uri="{FF2B5EF4-FFF2-40B4-BE49-F238E27FC236}">
              <a16:creationId xmlns:a16="http://schemas.microsoft.com/office/drawing/2014/main" id="{00000000-0008-0000-0000-00009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71" name="Imagen 2" descr="Inicio" hidden="1">
          <a:hlinkClick xmlns:r="http://schemas.openxmlformats.org/officeDocument/2006/relationships" r:id="rId1" tooltip="Inicio"/>
          <a:extLst>
            <a:ext uri="{FF2B5EF4-FFF2-40B4-BE49-F238E27FC236}">
              <a16:creationId xmlns:a16="http://schemas.microsoft.com/office/drawing/2014/main" id="{00000000-0008-0000-0000-00009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672" name="Imagen 3" descr="Inicio" hidden="1">
          <a:hlinkClick xmlns:r="http://schemas.openxmlformats.org/officeDocument/2006/relationships" r:id="rId1" tooltip="Inicio"/>
          <a:extLst>
            <a:ext uri="{FF2B5EF4-FFF2-40B4-BE49-F238E27FC236}">
              <a16:creationId xmlns:a16="http://schemas.microsoft.com/office/drawing/2014/main" id="{00000000-0008-0000-0000-0000A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673" name="Imagen 1" descr="Inicio" hidden="1">
          <a:hlinkClick xmlns:r="http://schemas.openxmlformats.org/officeDocument/2006/relationships" r:id="rId1" tooltip="Inicio"/>
          <a:extLst>
            <a:ext uri="{FF2B5EF4-FFF2-40B4-BE49-F238E27FC236}">
              <a16:creationId xmlns:a16="http://schemas.microsoft.com/office/drawing/2014/main" id="{00000000-0008-0000-0000-0000A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74" name="Imagen 4" descr="Inicio" hidden="1">
          <a:hlinkClick xmlns:r="http://schemas.openxmlformats.org/officeDocument/2006/relationships" r:id="rId1" tooltip="Inicio"/>
          <a:extLst>
            <a:ext uri="{FF2B5EF4-FFF2-40B4-BE49-F238E27FC236}">
              <a16:creationId xmlns:a16="http://schemas.microsoft.com/office/drawing/2014/main" id="{00000000-0008-0000-0000-0000A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75" name="Imagen 3" descr="Inicio" hidden="1">
          <a:hlinkClick xmlns:r="http://schemas.openxmlformats.org/officeDocument/2006/relationships" r:id="rId1" tooltip="Inicio"/>
          <a:extLst>
            <a:ext uri="{FF2B5EF4-FFF2-40B4-BE49-F238E27FC236}">
              <a16:creationId xmlns:a16="http://schemas.microsoft.com/office/drawing/2014/main" id="{00000000-0008-0000-0000-0000A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76" name="Imagen 3" descr="Inicio" hidden="1">
          <a:hlinkClick xmlns:r="http://schemas.openxmlformats.org/officeDocument/2006/relationships" r:id="rId1" tooltip="Inicio"/>
          <a:extLst>
            <a:ext uri="{FF2B5EF4-FFF2-40B4-BE49-F238E27FC236}">
              <a16:creationId xmlns:a16="http://schemas.microsoft.com/office/drawing/2014/main" id="{00000000-0008-0000-0000-0000A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77" name="Imagen 3" descr="Inicio" hidden="1">
          <a:hlinkClick xmlns:r="http://schemas.openxmlformats.org/officeDocument/2006/relationships" r:id="rId1" tooltip="Inicio"/>
          <a:extLst>
            <a:ext uri="{FF2B5EF4-FFF2-40B4-BE49-F238E27FC236}">
              <a16:creationId xmlns:a16="http://schemas.microsoft.com/office/drawing/2014/main" id="{00000000-0008-0000-0000-0000A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78" name="Imagen 1" descr="Inicio" hidden="1">
          <a:hlinkClick xmlns:r="http://schemas.openxmlformats.org/officeDocument/2006/relationships" r:id="rId1" tooltip="Inicio"/>
          <a:extLst>
            <a:ext uri="{FF2B5EF4-FFF2-40B4-BE49-F238E27FC236}">
              <a16:creationId xmlns:a16="http://schemas.microsoft.com/office/drawing/2014/main" id="{00000000-0008-0000-0000-0000A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79" name="Imagen 3" descr="Inicio" hidden="1">
          <a:hlinkClick xmlns:r="http://schemas.openxmlformats.org/officeDocument/2006/relationships" r:id="rId1" tooltip="Inicio"/>
          <a:extLst>
            <a:ext uri="{FF2B5EF4-FFF2-40B4-BE49-F238E27FC236}">
              <a16:creationId xmlns:a16="http://schemas.microsoft.com/office/drawing/2014/main" id="{00000000-0008-0000-0000-0000A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0" name="Imagen 3" descr="Inicio" hidden="1">
          <a:hlinkClick xmlns:r="http://schemas.openxmlformats.org/officeDocument/2006/relationships" r:id="rId1" tooltip="Inicio"/>
          <a:extLst>
            <a:ext uri="{FF2B5EF4-FFF2-40B4-BE49-F238E27FC236}">
              <a16:creationId xmlns:a16="http://schemas.microsoft.com/office/drawing/2014/main" id="{00000000-0008-0000-0000-0000A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1" name="Imagen 3" descr="Inicio" hidden="1">
          <a:hlinkClick xmlns:r="http://schemas.openxmlformats.org/officeDocument/2006/relationships" r:id="rId1" tooltip="Inicio"/>
          <a:extLst>
            <a:ext uri="{FF2B5EF4-FFF2-40B4-BE49-F238E27FC236}">
              <a16:creationId xmlns:a16="http://schemas.microsoft.com/office/drawing/2014/main" id="{00000000-0008-0000-0000-0000A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2" name="Imagen 5" descr="Inicio" hidden="1">
          <a:hlinkClick xmlns:r="http://schemas.openxmlformats.org/officeDocument/2006/relationships" r:id="rId1" tooltip="Inicio"/>
          <a:extLst>
            <a:ext uri="{FF2B5EF4-FFF2-40B4-BE49-F238E27FC236}">
              <a16:creationId xmlns:a16="http://schemas.microsoft.com/office/drawing/2014/main" id="{00000000-0008-0000-0000-0000A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3" name="Imagen 1" descr="Inicio" hidden="1">
          <a:hlinkClick xmlns:r="http://schemas.openxmlformats.org/officeDocument/2006/relationships" r:id="rId1" tooltip="Inicio"/>
          <a:extLst>
            <a:ext uri="{FF2B5EF4-FFF2-40B4-BE49-F238E27FC236}">
              <a16:creationId xmlns:a16="http://schemas.microsoft.com/office/drawing/2014/main" id="{00000000-0008-0000-0000-0000A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4" name="Imagen 1" descr="Inicio" hidden="1">
          <a:hlinkClick xmlns:r="http://schemas.openxmlformats.org/officeDocument/2006/relationships" r:id="rId1" tooltip="Inicio"/>
          <a:extLst>
            <a:ext uri="{FF2B5EF4-FFF2-40B4-BE49-F238E27FC236}">
              <a16:creationId xmlns:a16="http://schemas.microsoft.com/office/drawing/2014/main" id="{00000000-0008-0000-0000-0000A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5" name="Imagen 3" descr="Inicio" hidden="1">
          <a:hlinkClick xmlns:r="http://schemas.openxmlformats.org/officeDocument/2006/relationships" r:id="rId1" tooltip="Inicio"/>
          <a:extLst>
            <a:ext uri="{FF2B5EF4-FFF2-40B4-BE49-F238E27FC236}">
              <a16:creationId xmlns:a16="http://schemas.microsoft.com/office/drawing/2014/main" id="{00000000-0008-0000-0000-0000A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6" name="Imagen 3" descr="Inicio" hidden="1">
          <a:hlinkClick xmlns:r="http://schemas.openxmlformats.org/officeDocument/2006/relationships" r:id="rId1" tooltip="Inicio"/>
          <a:extLst>
            <a:ext uri="{FF2B5EF4-FFF2-40B4-BE49-F238E27FC236}">
              <a16:creationId xmlns:a16="http://schemas.microsoft.com/office/drawing/2014/main" id="{00000000-0008-0000-0000-0000A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7" name="Imagen 3" descr="Inicio" hidden="1">
          <a:hlinkClick xmlns:r="http://schemas.openxmlformats.org/officeDocument/2006/relationships" r:id="rId1" tooltip="Inicio"/>
          <a:extLst>
            <a:ext uri="{FF2B5EF4-FFF2-40B4-BE49-F238E27FC236}">
              <a16:creationId xmlns:a16="http://schemas.microsoft.com/office/drawing/2014/main" id="{00000000-0008-0000-0000-0000A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8" name="Imagen 5" descr="Inicio" hidden="1">
          <a:hlinkClick xmlns:r="http://schemas.openxmlformats.org/officeDocument/2006/relationships" r:id="rId1" tooltip="Inicio"/>
          <a:extLst>
            <a:ext uri="{FF2B5EF4-FFF2-40B4-BE49-F238E27FC236}">
              <a16:creationId xmlns:a16="http://schemas.microsoft.com/office/drawing/2014/main" id="{00000000-0008-0000-0000-0000B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89" name="Imagen 1" descr="Inicio" hidden="1">
          <a:hlinkClick xmlns:r="http://schemas.openxmlformats.org/officeDocument/2006/relationships" r:id="rId1" tooltip="Inicio"/>
          <a:extLst>
            <a:ext uri="{FF2B5EF4-FFF2-40B4-BE49-F238E27FC236}">
              <a16:creationId xmlns:a16="http://schemas.microsoft.com/office/drawing/2014/main" id="{00000000-0008-0000-0000-0000B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0" name="Imagen 1" descr="Inicio" hidden="1">
          <a:hlinkClick xmlns:r="http://schemas.openxmlformats.org/officeDocument/2006/relationships" r:id="rId1" tooltip="Inicio"/>
          <a:extLst>
            <a:ext uri="{FF2B5EF4-FFF2-40B4-BE49-F238E27FC236}">
              <a16:creationId xmlns:a16="http://schemas.microsoft.com/office/drawing/2014/main" id="{00000000-0008-0000-0000-0000B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1" name="Imagen 3" descr="Inicio" hidden="1">
          <a:hlinkClick xmlns:r="http://schemas.openxmlformats.org/officeDocument/2006/relationships" r:id="rId1" tooltip="Inicio"/>
          <a:extLst>
            <a:ext uri="{FF2B5EF4-FFF2-40B4-BE49-F238E27FC236}">
              <a16:creationId xmlns:a16="http://schemas.microsoft.com/office/drawing/2014/main" id="{00000000-0008-0000-0000-0000B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2" name="Imagen 3" descr="Inicio" hidden="1">
          <a:hlinkClick xmlns:r="http://schemas.openxmlformats.org/officeDocument/2006/relationships" r:id="rId1" tooltip="Inicio"/>
          <a:extLst>
            <a:ext uri="{FF2B5EF4-FFF2-40B4-BE49-F238E27FC236}">
              <a16:creationId xmlns:a16="http://schemas.microsoft.com/office/drawing/2014/main" id="{00000000-0008-0000-0000-0000B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3" name="Imagen 3" descr="Inicio" hidden="1">
          <a:hlinkClick xmlns:r="http://schemas.openxmlformats.org/officeDocument/2006/relationships" r:id="rId1" tooltip="Inicio"/>
          <a:extLst>
            <a:ext uri="{FF2B5EF4-FFF2-40B4-BE49-F238E27FC236}">
              <a16:creationId xmlns:a16="http://schemas.microsoft.com/office/drawing/2014/main" id="{00000000-0008-0000-0000-0000B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4" name="Imagen 5" descr="Inicio" hidden="1">
          <a:hlinkClick xmlns:r="http://schemas.openxmlformats.org/officeDocument/2006/relationships" r:id="rId1" tooltip="Inicio"/>
          <a:extLst>
            <a:ext uri="{FF2B5EF4-FFF2-40B4-BE49-F238E27FC236}">
              <a16:creationId xmlns:a16="http://schemas.microsoft.com/office/drawing/2014/main" id="{00000000-0008-0000-0000-0000B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5" name="Imagen 1" descr="Inicio" hidden="1">
          <a:hlinkClick xmlns:r="http://schemas.openxmlformats.org/officeDocument/2006/relationships" r:id="rId1" tooltip="Inicio"/>
          <a:extLst>
            <a:ext uri="{FF2B5EF4-FFF2-40B4-BE49-F238E27FC236}">
              <a16:creationId xmlns:a16="http://schemas.microsoft.com/office/drawing/2014/main" id="{00000000-0008-0000-0000-0000B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696" name="Imagen 1027" descr="Inicio" hidden="1">
          <a:hlinkClick xmlns:r="http://schemas.openxmlformats.org/officeDocument/2006/relationships" r:id="rId1" tooltip="Inicio"/>
          <a:extLst>
            <a:ext uri="{FF2B5EF4-FFF2-40B4-BE49-F238E27FC236}">
              <a16:creationId xmlns:a16="http://schemas.microsoft.com/office/drawing/2014/main" id="{00000000-0008-0000-0000-0000B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697" name="Imagen 3" descr="Inicio" hidden="1">
          <a:hlinkClick xmlns:r="http://schemas.openxmlformats.org/officeDocument/2006/relationships" r:id="rId1" tooltip="Inicio"/>
          <a:extLst>
            <a:ext uri="{FF2B5EF4-FFF2-40B4-BE49-F238E27FC236}">
              <a16:creationId xmlns:a16="http://schemas.microsoft.com/office/drawing/2014/main" id="{00000000-0008-0000-0000-0000B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98" name="Imagen 3" descr="Inicio" hidden="1">
          <a:hlinkClick xmlns:r="http://schemas.openxmlformats.org/officeDocument/2006/relationships" r:id="rId1" tooltip="Inicio"/>
          <a:extLst>
            <a:ext uri="{FF2B5EF4-FFF2-40B4-BE49-F238E27FC236}">
              <a16:creationId xmlns:a16="http://schemas.microsoft.com/office/drawing/2014/main" id="{00000000-0008-0000-0000-0000B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699" name="Imagen 3" descr="Inicio" hidden="1">
          <a:hlinkClick xmlns:r="http://schemas.openxmlformats.org/officeDocument/2006/relationships" r:id="rId1" tooltip="Inicio"/>
          <a:extLst>
            <a:ext uri="{FF2B5EF4-FFF2-40B4-BE49-F238E27FC236}">
              <a16:creationId xmlns:a16="http://schemas.microsoft.com/office/drawing/2014/main" id="{00000000-0008-0000-0000-0000B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00" name="Imagen 5" descr="Inicio" hidden="1">
          <a:hlinkClick xmlns:r="http://schemas.openxmlformats.org/officeDocument/2006/relationships" r:id="rId1" tooltip="Inicio"/>
          <a:extLst>
            <a:ext uri="{FF2B5EF4-FFF2-40B4-BE49-F238E27FC236}">
              <a16:creationId xmlns:a16="http://schemas.microsoft.com/office/drawing/2014/main" id="{00000000-0008-0000-0000-0000B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01" name="Imagen 1" descr="Inicio" hidden="1">
          <a:hlinkClick xmlns:r="http://schemas.openxmlformats.org/officeDocument/2006/relationships" r:id="rId1" tooltip="Inicio"/>
          <a:extLst>
            <a:ext uri="{FF2B5EF4-FFF2-40B4-BE49-F238E27FC236}">
              <a16:creationId xmlns:a16="http://schemas.microsoft.com/office/drawing/2014/main" id="{00000000-0008-0000-0000-0000B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2" name="Imagen 3" descr="Inicio" hidden="1">
          <a:hlinkClick xmlns:r="http://schemas.openxmlformats.org/officeDocument/2006/relationships" r:id="rId1" tooltip="Inicio"/>
          <a:extLst>
            <a:ext uri="{FF2B5EF4-FFF2-40B4-BE49-F238E27FC236}">
              <a16:creationId xmlns:a16="http://schemas.microsoft.com/office/drawing/2014/main" id="{00000000-0008-0000-0000-0000B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3" name="Imagen 4" descr="Inicio" hidden="1">
          <a:hlinkClick xmlns:r="http://schemas.openxmlformats.org/officeDocument/2006/relationships" r:id="rId1" tooltip="Inicio"/>
          <a:extLst>
            <a:ext uri="{FF2B5EF4-FFF2-40B4-BE49-F238E27FC236}">
              <a16:creationId xmlns:a16="http://schemas.microsoft.com/office/drawing/2014/main" id="{00000000-0008-0000-0000-0000B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4" name="Imagen 2" descr="Inicio" hidden="1">
          <a:hlinkClick xmlns:r="http://schemas.openxmlformats.org/officeDocument/2006/relationships" r:id="rId1" tooltip="Inicio"/>
          <a:extLst>
            <a:ext uri="{FF2B5EF4-FFF2-40B4-BE49-F238E27FC236}">
              <a16:creationId xmlns:a16="http://schemas.microsoft.com/office/drawing/2014/main" id="{00000000-0008-0000-0000-0000C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5" name="Imagen 2" descr="Inicio" hidden="1">
          <a:hlinkClick xmlns:r="http://schemas.openxmlformats.org/officeDocument/2006/relationships" r:id="rId1" tooltip="Inicio"/>
          <a:extLst>
            <a:ext uri="{FF2B5EF4-FFF2-40B4-BE49-F238E27FC236}">
              <a16:creationId xmlns:a16="http://schemas.microsoft.com/office/drawing/2014/main" id="{00000000-0008-0000-0000-0000C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6" name="Imagen 1" descr="Inicio" hidden="1">
          <a:hlinkClick xmlns:r="http://schemas.openxmlformats.org/officeDocument/2006/relationships" r:id="rId1" tooltip="Inicio"/>
          <a:extLst>
            <a:ext uri="{FF2B5EF4-FFF2-40B4-BE49-F238E27FC236}">
              <a16:creationId xmlns:a16="http://schemas.microsoft.com/office/drawing/2014/main" id="{00000000-0008-0000-0000-0000C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07" name="Imagen 1" descr="Inicio" hidden="1">
          <a:hlinkClick xmlns:r="http://schemas.openxmlformats.org/officeDocument/2006/relationships" r:id="rId1" tooltip="Inicio"/>
          <a:extLst>
            <a:ext uri="{FF2B5EF4-FFF2-40B4-BE49-F238E27FC236}">
              <a16:creationId xmlns:a16="http://schemas.microsoft.com/office/drawing/2014/main" id="{00000000-0008-0000-0000-0000C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08" name="Imagen 1" descr="Inicio" hidden="1">
          <a:hlinkClick xmlns:r="http://schemas.openxmlformats.org/officeDocument/2006/relationships" r:id="rId1" tooltip="Inicio"/>
          <a:extLst>
            <a:ext uri="{FF2B5EF4-FFF2-40B4-BE49-F238E27FC236}">
              <a16:creationId xmlns:a16="http://schemas.microsoft.com/office/drawing/2014/main" id="{00000000-0008-0000-0000-0000C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09" name="Imagen 2" descr="Inicio" hidden="1">
          <a:hlinkClick xmlns:r="http://schemas.openxmlformats.org/officeDocument/2006/relationships" r:id="rId1" tooltip="Inicio"/>
          <a:extLst>
            <a:ext uri="{FF2B5EF4-FFF2-40B4-BE49-F238E27FC236}">
              <a16:creationId xmlns:a16="http://schemas.microsoft.com/office/drawing/2014/main" id="{00000000-0008-0000-0000-0000C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0" name="Imagen 3" descr="Inicio" hidden="1">
          <a:hlinkClick xmlns:r="http://schemas.openxmlformats.org/officeDocument/2006/relationships" r:id="rId1" tooltip="Inicio"/>
          <a:extLst>
            <a:ext uri="{FF2B5EF4-FFF2-40B4-BE49-F238E27FC236}">
              <a16:creationId xmlns:a16="http://schemas.microsoft.com/office/drawing/2014/main" id="{00000000-0008-0000-0000-0000C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1" name="Imagen 5" descr="Inicio" hidden="1">
          <a:hlinkClick xmlns:r="http://schemas.openxmlformats.org/officeDocument/2006/relationships" r:id="rId1" tooltip="Inicio"/>
          <a:extLst>
            <a:ext uri="{FF2B5EF4-FFF2-40B4-BE49-F238E27FC236}">
              <a16:creationId xmlns:a16="http://schemas.microsoft.com/office/drawing/2014/main" id="{00000000-0008-0000-0000-0000C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2" name="Imagen 3" descr="Inicio" hidden="1">
          <a:hlinkClick xmlns:r="http://schemas.openxmlformats.org/officeDocument/2006/relationships" r:id="rId1" tooltip="Inicio"/>
          <a:extLst>
            <a:ext uri="{FF2B5EF4-FFF2-40B4-BE49-F238E27FC236}">
              <a16:creationId xmlns:a16="http://schemas.microsoft.com/office/drawing/2014/main" id="{00000000-0008-0000-0000-0000C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13" name="Imagen 3" descr="Inicio" hidden="1">
          <a:hlinkClick xmlns:r="http://schemas.openxmlformats.org/officeDocument/2006/relationships" r:id="rId1" tooltip="Inicio"/>
          <a:extLst>
            <a:ext uri="{FF2B5EF4-FFF2-40B4-BE49-F238E27FC236}">
              <a16:creationId xmlns:a16="http://schemas.microsoft.com/office/drawing/2014/main" id="{00000000-0008-0000-0000-0000C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4" name="Imagen 1" descr="Inicio" hidden="1">
          <a:hlinkClick xmlns:r="http://schemas.openxmlformats.org/officeDocument/2006/relationships" r:id="rId1" tooltip="Inicio"/>
          <a:extLst>
            <a:ext uri="{FF2B5EF4-FFF2-40B4-BE49-F238E27FC236}">
              <a16:creationId xmlns:a16="http://schemas.microsoft.com/office/drawing/2014/main" id="{00000000-0008-0000-0000-0000C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5" name="Imagen 2" descr="Inicio" hidden="1">
          <a:hlinkClick xmlns:r="http://schemas.openxmlformats.org/officeDocument/2006/relationships" r:id="rId1" tooltip="Inicio"/>
          <a:extLst>
            <a:ext uri="{FF2B5EF4-FFF2-40B4-BE49-F238E27FC236}">
              <a16:creationId xmlns:a16="http://schemas.microsoft.com/office/drawing/2014/main" id="{00000000-0008-0000-0000-0000C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16" name="Imagen 3" descr="Inicio" hidden="1">
          <a:hlinkClick xmlns:r="http://schemas.openxmlformats.org/officeDocument/2006/relationships" r:id="rId1" tooltip="Inicio"/>
          <a:extLst>
            <a:ext uri="{FF2B5EF4-FFF2-40B4-BE49-F238E27FC236}">
              <a16:creationId xmlns:a16="http://schemas.microsoft.com/office/drawing/2014/main" id="{00000000-0008-0000-0000-0000C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17" name="Imagen 3" descr="Inicio" hidden="1">
          <a:hlinkClick xmlns:r="http://schemas.openxmlformats.org/officeDocument/2006/relationships" r:id="rId1" tooltip="Inicio"/>
          <a:extLst>
            <a:ext uri="{FF2B5EF4-FFF2-40B4-BE49-F238E27FC236}">
              <a16:creationId xmlns:a16="http://schemas.microsoft.com/office/drawing/2014/main" id="{00000000-0008-0000-0000-0000C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8" name="Imagen 1" descr="Inicio" hidden="1">
          <a:hlinkClick xmlns:r="http://schemas.openxmlformats.org/officeDocument/2006/relationships" r:id="rId1" tooltip="Inicio"/>
          <a:extLst>
            <a:ext uri="{FF2B5EF4-FFF2-40B4-BE49-F238E27FC236}">
              <a16:creationId xmlns:a16="http://schemas.microsoft.com/office/drawing/2014/main" id="{00000000-0008-0000-0000-0000C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19" name="Imagen 2" descr="Inicio" hidden="1">
          <a:hlinkClick xmlns:r="http://schemas.openxmlformats.org/officeDocument/2006/relationships" r:id="rId1" tooltip="Inicio"/>
          <a:extLst>
            <a:ext uri="{FF2B5EF4-FFF2-40B4-BE49-F238E27FC236}">
              <a16:creationId xmlns:a16="http://schemas.microsoft.com/office/drawing/2014/main" id="{00000000-0008-0000-0000-0000C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0" name="Imagen 3" descr="Inicio" hidden="1">
          <a:hlinkClick xmlns:r="http://schemas.openxmlformats.org/officeDocument/2006/relationships" r:id="rId1" tooltip="Inicio"/>
          <a:extLst>
            <a:ext uri="{FF2B5EF4-FFF2-40B4-BE49-F238E27FC236}">
              <a16:creationId xmlns:a16="http://schemas.microsoft.com/office/drawing/2014/main" id="{00000000-0008-0000-0000-0000D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21" name="Imagen 4" descr="Inicio" hidden="1">
          <a:hlinkClick xmlns:r="http://schemas.openxmlformats.org/officeDocument/2006/relationships" r:id="rId1" tooltip="Inicio"/>
          <a:extLst>
            <a:ext uri="{FF2B5EF4-FFF2-40B4-BE49-F238E27FC236}">
              <a16:creationId xmlns:a16="http://schemas.microsoft.com/office/drawing/2014/main" id="{00000000-0008-0000-0000-0000D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2" name="Imagen 5" descr="Inicio" hidden="1">
          <a:hlinkClick xmlns:r="http://schemas.openxmlformats.org/officeDocument/2006/relationships" r:id="rId1" tooltip="Inicio"/>
          <a:extLst>
            <a:ext uri="{FF2B5EF4-FFF2-40B4-BE49-F238E27FC236}">
              <a16:creationId xmlns:a16="http://schemas.microsoft.com/office/drawing/2014/main" id="{00000000-0008-0000-0000-0000D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3" name="Imagen 3" descr="Inicio" hidden="1">
          <a:hlinkClick xmlns:r="http://schemas.openxmlformats.org/officeDocument/2006/relationships" r:id="rId1" tooltip="Inicio"/>
          <a:extLst>
            <a:ext uri="{FF2B5EF4-FFF2-40B4-BE49-F238E27FC236}">
              <a16:creationId xmlns:a16="http://schemas.microsoft.com/office/drawing/2014/main" id="{00000000-0008-0000-0000-0000D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24" name="Imagen 3" descr="Inicio" hidden="1">
          <a:hlinkClick xmlns:r="http://schemas.openxmlformats.org/officeDocument/2006/relationships" r:id="rId1" tooltip="Inicio"/>
          <a:extLst>
            <a:ext uri="{FF2B5EF4-FFF2-40B4-BE49-F238E27FC236}">
              <a16:creationId xmlns:a16="http://schemas.microsoft.com/office/drawing/2014/main" id="{00000000-0008-0000-0000-0000D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5" name="Imagen 1" descr="Inicio" hidden="1">
          <a:hlinkClick xmlns:r="http://schemas.openxmlformats.org/officeDocument/2006/relationships" r:id="rId1" tooltip="Inicio"/>
          <a:extLst>
            <a:ext uri="{FF2B5EF4-FFF2-40B4-BE49-F238E27FC236}">
              <a16:creationId xmlns:a16="http://schemas.microsoft.com/office/drawing/2014/main" id="{00000000-0008-0000-0000-0000D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6" name="Imagen 2" descr="Inicio" hidden="1">
          <a:hlinkClick xmlns:r="http://schemas.openxmlformats.org/officeDocument/2006/relationships" r:id="rId1" tooltip="Inicio"/>
          <a:extLst>
            <a:ext uri="{FF2B5EF4-FFF2-40B4-BE49-F238E27FC236}">
              <a16:creationId xmlns:a16="http://schemas.microsoft.com/office/drawing/2014/main" id="{00000000-0008-0000-0000-0000D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27" name="Imagen 3" descr="Inicio" hidden="1">
          <a:hlinkClick xmlns:r="http://schemas.openxmlformats.org/officeDocument/2006/relationships" r:id="rId1" tooltip="Inicio"/>
          <a:extLst>
            <a:ext uri="{FF2B5EF4-FFF2-40B4-BE49-F238E27FC236}">
              <a16:creationId xmlns:a16="http://schemas.microsoft.com/office/drawing/2014/main" id="{00000000-0008-0000-0000-0000D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28" name="Imagen 5" descr="Inicio" hidden="1">
          <a:hlinkClick xmlns:r="http://schemas.openxmlformats.org/officeDocument/2006/relationships" r:id="rId1" tooltip="Inicio"/>
          <a:extLst>
            <a:ext uri="{FF2B5EF4-FFF2-40B4-BE49-F238E27FC236}">
              <a16:creationId xmlns:a16="http://schemas.microsoft.com/office/drawing/2014/main" id="{00000000-0008-0000-0000-0000D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29" name="Imagen 3" descr="Inicio" hidden="1">
          <a:hlinkClick xmlns:r="http://schemas.openxmlformats.org/officeDocument/2006/relationships" r:id="rId1" tooltip="Inicio"/>
          <a:extLst>
            <a:ext uri="{FF2B5EF4-FFF2-40B4-BE49-F238E27FC236}">
              <a16:creationId xmlns:a16="http://schemas.microsoft.com/office/drawing/2014/main" id="{00000000-0008-0000-0000-0000D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30" name="Imagen 4" descr="Inicio" hidden="1">
          <a:hlinkClick xmlns:r="http://schemas.openxmlformats.org/officeDocument/2006/relationships" r:id="rId1" tooltip="Inicio"/>
          <a:extLst>
            <a:ext uri="{FF2B5EF4-FFF2-40B4-BE49-F238E27FC236}">
              <a16:creationId xmlns:a16="http://schemas.microsoft.com/office/drawing/2014/main" id="{00000000-0008-0000-0000-0000D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1" name="Imagen 4" descr="Inicio" hidden="1">
          <a:hlinkClick xmlns:r="http://schemas.openxmlformats.org/officeDocument/2006/relationships" r:id="rId1" tooltip="Inicio"/>
          <a:extLst>
            <a:ext uri="{FF2B5EF4-FFF2-40B4-BE49-F238E27FC236}">
              <a16:creationId xmlns:a16="http://schemas.microsoft.com/office/drawing/2014/main" id="{00000000-0008-0000-0000-0000D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32" name="Imagen 5" descr="Inicio" hidden="1">
          <a:hlinkClick xmlns:r="http://schemas.openxmlformats.org/officeDocument/2006/relationships" r:id="rId1" tooltip="Inicio"/>
          <a:extLst>
            <a:ext uri="{FF2B5EF4-FFF2-40B4-BE49-F238E27FC236}">
              <a16:creationId xmlns:a16="http://schemas.microsoft.com/office/drawing/2014/main" id="{00000000-0008-0000-0000-0000D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3" name="Imagen 3" descr="Inicio" hidden="1">
          <a:hlinkClick xmlns:r="http://schemas.openxmlformats.org/officeDocument/2006/relationships" r:id="rId1" tooltip="Inicio"/>
          <a:extLst>
            <a:ext uri="{FF2B5EF4-FFF2-40B4-BE49-F238E27FC236}">
              <a16:creationId xmlns:a16="http://schemas.microsoft.com/office/drawing/2014/main" id="{00000000-0008-0000-0000-0000D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4" name="Imagen 3" descr="Inicio" hidden="1">
          <a:hlinkClick xmlns:r="http://schemas.openxmlformats.org/officeDocument/2006/relationships" r:id="rId1" tooltip="Inicio"/>
          <a:extLst>
            <a:ext uri="{FF2B5EF4-FFF2-40B4-BE49-F238E27FC236}">
              <a16:creationId xmlns:a16="http://schemas.microsoft.com/office/drawing/2014/main" id="{00000000-0008-0000-0000-0000D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5" name="Imagen 1" descr="Inicio" hidden="1">
          <a:hlinkClick xmlns:r="http://schemas.openxmlformats.org/officeDocument/2006/relationships" r:id="rId1" tooltip="Inicio"/>
          <a:extLst>
            <a:ext uri="{FF2B5EF4-FFF2-40B4-BE49-F238E27FC236}">
              <a16:creationId xmlns:a16="http://schemas.microsoft.com/office/drawing/2014/main" id="{00000000-0008-0000-0000-0000D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36" name="Imagen 4" descr="Inicio" hidden="1">
          <a:hlinkClick xmlns:r="http://schemas.openxmlformats.org/officeDocument/2006/relationships" r:id="rId1" tooltip="Inicio"/>
          <a:extLst>
            <a:ext uri="{FF2B5EF4-FFF2-40B4-BE49-F238E27FC236}">
              <a16:creationId xmlns:a16="http://schemas.microsoft.com/office/drawing/2014/main" id="{00000000-0008-0000-0000-0000E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37" name="Imagen 3" descr="Inicio" hidden="1">
          <a:hlinkClick xmlns:r="http://schemas.openxmlformats.org/officeDocument/2006/relationships" r:id="rId1" tooltip="Inicio"/>
          <a:extLst>
            <a:ext uri="{FF2B5EF4-FFF2-40B4-BE49-F238E27FC236}">
              <a16:creationId xmlns:a16="http://schemas.microsoft.com/office/drawing/2014/main" id="{00000000-0008-0000-0000-0000E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8" name="Imagen 3" descr="Inicio" hidden="1">
          <a:hlinkClick xmlns:r="http://schemas.openxmlformats.org/officeDocument/2006/relationships" r:id="rId1" tooltip="Inicio"/>
          <a:extLst>
            <a:ext uri="{FF2B5EF4-FFF2-40B4-BE49-F238E27FC236}">
              <a16:creationId xmlns:a16="http://schemas.microsoft.com/office/drawing/2014/main" id="{00000000-0008-0000-0000-0000E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39" name="Imagen 3" descr="Inicio" hidden="1">
          <a:hlinkClick xmlns:r="http://schemas.openxmlformats.org/officeDocument/2006/relationships" r:id="rId1" tooltip="Inicio"/>
          <a:extLst>
            <a:ext uri="{FF2B5EF4-FFF2-40B4-BE49-F238E27FC236}">
              <a16:creationId xmlns:a16="http://schemas.microsoft.com/office/drawing/2014/main" id="{00000000-0008-0000-0000-0000E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0" name="Imagen 3" descr="Inicio" hidden="1">
          <a:hlinkClick xmlns:r="http://schemas.openxmlformats.org/officeDocument/2006/relationships" r:id="rId1" tooltip="Inicio"/>
          <a:extLst>
            <a:ext uri="{FF2B5EF4-FFF2-40B4-BE49-F238E27FC236}">
              <a16:creationId xmlns:a16="http://schemas.microsoft.com/office/drawing/2014/main" id="{00000000-0008-0000-0000-0000E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1" name="Imagen 1" descr="Inicio" hidden="1">
          <a:hlinkClick xmlns:r="http://schemas.openxmlformats.org/officeDocument/2006/relationships" r:id="rId1" tooltip="Inicio"/>
          <a:extLst>
            <a:ext uri="{FF2B5EF4-FFF2-40B4-BE49-F238E27FC236}">
              <a16:creationId xmlns:a16="http://schemas.microsoft.com/office/drawing/2014/main" id="{00000000-0008-0000-0000-0000E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2" name="Imagen 3" descr="Inicio" hidden="1">
          <a:hlinkClick xmlns:r="http://schemas.openxmlformats.org/officeDocument/2006/relationships" r:id="rId1" tooltip="Inicio"/>
          <a:extLst>
            <a:ext uri="{FF2B5EF4-FFF2-40B4-BE49-F238E27FC236}">
              <a16:creationId xmlns:a16="http://schemas.microsoft.com/office/drawing/2014/main" id="{00000000-0008-0000-0000-0000E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3" name="Imagen 3" descr="Inicio" hidden="1">
          <a:hlinkClick xmlns:r="http://schemas.openxmlformats.org/officeDocument/2006/relationships" r:id="rId1" tooltip="Inicio"/>
          <a:extLst>
            <a:ext uri="{FF2B5EF4-FFF2-40B4-BE49-F238E27FC236}">
              <a16:creationId xmlns:a16="http://schemas.microsoft.com/office/drawing/2014/main" id="{00000000-0008-0000-0000-0000E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4" name="Imagen 3" descr="Inicio" hidden="1">
          <a:hlinkClick xmlns:r="http://schemas.openxmlformats.org/officeDocument/2006/relationships" r:id="rId1" tooltip="Inicio"/>
          <a:extLst>
            <a:ext uri="{FF2B5EF4-FFF2-40B4-BE49-F238E27FC236}">
              <a16:creationId xmlns:a16="http://schemas.microsoft.com/office/drawing/2014/main" id="{00000000-0008-0000-0000-0000E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5" name="Imagen 5" descr="Inicio" hidden="1">
          <a:hlinkClick xmlns:r="http://schemas.openxmlformats.org/officeDocument/2006/relationships" r:id="rId1" tooltip="Inicio"/>
          <a:extLst>
            <a:ext uri="{FF2B5EF4-FFF2-40B4-BE49-F238E27FC236}">
              <a16:creationId xmlns:a16="http://schemas.microsoft.com/office/drawing/2014/main" id="{00000000-0008-0000-0000-0000E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6" name="Imagen 1" descr="Inicio" hidden="1">
          <a:hlinkClick xmlns:r="http://schemas.openxmlformats.org/officeDocument/2006/relationships" r:id="rId1" tooltip="Inicio"/>
          <a:extLst>
            <a:ext uri="{FF2B5EF4-FFF2-40B4-BE49-F238E27FC236}">
              <a16:creationId xmlns:a16="http://schemas.microsoft.com/office/drawing/2014/main" id="{00000000-0008-0000-0000-0000E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7" name="Imagen 1" descr="Inicio" hidden="1">
          <a:hlinkClick xmlns:r="http://schemas.openxmlformats.org/officeDocument/2006/relationships" r:id="rId1" tooltip="Inicio"/>
          <a:extLst>
            <a:ext uri="{FF2B5EF4-FFF2-40B4-BE49-F238E27FC236}">
              <a16:creationId xmlns:a16="http://schemas.microsoft.com/office/drawing/2014/main" id="{00000000-0008-0000-0000-0000E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8" name="Imagen 3" descr="Inicio" hidden="1">
          <a:hlinkClick xmlns:r="http://schemas.openxmlformats.org/officeDocument/2006/relationships" r:id="rId1" tooltip="Inicio"/>
          <a:extLst>
            <a:ext uri="{FF2B5EF4-FFF2-40B4-BE49-F238E27FC236}">
              <a16:creationId xmlns:a16="http://schemas.microsoft.com/office/drawing/2014/main" id="{00000000-0008-0000-0000-0000E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49" name="Imagen 3" descr="Inicio" hidden="1">
          <a:hlinkClick xmlns:r="http://schemas.openxmlformats.org/officeDocument/2006/relationships" r:id="rId1" tooltip="Inicio"/>
          <a:extLst>
            <a:ext uri="{FF2B5EF4-FFF2-40B4-BE49-F238E27FC236}">
              <a16:creationId xmlns:a16="http://schemas.microsoft.com/office/drawing/2014/main" id="{00000000-0008-0000-0000-0000E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0" name="Imagen 3" descr="Inicio" hidden="1">
          <a:hlinkClick xmlns:r="http://schemas.openxmlformats.org/officeDocument/2006/relationships" r:id="rId1" tooltip="Inicio"/>
          <a:extLst>
            <a:ext uri="{FF2B5EF4-FFF2-40B4-BE49-F238E27FC236}">
              <a16:creationId xmlns:a16="http://schemas.microsoft.com/office/drawing/2014/main" id="{00000000-0008-0000-0000-0000E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1" name="Imagen 5" descr="Inicio" hidden="1">
          <a:hlinkClick xmlns:r="http://schemas.openxmlformats.org/officeDocument/2006/relationships" r:id="rId1" tooltip="Inicio"/>
          <a:extLst>
            <a:ext uri="{FF2B5EF4-FFF2-40B4-BE49-F238E27FC236}">
              <a16:creationId xmlns:a16="http://schemas.microsoft.com/office/drawing/2014/main" id="{00000000-0008-0000-0000-0000E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2" name="Imagen 1" descr="Inicio" hidden="1">
          <a:hlinkClick xmlns:r="http://schemas.openxmlformats.org/officeDocument/2006/relationships" r:id="rId1" tooltip="Inicio"/>
          <a:extLst>
            <a:ext uri="{FF2B5EF4-FFF2-40B4-BE49-F238E27FC236}">
              <a16:creationId xmlns:a16="http://schemas.microsoft.com/office/drawing/2014/main" id="{00000000-0008-0000-0000-0000F0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3" name="Imagen 1" descr="Inicio" hidden="1">
          <a:hlinkClick xmlns:r="http://schemas.openxmlformats.org/officeDocument/2006/relationships" r:id="rId1" tooltip="Inicio"/>
          <a:extLst>
            <a:ext uri="{FF2B5EF4-FFF2-40B4-BE49-F238E27FC236}">
              <a16:creationId xmlns:a16="http://schemas.microsoft.com/office/drawing/2014/main" id="{00000000-0008-0000-0000-0000F1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4" name="Imagen 3" descr="Inicio" hidden="1">
          <a:hlinkClick xmlns:r="http://schemas.openxmlformats.org/officeDocument/2006/relationships" r:id="rId1" tooltip="Inicio"/>
          <a:extLst>
            <a:ext uri="{FF2B5EF4-FFF2-40B4-BE49-F238E27FC236}">
              <a16:creationId xmlns:a16="http://schemas.microsoft.com/office/drawing/2014/main" id="{00000000-0008-0000-0000-0000F2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5" name="Imagen 3" descr="Inicio" hidden="1">
          <a:hlinkClick xmlns:r="http://schemas.openxmlformats.org/officeDocument/2006/relationships" r:id="rId1" tooltip="Inicio"/>
          <a:extLst>
            <a:ext uri="{FF2B5EF4-FFF2-40B4-BE49-F238E27FC236}">
              <a16:creationId xmlns:a16="http://schemas.microsoft.com/office/drawing/2014/main" id="{00000000-0008-0000-0000-0000F3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6" name="Imagen 3" descr="Inicio" hidden="1">
          <a:hlinkClick xmlns:r="http://schemas.openxmlformats.org/officeDocument/2006/relationships" r:id="rId1" tooltip="Inicio"/>
          <a:extLst>
            <a:ext uri="{FF2B5EF4-FFF2-40B4-BE49-F238E27FC236}">
              <a16:creationId xmlns:a16="http://schemas.microsoft.com/office/drawing/2014/main" id="{00000000-0008-0000-0000-0000F4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7" name="Imagen 5" descr="Inicio" hidden="1">
          <a:hlinkClick xmlns:r="http://schemas.openxmlformats.org/officeDocument/2006/relationships" r:id="rId1" tooltip="Inicio"/>
          <a:extLst>
            <a:ext uri="{FF2B5EF4-FFF2-40B4-BE49-F238E27FC236}">
              <a16:creationId xmlns:a16="http://schemas.microsoft.com/office/drawing/2014/main" id="{00000000-0008-0000-0000-0000F5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758" name="Imagen 1" descr="Inicio" hidden="1">
          <a:hlinkClick xmlns:r="http://schemas.openxmlformats.org/officeDocument/2006/relationships" r:id="rId1" tooltip="Inicio"/>
          <a:extLst>
            <a:ext uri="{FF2B5EF4-FFF2-40B4-BE49-F238E27FC236}">
              <a16:creationId xmlns:a16="http://schemas.microsoft.com/office/drawing/2014/main" id="{00000000-0008-0000-0000-0000F6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59" name="Imagen 1219" descr="Inicio" hidden="1">
          <a:hlinkClick xmlns:r="http://schemas.openxmlformats.org/officeDocument/2006/relationships" r:id="rId1" tooltip="Inicio"/>
          <a:extLst>
            <a:ext uri="{FF2B5EF4-FFF2-40B4-BE49-F238E27FC236}">
              <a16:creationId xmlns:a16="http://schemas.microsoft.com/office/drawing/2014/main" id="{00000000-0008-0000-0000-0000F7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60" name="Imagen 2" descr="Inicio" hidden="1">
          <a:hlinkClick xmlns:r="http://schemas.openxmlformats.org/officeDocument/2006/relationships" r:id="rId1" tooltip="Inicio"/>
          <a:extLst>
            <a:ext uri="{FF2B5EF4-FFF2-40B4-BE49-F238E27FC236}">
              <a16:creationId xmlns:a16="http://schemas.microsoft.com/office/drawing/2014/main" id="{00000000-0008-0000-0000-0000F8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61" name="Imagen 3" descr="Inicio" hidden="1">
          <a:hlinkClick xmlns:r="http://schemas.openxmlformats.org/officeDocument/2006/relationships" r:id="rId1" tooltip="Inicio"/>
          <a:extLst>
            <a:ext uri="{FF2B5EF4-FFF2-40B4-BE49-F238E27FC236}">
              <a16:creationId xmlns:a16="http://schemas.microsoft.com/office/drawing/2014/main" id="{00000000-0008-0000-0000-0000F9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62" name="Imagen 5" descr="Inicio" hidden="1">
          <a:hlinkClick xmlns:r="http://schemas.openxmlformats.org/officeDocument/2006/relationships" r:id="rId1" tooltip="Inicio"/>
          <a:extLst>
            <a:ext uri="{FF2B5EF4-FFF2-40B4-BE49-F238E27FC236}">
              <a16:creationId xmlns:a16="http://schemas.microsoft.com/office/drawing/2014/main" id="{00000000-0008-0000-0000-0000FA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63" name="Imagen 3" descr="Inicio" hidden="1">
          <a:hlinkClick xmlns:r="http://schemas.openxmlformats.org/officeDocument/2006/relationships" r:id="rId1" tooltip="Inicio"/>
          <a:extLst>
            <a:ext uri="{FF2B5EF4-FFF2-40B4-BE49-F238E27FC236}">
              <a16:creationId xmlns:a16="http://schemas.microsoft.com/office/drawing/2014/main" id="{00000000-0008-0000-0000-0000FB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64" name="Imagen 1" descr="Inicio" hidden="1">
          <a:hlinkClick xmlns:r="http://schemas.openxmlformats.org/officeDocument/2006/relationships" r:id="rId1" tooltip="Inicio"/>
          <a:extLst>
            <a:ext uri="{FF2B5EF4-FFF2-40B4-BE49-F238E27FC236}">
              <a16:creationId xmlns:a16="http://schemas.microsoft.com/office/drawing/2014/main" id="{00000000-0008-0000-0000-0000FC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65" name="Imagen 2" descr="Inicio" hidden="1">
          <a:hlinkClick xmlns:r="http://schemas.openxmlformats.org/officeDocument/2006/relationships" r:id="rId1" tooltip="Inicio"/>
          <a:extLst>
            <a:ext uri="{FF2B5EF4-FFF2-40B4-BE49-F238E27FC236}">
              <a16:creationId xmlns:a16="http://schemas.microsoft.com/office/drawing/2014/main" id="{00000000-0008-0000-0000-0000FD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66" name="Imagen 3" descr="Inicio" hidden="1">
          <a:hlinkClick xmlns:r="http://schemas.openxmlformats.org/officeDocument/2006/relationships" r:id="rId1" tooltip="Inicio"/>
          <a:extLst>
            <a:ext uri="{FF2B5EF4-FFF2-40B4-BE49-F238E27FC236}">
              <a16:creationId xmlns:a16="http://schemas.microsoft.com/office/drawing/2014/main" id="{00000000-0008-0000-0000-0000FE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67" name="Imagen 5" descr="Inicio" hidden="1">
          <a:hlinkClick xmlns:r="http://schemas.openxmlformats.org/officeDocument/2006/relationships" r:id="rId1" tooltip="Inicio"/>
          <a:extLst>
            <a:ext uri="{FF2B5EF4-FFF2-40B4-BE49-F238E27FC236}">
              <a16:creationId xmlns:a16="http://schemas.microsoft.com/office/drawing/2014/main" id="{00000000-0008-0000-0000-0000FF02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68" name="Imagen 3" descr="Inicio" hidden="1">
          <a:hlinkClick xmlns:r="http://schemas.openxmlformats.org/officeDocument/2006/relationships" r:id="rId1" tooltip="Inicio"/>
          <a:extLst>
            <a:ext uri="{FF2B5EF4-FFF2-40B4-BE49-F238E27FC236}">
              <a16:creationId xmlns:a16="http://schemas.microsoft.com/office/drawing/2014/main" id="{00000000-0008-0000-0000-00000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69" name="Imagen 1" descr="Inicio" hidden="1">
          <a:hlinkClick xmlns:r="http://schemas.openxmlformats.org/officeDocument/2006/relationships" r:id="rId1" tooltip="Inicio"/>
          <a:extLst>
            <a:ext uri="{FF2B5EF4-FFF2-40B4-BE49-F238E27FC236}">
              <a16:creationId xmlns:a16="http://schemas.microsoft.com/office/drawing/2014/main" id="{00000000-0008-0000-0000-00000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70" name="Imagen 4" descr="Inicio" hidden="1">
          <a:hlinkClick xmlns:r="http://schemas.openxmlformats.org/officeDocument/2006/relationships" r:id="rId1" tooltip="Inicio"/>
          <a:extLst>
            <a:ext uri="{FF2B5EF4-FFF2-40B4-BE49-F238E27FC236}">
              <a16:creationId xmlns:a16="http://schemas.microsoft.com/office/drawing/2014/main" id="{00000000-0008-0000-0000-00000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71" name="Imagen 3" descr="Inicio" hidden="1">
          <a:hlinkClick xmlns:r="http://schemas.openxmlformats.org/officeDocument/2006/relationships" r:id="rId1" tooltip="Inicio"/>
          <a:extLst>
            <a:ext uri="{FF2B5EF4-FFF2-40B4-BE49-F238E27FC236}">
              <a16:creationId xmlns:a16="http://schemas.microsoft.com/office/drawing/2014/main" id="{00000000-0008-0000-0000-00000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72" name="Imagen 3" descr="Inicio" hidden="1">
          <a:hlinkClick xmlns:r="http://schemas.openxmlformats.org/officeDocument/2006/relationships" r:id="rId1" tooltip="Inicio"/>
          <a:extLst>
            <a:ext uri="{FF2B5EF4-FFF2-40B4-BE49-F238E27FC236}">
              <a16:creationId xmlns:a16="http://schemas.microsoft.com/office/drawing/2014/main" id="{00000000-0008-0000-0000-00000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73" name="Imagen 1" descr="Inicio" hidden="1">
          <a:hlinkClick xmlns:r="http://schemas.openxmlformats.org/officeDocument/2006/relationships" r:id="rId1" tooltip="Inicio"/>
          <a:extLst>
            <a:ext uri="{FF2B5EF4-FFF2-40B4-BE49-F238E27FC236}">
              <a16:creationId xmlns:a16="http://schemas.microsoft.com/office/drawing/2014/main" id="{00000000-0008-0000-0000-00000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74" name="Imagen 2" descr="Inicio" hidden="1">
          <a:hlinkClick xmlns:r="http://schemas.openxmlformats.org/officeDocument/2006/relationships" r:id="rId1" tooltip="Inicio"/>
          <a:extLst>
            <a:ext uri="{FF2B5EF4-FFF2-40B4-BE49-F238E27FC236}">
              <a16:creationId xmlns:a16="http://schemas.microsoft.com/office/drawing/2014/main" id="{00000000-0008-0000-0000-00000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75" name="Imagen 3" descr="Inicio" hidden="1">
          <a:hlinkClick xmlns:r="http://schemas.openxmlformats.org/officeDocument/2006/relationships" r:id="rId1" tooltip="Inicio"/>
          <a:extLst>
            <a:ext uri="{FF2B5EF4-FFF2-40B4-BE49-F238E27FC236}">
              <a16:creationId xmlns:a16="http://schemas.microsoft.com/office/drawing/2014/main" id="{00000000-0008-0000-0000-00000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76" name="Imagen 1" descr="Inicio" hidden="1">
          <a:hlinkClick xmlns:r="http://schemas.openxmlformats.org/officeDocument/2006/relationships" r:id="rId1" tooltip="Inicio"/>
          <a:extLst>
            <a:ext uri="{FF2B5EF4-FFF2-40B4-BE49-F238E27FC236}">
              <a16:creationId xmlns:a16="http://schemas.microsoft.com/office/drawing/2014/main" id="{00000000-0008-0000-0000-00000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77" name="Imagen 1" descr="Inicio" hidden="1">
          <a:hlinkClick xmlns:r="http://schemas.openxmlformats.org/officeDocument/2006/relationships" r:id="rId1" tooltip="Inicio"/>
          <a:extLst>
            <a:ext uri="{FF2B5EF4-FFF2-40B4-BE49-F238E27FC236}">
              <a16:creationId xmlns:a16="http://schemas.microsoft.com/office/drawing/2014/main" id="{00000000-0008-0000-0000-00000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78" name="Imagen 2" descr="Inicio" hidden="1">
          <a:hlinkClick xmlns:r="http://schemas.openxmlformats.org/officeDocument/2006/relationships" r:id="rId1" tooltip="Inicio"/>
          <a:extLst>
            <a:ext uri="{FF2B5EF4-FFF2-40B4-BE49-F238E27FC236}">
              <a16:creationId xmlns:a16="http://schemas.microsoft.com/office/drawing/2014/main" id="{00000000-0008-0000-0000-00000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779" name="Imagen 3" descr="Inicio" hidden="1">
          <a:hlinkClick xmlns:r="http://schemas.openxmlformats.org/officeDocument/2006/relationships" r:id="rId1" tooltip="Inicio"/>
          <a:extLst>
            <a:ext uri="{FF2B5EF4-FFF2-40B4-BE49-F238E27FC236}">
              <a16:creationId xmlns:a16="http://schemas.microsoft.com/office/drawing/2014/main" id="{00000000-0008-0000-0000-00000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780" name="Imagen 3" descr="Inicio" hidden="1">
          <a:hlinkClick xmlns:r="http://schemas.openxmlformats.org/officeDocument/2006/relationships" r:id="rId1" tooltip="Inicio"/>
          <a:extLst>
            <a:ext uri="{FF2B5EF4-FFF2-40B4-BE49-F238E27FC236}">
              <a16:creationId xmlns:a16="http://schemas.microsoft.com/office/drawing/2014/main" id="{00000000-0008-0000-0000-00000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81" name="Imagen 1" descr="Inicio" hidden="1">
          <a:hlinkClick xmlns:r="http://schemas.openxmlformats.org/officeDocument/2006/relationships" r:id="rId1" tooltip="Inicio"/>
          <a:extLst>
            <a:ext uri="{FF2B5EF4-FFF2-40B4-BE49-F238E27FC236}">
              <a16:creationId xmlns:a16="http://schemas.microsoft.com/office/drawing/2014/main" id="{00000000-0008-0000-0000-00000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82" name="Imagen 4" descr="Inicio" hidden="1">
          <a:hlinkClick xmlns:r="http://schemas.openxmlformats.org/officeDocument/2006/relationships" r:id="rId1" tooltip="Inicio"/>
          <a:extLst>
            <a:ext uri="{FF2B5EF4-FFF2-40B4-BE49-F238E27FC236}">
              <a16:creationId xmlns:a16="http://schemas.microsoft.com/office/drawing/2014/main" id="{00000000-0008-0000-0000-00000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83" name="Imagen 3" descr="Inicio" hidden="1">
          <a:hlinkClick xmlns:r="http://schemas.openxmlformats.org/officeDocument/2006/relationships" r:id="rId1" tooltip="Inicio"/>
          <a:extLst>
            <a:ext uri="{FF2B5EF4-FFF2-40B4-BE49-F238E27FC236}">
              <a16:creationId xmlns:a16="http://schemas.microsoft.com/office/drawing/2014/main" id="{00000000-0008-0000-0000-00000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84" name="Imagen 3" descr="Inicio" hidden="1">
          <a:hlinkClick xmlns:r="http://schemas.openxmlformats.org/officeDocument/2006/relationships" r:id="rId1" tooltip="Inicio"/>
          <a:extLst>
            <a:ext uri="{FF2B5EF4-FFF2-40B4-BE49-F238E27FC236}">
              <a16:creationId xmlns:a16="http://schemas.microsoft.com/office/drawing/2014/main" id="{00000000-0008-0000-0000-00001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85" name="Imagen 3" descr="Inicio" hidden="1">
          <a:hlinkClick xmlns:r="http://schemas.openxmlformats.org/officeDocument/2006/relationships" r:id="rId1" tooltip="Inicio"/>
          <a:extLst>
            <a:ext uri="{FF2B5EF4-FFF2-40B4-BE49-F238E27FC236}">
              <a16:creationId xmlns:a16="http://schemas.microsoft.com/office/drawing/2014/main" id="{00000000-0008-0000-0000-00001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86" name="Imagen 3" descr="Inicio" hidden="1">
          <a:hlinkClick xmlns:r="http://schemas.openxmlformats.org/officeDocument/2006/relationships" r:id="rId1" tooltip="Inicio"/>
          <a:extLst>
            <a:ext uri="{FF2B5EF4-FFF2-40B4-BE49-F238E27FC236}">
              <a16:creationId xmlns:a16="http://schemas.microsoft.com/office/drawing/2014/main" id="{00000000-0008-0000-0000-00001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87" name="Imagen 3" descr="Inicio" hidden="1">
          <a:hlinkClick xmlns:r="http://schemas.openxmlformats.org/officeDocument/2006/relationships" r:id="rId1" tooltip="Inicio"/>
          <a:extLst>
            <a:ext uri="{FF2B5EF4-FFF2-40B4-BE49-F238E27FC236}">
              <a16:creationId xmlns:a16="http://schemas.microsoft.com/office/drawing/2014/main" id="{00000000-0008-0000-0000-00001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88" name="Imagen 3" descr="Inicio" hidden="1">
          <a:hlinkClick xmlns:r="http://schemas.openxmlformats.org/officeDocument/2006/relationships" r:id="rId1" tooltip="Inicio"/>
          <a:extLst>
            <a:ext uri="{FF2B5EF4-FFF2-40B4-BE49-F238E27FC236}">
              <a16:creationId xmlns:a16="http://schemas.microsoft.com/office/drawing/2014/main" id="{00000000-0008-0000-0000-00001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89" name="Imagen 3" descr="Inicio" hidden="1">
          <a:hlinkClick xmlns:r="http://schemas.openxmlformats.org/officeDocument/2006/relationships" r:id="rId1" tooltip="Inicio"/>
          <a:extLst>
            <a:ext uri="{FF2B5EF4-FFF2-40B4-BE49-F238E27FC236}">
              <a16:creationId xmlns:a16="http://schemas.microsoft.com/office/drawing/2014/main" id="{00000000-0008-0000-0000-00001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0" name="Imagen 3" descr="Inicio" hidden="1">
          <a:hlinkClick xmlns:r="http://schemas.openxmlformats.org/officeDocument/2006/relationships" r:id="rId1" tooltip="Inicio"/>
          <a:extLst>
            <a:ext uri="{FF2B5EF4-FFF2-40B4-BE49-F238E27FC236}">
              <a16:creationId xmlns:a16="http://schemas.microsoft.com/office/drawing/2014/main" id="{00000000-0008-0000-0000-00001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1" name="Imagen 5" descr="Inicio" hidden="1">
          <a:hlinkClick xmlns:r="http://schemas.openxmlformats.org/officeDocument/2006/relationships" r:id="rId1" tooltip="Inicio"/>
          <a:extLst>
            <a:ext uri="{FF2B5EF4-FFF2-40B4-BE49-F238E27FC236}">
              <a16:creationId xmlns:a16="http://schemas.microsoft.com/office/drawing/2014/main" id="{00000000-0008-0000-0000-00001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2" name="Imagen 3" descr="Inicio" hidden="1">
          <a:hlinkClick xmlns:r="http://schemas.openxmlformats.org/officeDocument/2006/relationships" r:id="rId1" tooltip="Inicio"/>
          <a:extLst>
            <a:ext uri="{FF2B5EF4-FFF2-40B4-BE49-F238E27FC236}">
              <a16:creationId xmlns:a16="http://schemas.microsoft.com/office/drawing/2014/main" id="{00000000-0008-0000-0000-00001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3" name="Imagen 3" descr="Inicio" hidden="1">
          <a:hlinkClick xmlns:r="http://schemas.openxmlformats.org/officeDocument/2006/relationships" r:id="rId1" tooltip="Inicio"/>
          <a:extLst>
            <a:ext uri="{FF2B5EF4-FFF2-40B4-BE49-F238E27FC236}">
              <a16:creationId xmlns:a16="http://schemas.microsoft.com/office/drawing/2014/main" id="{00000000-0008-0000-0000-00001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4" name="Imagen 3" descr="Inicio" hidden="1">
          <a:hlinkClick xmlns:r="http://schemas.openxmlformats.org/officeDocument/2006/relationships" r:id="rId1" tooltip="Inicio"/>
          <a:extLst>
            <a:ext uri="{FF2B5EF4-FFF2-40B4-BE49-F238E27FC236}">
              <a16:creationId xmlns:a16="http://schemas.microsoft.com/office/drawing/2014/main" id="{00000000-0008-0000-0000-00001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5" name="Imagen 3" descr="Inicio" hidden="1">
          <a:hlinkClick xmlns:r="http://schemas.openxmlformats.org/officeDocument/2006/relationships" r:id="rId1" tooltip="Inicio"/>
          <a:extLst>
            <a:ext uri="{FF2B5EF4-FFF2-40B4-BE49-F238E27FC236}">
              <a16:creationId xmlns:a16="http://schemas.microsoft.com/office/drawing/2014/main" id="{00000000-0008-0000-0000-00001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796" name="Imagen 3" descr="Inicio" hidden="1">
          <a:hlinkClick xmlns:r="http://schemas.openxmlformats.org/officeDocument/2006/relationships" r:id="rId1" tooltip="Inicio"/>
          <a:extLst>
            <a:ext uri="{FF2B5EF4-FFF2-40B4-BE49-F238E27FC236}">
              <a16:creationId xmlns:a16="http://schemas.microsoft.com/office/drawing/2014/main" id="{00000000-0008-0000-0000-00001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797" name="Imagen 4" descr="Inicio" hidden="1">
          <a:hlinkClick xmlns:r="http://schemas.openxmlformats.org/officeDocument/2006/relationships" r:id="rId1" tooltip="Inicio"/>
          <a:extLst>
            <a:ext uri="{FF2B5EF4-FFF2-40B4-BE49-F238E27FC236}">
              <a16:creationId xmlns:a16="http://schemas.microsoft.com/office/drawing/2014/main" id="{00000000-0008-0000-0000-00001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798" name="Imagen 3" descr="Inicio" hidden="1">
          <a:hlinkClick xmlns:r="http://schemas.openxmlformats.org/officeDocument/2006/relationships" r:id="rId1" tooltip="Inicio"/>
          <a:extLst>
            <a:ext uri="{FF2B5EF4-FFF2-40B4-BE49-F238E27FC236}">
              <a16:creationId xmlns:a16="http://schemas.microsoft.com/office/drawing/2014/main" id="{00000000-0008-0000-0000-00001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799" name="Imagen 3" descr="Inicio" hidden="1">
          <a:hlinkClick xmlns:r="http://schemas.openxmlformats.org/officeDocument/2006/relationships" r:id="rId1" tooltip="Inicio"/>
          <a:extLst>
            <a:ext uri="{FF2B5EF4-FFF2-40B4-BE49-F238E27FC236}">
              <a16:creationId xmlns:a16="http://schemas.microsoft.com/office/drawing/2014/main" id="{00000000-0008-0000-0000-00001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00" name="Imagen 3" descr="Inicio" hidden="1">
          <a:hlinkClick xmlns:r="http://schemas.openxmlformats.org/officeDocument/2006/relationships" r:id="rId1" tooltip="Inicio"/>
          <a:extLst>
            <a:ext uri="{FF2B5EF4-FFF2-40B4-BE49-F238E27FC236}">
              <a16:creationId xmlns:a16="http://schemas.microsoft.com/office/drawing/2014/main" id="{00000000-0008-0000-0000-00002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01" name="Imagen 3" descr="Inicio" hidden="1">
          <a:hlinkClick xmlns:r="http://schemas.openxmlformats.org/officeDocument/2006/relationships" r:id="rId1" tooltip="Inicio"/>
          <a:extLst>
            <a:ext uri="{FF2B5EF4-FFF2-40B4-BE49-F238E27FC236}">
              <a16:creationId xmlns:a16="http://schemas.microsoft.com/office/drawing/2014/main" id="{00000000-0008-0000-0000-00002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02" name="Imagen 3" descr="Inicio" hidden="1">
          <a:hlinkClick xmlns:r="http://schemas.openxmlformats.org/officeDocument/2006/relationships" r:id="rId1" tooltip="Inicio"/>
          <a:extLst>
            <a:ext uri="{FF2B5EF4-FFF2-40B4-BE49-F238E27FC236}">
              <a16:creationId xmlns:a16="http://schemas.microsoft.com/office/drawing/2014/main" id="{00000000-0008-0000-0000-00002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03" name="Imagen 3705" descr="Inicio" hidden="1">
          <a:hlinkClick xmlns:r="http://schemas.openxmlformats.org/officeDocument/2006/relationships" r:id="rId1" tooltip="Inicio"/>
          <a:extLst>
            <a:ext uri="{FF2B5EF4-FFF2-40B4-BE49-F238E27FC236}">
              <a16:creationId xmlns:a16="http://schemas.microsoft.com/office/drawing/2014/main" id="{00000000-0008-0000-0000-00002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04" name="Imagen 3" descr="Inicio" hidden="1">
          <a:hlinkClick xmlns:r="http://schemas.openxmlformats.org/officeDocument/2006/relationships" r:id="rId1" tooltip="Inicio"/>
          <a:extLst>
            <a:ext uri="{FF2B5EF4-FFF2-40B4-BE49-F238E27FC236}">
              <a16:creationId xmlns:a16="http://schemas.microsoft.com/office/drawing/2014/main" id="{00000000-0008-0000-0000-00002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05" name="Imagen 3" descr="Inicio" hidden="1">
          <a:hlinkClick xmlns:r="http://schemas.openxmlformats.org/officeDocument/2006/relationships" r:id="rId1" tooltip="Inicio"/>
          <a:extLst>
            <a:ext uri="{FF2B5EF4-FFF2-40B4-BE49-F238E27FC236}">
              <a16:creationId xmlns:a16="http://schemas.microsoft.com/office/drawing/2014/main" id="{00000000-0008-0000-0000-00002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06" name="Imagen 3" descr="Inicio" hidden="1">
          <a:hlinkClick xmlns:r="http://schemas.openxmlformats.org/officeDocument/2006/relationships" r:id="rId1" tooltip="Inicio"/>
          <a:extLst>
            <a:ext uri="{FF2B5EF4-FFF2-40B4-BE49-F238E27FC236}">
              <a16:creationId xmlns:a16="http://schemas.microsoft.com/office/drawing/2014/main" id="{00000000-0008-0000-0000-00002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07" name="Imagen 4" descr="Inicio" hidden="1">
          <a:hlinkClick xmlns:r="http://schemas.openxmlformats.org/officeDocument/2006/relationships" r:id="rId1" tooltip="Inicio"/>
          <a:extLst>
            <a:ext uri="{FF2B5EF4-FFF2-40B4-BE49-F238E27FC236}">
              <a16:creationId xmlns:a16="http://schemas.microsoft.com/office/drawing/2014/main" id="{00000000-0008-0000-0000-00002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08" name="Imagen 3" descr="Inicio" hidden="1">
          <a:hlinkClick xmlns:r="http://schemas.openxmlformats.org/officeDocument/2006/relationships" r:id="rId1" tooltip="Inicio"/>
          <a:extLst>
            <a:ext uri="{FF2B5EF4-FFF2-40B4-BE49-F238E27FC236}">
              <a16:creationId xmlns:a16="http://schemas.microsoft.com/office/drawing/2014/main" id="{00000000-0008-0000-0000-00002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09" name="Imagen 3" descr="Inicio" hidden="1">
          <a:hlinkClick xmlns:r="http://schemas.openxmlformats.org/officeDocument/2006/relationships" r:id="rId1" tooltip="Inicio"/>
          <a:extLst>
            <a:ext uri="{FF2B5EF4-FFF2-40B4-BE49-F238E27FC236}">
              <a16:creationId xmlns:a16="http://schemas.microsoft.com/office/drawing/2014/main" id="{00000000-0008-0000-0000-00002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10" name="Imagen 3" descr="Inicio" hidden="1">
          <a:hlinkClick xmlns:r="http://schemas.openxmlformats.org/officeDocument/2006/relationships" r:id="rId1" tooltip="Inicio"/>
          <a:extLst>
            <a:ext uri="{FF2B5EF4-FFF2-40B4-BE49-F238E27FC236}">
              <a16:creationId xmlns:a16="http://schemas.microsoft.com/office/drawing/2014/main" id="{00000000-0008-0000-0000-00002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11" name="Imagen 1" descr="Inicio" hidden="1">
          <a:hlinkClick xmlns:r="http://schemas.openxmlformats.org/officeDocument/2006/relationships" r:id="rId1" tooltip="Inicio"/>
          <a:extLst>
            <a:ext uri="{FF2B5EF4-FFF2-40B4-BE49-F238E27FC236}">
              <a16:creationId xmlns:a16="http://schemas.microsoft.com/office/drawing/2014/main" id="{00000000-0008-0000-0000-00002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12" name="Imagen 2" descr="Inicio" hidden="1">
          <a:hlinkClick xmlns:r="http://schemas.openxmlformats.org/officeDocument/2006/relationships" r:id="rId1" tooltip="Inicio"/>
          <a:extLst>
            <a:ext uri="{FF2B5EF4-FFF2-40B4-BE49-F238E27FC236}">
              <a16:creationId xmlns:a16="http://schemas.microsoft.com/office/drawing/2014/main" id="{00000000-0008-0000-0000-00002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813" name="Imagen 3" descr="Inicio" hidden="1">
          <a:hlinkClick xmlns:r="http://schemas.openxmlformats.org/officeDocument/2006/relationships" r:id="rId1" tooltip="Inicio"/>
          <a:extLst>
            <a:ext uri="{FF2B5EF4-FFF2-40B4-BE49-F238E27FC236}">
              <a16:creationId xmlns:a16="http://schemas.microsoft.com/office/drawing/2014/main" id="{00000000-0008-0000-0000-00002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14" name="Imagen 3" descr="Inicio" hidden="1">
          <a:hlinkClick xmlns:r="http://schemas.openxmlformats.org/officeDocument/2006/relationships" r:id="rId1" tooltip="Inicio"/>
          <a:extLst>
            <a:ext uri="{FF2B5EF4-FFF2-40B4-BE49-F238E27FC236}">
              <a16:creationId xmlns:a16="http://schemas.microsoft.com/office/drawing/2014/main" id="{00000000-0008-0000-0000-00002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15" name="Imagen 1" descr="Inicio" hidden="1">
          <a:hlinkClick xmlns:r="http://schemas.openxmlformats.org/officeDocument/2006/relationships" r:id="rId1" tooltip="Inicio"/>
          <a:extLst>
            <a:ext uri="{FF2B5EF4-FFF2-40B4-BE49-F238E27FC236}">
              <a16:creationId xmlns:a16="http://schemas.microsoft.com/office/drawing/2014/main" id="{00000000-0008-0000-0000-00002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16" name="Imagen 4" descr="Inicio" hidden="1">
          <a:hlinkClick xmlns:r="http://schemas.openxmlformats.org/officeDocument/2006/relationships" r:id="rId1" tooltip="Inicio"/>
          <a:extLst>
            <a:ext uri="{FF2B5EF4-FFF2-40B4-BE49-F238E27FC236}">
              <a16:creationId xmlns:a16="http://schemas.microsoft.com/office/drawing/2014/main" id="{00000000-0008-0000-0000-00003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17" name="Imagen 5" descr="Inicio" hidden="1">
          <a:hlinkClick xmlns:r="http://schemas.openxmlformats.org/officeDocument/2006/relationships" r:id="rId1" tooltip="Inicio"/>
          <a:extLst>
            <a:ext uri="{FF2B5EF4-FFF2-40B4-BE49-F238E27FC236}">
              <a16:creationId xmlns:a16="http://schemas.microsoft.com/office/drawing/2014/main" id="{00000000-0008-0000-0000-00003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18" name="Imagen 3" descr="Inicio" hidden="1">
          <a:hlinkClick xmlns:r="http://schemas.openxmlformats.org/officeDocument/2006/relationships" r:id="rId1" tooltip="Inicio"/>
          <a:extLst>
            <a:ext uri="{FF2B5EF4-FFF2-40B4-BE49-F238E27FC236}">
              <a16:creationId xmlns:a16="http://schemas.microsoft.com/office/drawing/2014/main" id="{00000000-0008-0000-0000-00003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19" name="Imagen 3" descr="Inicio" hidden="1">
          <a:hlinkClick xmlns:r="http://schemas.openxmlformats.org/officeDocument/2006/relationships" r:id="rId1" tooltip="Inicio"/>
          <a:extLst>
            <a:ext uri="{FF2B5EF4-FFF2-40B4-BE49-F238E27FC236}">
              <a16:creationId xmlns:a16="http://schemas.microsoft.com/office/drawing/2014/main" id="{00000000-0008-0000-0000-00003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20" name="Imagen 3" descr="Inicio" hidden="1">
          <a:hlinkClick xmlns:r="http://schemas.openxmlformats.org/officeDocument/2006/relationships" r:id="rId1" tooltip="Inicio"/>
          <a:extLst>
            <a:ext uri="{FF2B5EF4-FFF2-40B4-BE49-F238E27FC236}">
              <a16:creationId xmlns:a16="http://schemas.microsoft.com/office/drawing/2014/main" id="{00000000-0008-0000-0000-00003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1" name="Imagen 1" descr="Inicio" hidden="1">
          <a:hlinkClick xmlns:r="http://schemas.openxmlformats.org/officeDocument/2006/relationships" r:id="rId1" tooltip="Inicio"/>
          <a:extLst>
            <a:ext uri="{FF2B5EF4-FFF2-40B4-BE49-F238E27FC236}">
              <a16:creationId xmlns:a16="http://schemas.microsoft.com/office/drawing/2014/main" id="{00000000-0008-0000-0000-00003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2" name="Imagen 3" descr="Inicio" hidden="1">
          <a:hlinkClick xmlns:r="http://schemas.openxmlformats.org/officeDocument/2006/relationships" r:id="rId1" tooltip="Inicio"/>
          <a:extLst>
            <a:ext uri="{FF2B5EF4-FFF2-40B4-BE49-F238E27FC236}">
              <a16:creationId xmlns:a16="http://schemas.microsoft.com/office/drawing/2014/main" id="{00000000-0008-0000-0000-00003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3" name="Imagen 3" descr="Inicio" hidden="1">
          <a:hlinkClick xmlns:r="http://schemas.openxmlformats.org/officeDocument/2006/relationships" r:id="rId1" tooltip="Inicio"/>
          <a:extLst>
            <a:ext uri="{FF2B5EF4-FFF2-40B4-BE49-F238E27FC236}">
              <a16:creationId xmlns:a16="http://schemas.microsoft.com/office/drawing/2014/main" id="{00000000-0008-0000-0000-00003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4" name="Imagen 3" descr="Inicio" hidden="1">
          <a:hlinkClick xmlns:r="http://schemas.openxmlformats.org/officeDocument/2006/relationships" r:id="rId1" tooltip="Inicio"/>
          <a:extLst>
            <a:ext uri="{FF2B5EF4-FFF2-40B4-BE49-F238E27FC236}">
              <a16:creationId xmlns:a16="http://schemas.microsoft.com/office/drawing/2014/main" id="{00000000-0008-0000-0000-00003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5" name="Imagen 5" descr="Inicio" hidden="1">
          <a:hlinkClick xmlns:r="http://schemas.openxmlformats.org/officeDocument/2006/relationships" r:id="rId1" tooltip="Inicio"/>
          <a:extLst>
            <a:ext uri="{FF2B5EF4-FFF2-40B4-BE49-F238E27FC236}">
              <a16:creationId xmlns:a16="http://schemas.microsoft.com/office/drawing/2014/main" id="{00000000-0008-0000-0000-00003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6" name="Imagen 1" descr="Inicio" hidden="1">
          <a:hlinkClick xmlns:r="http://schemas.openxmlformats.org/officeDocument/2006/relationships" r:id="rId1" tooltip="Inicio"/>
          <a:extLst>
            <a:ext uri="{FF2B5EF4-FFF2-40B4-BE49-F238E27FC236}">
              <a16:creationId xmlns:a16="http://schemas.microsoft.com/office/drawing/2014/main" id="{00000000-0008-0000-0000-00003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27" name="Imagen 3" descr="Inicio" hidden="1">
          <a:hlinkClick xmlns:r="http://schemas.openxmlformats.org/officeDocument/2006/relationships" r:id="rId1" tooltip="Inicio"/>
          <a:extLst>
            <a:ext uri="{FF2B5EF4-FFF2-40B4-BE49-F238E27FC236}">
              <a16:creationId xmlns:a16="http://schemas.microsoft.com/office/drawing/2014/main" id="{00000000-0008-0000-0000-00003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28" name="Imagen 1" descr="Inicio" hidden="1">
          <a:hlinkClick xmlns:r="http://schemas.openxmlformats.org/officeDocument/2006/relationships" r:id="rId1" tooltip="Inicio"/>
          <a:extLst>
            <a:ext uri="{FF2B5EF4-FFF2-40B4-BE49-F238E27FC236}">
              <a16:creationId xmlns:a16="http://schemas.microsoft.com/office/drawing/2014/main" id="{00000000-0008-0000-0000-00003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29" name="Imagen 2" descr="Inicio" hidden="1">
          <a:hlinkClick xmlns:r="http://schemas.openxmlformats.org/officeDocument/2006/relationships" r:id="rId1" tooltip="Inicio"/>
          <a:extLst>
            <a:ext uri="{FF2B5EF4-FFF2-40B4-BE49-F238E27FC236}">
              <a16:creationId xmlns:a16="http://schemas.microsoft.com/office/drawing/2014/main" id="{00000000-0008-0000-0000-00003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30" name="Imagen 1" descr="Inicio" hidden="1">
          <a:hlinkClick xmlns:r="http://schemas.openxmlformats.org/officeDocument/2006/relationships" r:id="rId1" tooltip="Inicio"/>
          <a:extLst>
            <a:ext uri="{FF2B5EF4-FFF2-40B4-BE49-F238E27FC236}">
              <a16:creationId xmlns:a16="http://schemas.microsoft.com/office/drawing/2014/main" id="{00000000-0008-0000-0000-00003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31" name="Imagen 2" descr="Inicio" hidden="1">
          <a:hlinkClick xmlns:r="http://schemas.openxmlformats.org/officeDocument/2006/relationships" r:id="rId1" tooltip="Inicio"/>
          <a:extLst>
            <a:ext uri="{FF2B5EF4-FFF2-40B4-BE49-F238E27FC236}">
              <a16:creationId xmlns:a16="http://schemas.microsoft.com/office/drawing/2014/main" id="{00000000-0008-0000-0000-00003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32" name="Imagen 3780" descr="Inicio" hidden="1">
          <a:hlinkClick xmlns:r="http://schemas.openxmlformats.org/officeDocument/2006/relationships" r:id="rId1" tooltip="Inicio"/>
          <a:extLst>
            <a:ext uri="{FF2B5EF4-FFF2-40B4-BE49-F238E27FC236}">
              <a16:creationId xmlns:a16="http://schemas.microsoft.com/office/drawing/2014/main" id="{00000000-0008-0000-0000-00004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33" name="Imagen 3" descr="Inicio" hidden="1">
          <a:hlinkClick xmlns:r="http://schemas.openxmlformats.org/officeDocument/2006/relationships" r:id="rId1" tooltip="Inicio"/>
          <a:extLst>
            <a:ext uri="{FF2B5EF4-FFF2-40B4-BE49-F238E27FC236}">
              <a16:creationId xmlns:a16="http://schemas.microsoft.com/office/drawing/2014/main" id="{00000000-0008-0000-0000-00004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34" name="Imagen 3" descr="Inicio" hidden="1">
          <a:hlinkClick xmlns:r="http://schemas.openxmlformats.org/officeDocument/2006/relationships" r:id="rId1" tooltip="Inicio"/>
          <a:extLst>
            <a:ext uri="{FF2B5EF4-FFF2-40B4-BE49-F238E27FC236}">
              <a16:creationId xmlns:a16="http://schemas.microsoft.com/office/drawing/2014/main" id="{00000000-0008-0000-0000-00004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35" name="Imagen 3" descr="Inicio" hidden="1">
          <a:hlinkClick xmlns:r="http://schemas.openxmlformats.org/officeDocument/2006/relationships" r:id="rId1" tooltip="Inicio"/>
          <a:extLst>
            <a:ext uri="{FF2B5EF4-FFF2-40B4-BE49-F238E27FC236}">
              <a16:creationId xmlns:a16="http://schemas.microsoft.com/office/drawing/2014/main" id="{00000000-0008-0000-0000-00004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36" name="Imagen 3" descr="Inicio" hidden="1">
          <a:hlinkClick xmlns:r="http://schemas.openxmlformats.org/officeDocument/2006/relationships" r:id="rId1" tooltip="Inicio"/>
          <a:extLst>
            <a:ext uri="{FF2B5EF4-FFF2-40B4-BE49-F238E27FC236}">
              <a16:creationId xmlns:a16="http://schemas.microsoft.com/office/drawing/2014/main" id="{00000000-0008-0000-0000-00004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37" name="Imagen 3" descr="Inicio" hidden="1">
          <a:hlinkClick xmlns:r="http://schemas.openxmlformats.org/officeDocument/2006/relationships" r:id="rId1" tooltip="Inicio"/>
          <a:extLst>
            <a:ext uri="{FF2B5EF4-FFF2-40B4-BE49-F238E27FC236}">
              <a16:creationId xmlns:a16="http://schemas.microsoft.com/office/drawing/2014/main" id="{00000000-0008-0000-0000-00004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38" name="Imagen 3" descr="Inicio" hidden="1">
          <a:hlinkClick xmlns:r="http://schemas.openxmlformats.org/officeDocument/2006/relationships" r:id="rId1" tooltip="Inicio"/>
          <a:extLst>
            <a:ext uri="{FF2B5EF4-FFF2-40B4-BE49-F238E27FC236}">
              <a16:creationId xmlns:a16="http://schemas.microsoft.com/office/drawing/2014/main" id="{00000000-0008-0000-0000-00004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39" name="Imagen 3" descr="Inicio" hidden="1">
          <a:hlinkClick xmlns:r="http://schemas.openxmlformats.org/officeDocument/2006/relationships" r:id="rId1" tooltip="Inicio"/>
          <a:extLst>
            <a:ext uri="{FF2B5EF4-FFF2-40B4-BE49-F238E27FC236}">
              <a16:creationId xmlns:a16="http://schemas.microsoft.com/office/drawing/2014/main" id="{00000000-0008-0000-0000-00004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0" name="Imagen 3" descr="Inicio" hidden="1">
          <a:hlinkClick xmlns:r="http://schemas.openxmlformats.org/officeDocument/2006/relationships" r:id="rId1" tooltip="Inicio"/>
          <a:extLst>
            <a:ext uri="{FF2B5EF4-FFF2-40B4-BE49-F238E27FC236}">
              <a16:creationId xmlns:a16="http://schemas.microsoft.com/office/drawing/2014/main" id="{00000000-0008-0000-0000-00004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1" name="Imagen 3" descr="Inicio" hidden="1">
          <a:hlinkClick xmlns:r="http://schemas.openxmlformats.org/officeDocument/2006/relationships" r:id="rId1" tooltip="Inicio"/>
          <a:extLst>
            <a:ext uri="{FF2B5EF4-FFF2-40B4-BE49-F238E27FC236}">
              <a16:creationId xmlns:a16="http://schemas.microsoft.com/office/drawing/2014/main" id="{00000000-0008-0000-0000-00004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42" name="Imagen 3" descr="Inicio" hidden="1">
          <a:hlinkClick xmlns:r="http://schemas.openxmlformats.org/officeDocument/2006/relationships" r:id="rId1" tooltip="Inicio"/>
          <a:extLst>
            <a:ext uri="{FF2B5EF4-FFF2-40B4-BE49-F238E27FC236}">
              <a16:creationId xmlns:a16="http://schemas.microsoft.com/office/drawing/2014/main" id="{00000000-0008-0000-0000-00004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43" name="Imagen 3" descr="Inicio" hidden="1">
          <a:hlinkClick xmlns:r="http://schemas.openxmlformats.org/officeDocument/2006/relationships" r:id="rId1" tooltip="Inicio"/>
          <a:extLst>
            <a:ext uri="{FF2B5EF4-FFF2-40B4-BE49-F238E27FC236}">
              <a16:creationId xmlns:a16="http://schemas.microsoft.com/office/drawing/2014/main" id="{00000000-0008-0000-0000-00004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44" name="Imagen 3" descr="Inicio" hidden="1">
          <a:hlinkClick xmlns:r="http://schemas.openxmlformats.org/officeDocument/2006/relationships" r:id="rId1" tooltip="Inicio"/>
          <a:extLst>
            <a:ext uri="{FF2B5EF4-FFF2-40B4-BE49-F238E27FC236}">
              <a16:creationId xmlns:a16="http://schemas.microsoft.com/office/drawing/2014/main" id="{00000000-0008-0000-0000-00004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5" name="Imagen 3" descr="Inicio" hidden="1">
          <a:hlinkClick xmlns:r="http://schemas.openxmlformats.org/officeDocument/2006/relationships" r:id="rId1" tooltip="Inicio"/>
          <a:extLst>
            <a:ext uri="{FF2B5EF4-FFF2-40B4-BE49-F238E27FC236}">
              <a16:creationId xmlns:a16="http://schemas.microsoft.com/office/drawing/2014/main" id="{00000000-0008-0000-0000-00004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6" name="Imagen 3" descr="Inicio" hidden="1">
          <a:hlinkClick xmlns:r="http://schemas.openxmlformats.org/officeDocument/2006/relationships" r:id="rId1" tooltip="Inicio"/>
          <a:extLst>
            <a:ext uri="{FF2B5EF4-FFF2-40B4-BE49-F238E27FC236}">
              <a16:creationId xmlns:a16="http://schemas.microsoft.com/office/drawing/2014/main" id="{00000000-0008-0000-0000-00004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47" name="Imagen 4" descr="Inicio" hidden="1">
          <a:hlinkClick xmlns:r="http://schemas.openxmlformats.org/officeDocument/2006/relationships" r:id="rId1" tooltip="Inicio"/>
          <a:extLst>
            <a:ext uri="{FF2B5EF4-FFF2-40B4-BE49-F238E27FC236}">
              <a16:creationId xmlns:a16="http://schemas.microsoft.com/office/drawing/2014/main" id="{00000000-0008-0000-0000-00004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848" name="Imagen 3" descr="Inicio" hidden="1">
          <a:hlinkClick xmlns:r="http://schemas.openxmlformats.org/officeDocument/2006/relationships" r:id="rId1" tooltip="Inicio"/>
          <a:extLst>
            <a:ext uri="{FF2B5EF4-FFF2-40B4-BE49-F238E27FC236}">
              <a16:creationId xmlns:a16="http://schemas.microsoft.com/office/drawing/2014/main" id="{00000000-0008-0000-0000-00005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49" name="Imagen 3" descr="Inicio" hidden="1">
          <a:hlinkClick xmlns:r="http://schemas.openxmlformats.org/officeDocument/2006/relationships" r:id="rId1" tooltip="Inicio"/>
          <a:extLst>
            <a:ext uri="{FF2B5EF4-FFF2-40B4-BE49-F238E27FC236}">
              <a16:creationId xmlns:a16="http://schemas.microsoft.com/office/drawing/2014/main" id="{00000000-0008-0000-0000-00005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50" name="Imagen 3" descr="Inicio" hidden="1">
          <a:hlinkClick xmlns:r="http://schemas.openxmlformats.org/officeDocument/2006/relationships" r:id="rId1" tooltip="Inicio"/>
          <a:extLst>
            <a:ext uri="{FF2B5EF4-FFF2-40B4-BE49-F238E27FC236}">
              <a16:creationId xmlns:a16="http://schemas.microsoft.com/office/drawing/2014/main" id="{00000000-0008-0000-0000-00005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851" name="Imagen 3" descr="Inicio" hidden="1">
          <a:hlinkClick xmlns:r="http://schemas.openxmlformats.org/officeDocument/2006/relationships" r:id="rId1" tooltip="Inicio"/>
          <a:extLst>
            <a:ext uri="{FF2B5EF4-FFF2-40B4-BE49-F238E27FC236}">
              <a16:creationId xmlns:a16="http://schemas.microsoft.com/office/drawing/2014/main" id="{00000000-0008-0000-0000-00005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2" name="Imagen 3" descr="Inicio" hidden="1">
          <a:hlinkClick xmlns:r="http://schemas.openxmlformats.org/officeDocument/2006/relationships" r:id="rId1" tooltip="Inicio"/>
          <a:extLst>
            <a:ext uri="{FF2B5EF4-FFF2-40B4-BE49-F238E27FC236}">
              <a16:creationId xmlns:a16="http://schemas.microsoft.com/office/drawing/2014/main" id="{00000000-0008-0000-0000-00005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3" name="Imagen 3" descr="Inicio" hidden="1">
          <a:hlinkClick xmlns:r="http://schemas.openxmlformats.org/officeDocument/2006/relationships" r:id="rId1" tooltip="Inicio"/>
          <a:extLst>
            <a:ext uri="{FF2B5EF4-FFF2-40B4-BE49-F238E27FC236}">
              <a16:creationId xmlns:a16="http://schemas.microsoft.com/office/drawing/2014/main" id="{00000000-0008-0000-0000-00005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54" name="Imagen 1" descr="Inicio" hidden="1">
          <a:hlinkClick xmlns:r="http://schemas.openxmlformats.org/officeDocument/2006/relationships" r:id="rId1" tooltip="Inicio"/>
          <a:extLst>
            <a:ext uri="{FF2B5EF4-FFF2-40B4-BE49-F238E27FC236}">
              <a16:creationId xmlns:a16="http://schemas.microsoft.com/office/drawing/2014/main" id="{00000000-0008-0000-0000-00005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55" name="Imagen 2" descr="Inicio" hidden="1">
          <a:hlinkClick xmlns:r="http://schemas.openxmlformats.org/officeDocument/2006/relationships" r:id="rId1" tooltip="Inicio"/>
          <a:extLst>
            <a:ext uri="{FF2B5EF4-FFF2-40B4-BE49-F238E27FC236}">
              <a16:creationId xmlns:a16="http://schemas.microsoft.com/office/drawing/2014/main" id="{00000000-0008-0000-0000-00005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856" name="Imagen 1" descr="Inicio" hidden="1">
          <a:hlinkClick xmlns:r="http://schemas.openxmlformats.org/officeDocument/2006/relationships" r:id="rId1" tooltip="Inicio"/>
          <a:extLst>
            <a:ext uri="{FF2B5EF4-FFF2-40B4-BE49-F238E27FC236}">
              <a16:creationId xmlns:a16="http://schemas.microsoft.com/office/drawing/2014/main" id="{00000000-0008-0000-0000-00005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7" name="Imagen 3" descr="Inicio" hidden="1">
          <a:hlinkClick xmlns:r="http://schemas.openxmlformats.org/officeDocument/2006/relationships" r:id="rId1" tooltip="Inicio"/>
          <a:extLst>
            <a:ext uri="{FF2B5EF4-FFF2-40B4-BE49-F238E27FC236}">
              <a16:creationId xmlns:a16="http://schemas.microsoft.com/office/drawing/2014/main" id="{00000000-0008-0000-0000-00005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8" name="Imagen 3" descr="Inicio" hidden="1">
          <a:hlinkClick xmlns:r="http://schemas.openxmlformats.org/officeDocument/2006/relationships" r:id="rId1" tooltip="Inicio"/>
          <a:extLst>
            <a:ext uri="{FF2B5EF4-FFF2-40B4-BE49-F238E27FC236}">
              <a16:creationId xmlns:a16="http://schemas.microsoft.com/office/drawing/2014/main" id="{00000000-0008-0000-0000-00005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59" name="Imagen 3" descr="Inicio" hidden="1">
          <a:hlinkClick xmlns:r="http://schemas.openxmlformats.org/officeDocument/2006/relationships" r:id="rId1" tooltip="Inicio"/>
          <a:extLst>
            <a:ext uri="{FF2B5EF4-FFF2-40B4-BE49-F238E27FC236}">
              <a16:creationId xmlns:a16="http://schemas.microsoft.com/office/drawing/2014/main" id="{00000000-0008-0000-0000-00005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860" name="Imagen 2" descr="Inicio" hidden="1">
          <a:hlinkClick xmlns:r="http://schemas.openxmlformats.org/officeDocument/2006/relationships" r:id="rId1" tooltip="Inicio"/>
          <a:extLst>
            <a:ext uri="{FF2B5EF4-FFF2-40B4-BE49-F238E27FC236}">
              <a16:creationId xmlns:a16="http://schemas.microsoft.com/office/drawing/2014/main" id="{00000000-0008-0000-0000-00005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1" name="Imagen 3" descr="Inicio" hidden="1">
          <a:hlinkClick xmlns:r="http://schemas.openxmlformats.org/officeDocument/2006/relationships" r:id="rId1" tooltip="Inicio"/>
          <a:extLst>
            <a:ext uri="{FF2B5EF4-FFF2-40B4-BE49-F238E27FC236}">
              <a16:creationId xmlns:a16="http://schemas.microsoft.com/office/drawing/2014/main" id="{00000000-0008-0000-0000-00005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2" name="Imagen 3" descr="Inicio" hidden="1">
          <a:hlinkClick xmlns:r="http://schemas.openxmlformats.org/officeDocument/2006/relationships" r:id="rId1" tooltip="Inicio"/>
          <a:extLst>
            <a:ext uri="{FF2B5EF4-FFF2-40B4-BE49-F238E27FC236}">
              <a16:creationId xmlns:a16="http://schemas.microsoft.com/office/drawing/2014/main" id="{00000000-0008-0000-0000-00005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63" name="Imagen 3" descr="Inicio" hidden="1">
          <a:hlinkClick xmlns:r="http://schemas.openxmlformats.org/officeDocument/2006/relationships" r:id="rId1" tooltip="Inicio"/>
          <a:extLst>
            <a:ext uri="{FF2B5EF4-FFF2-40B4-BE49-F238E27FC236}">
              <a16:creationId xmlns:a16="http://schemas.microsoft.com/office/drawing/2014/main" id="{00000000-0008-0000-0000-00005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4" name="Imagen 3" descr="Inicio" hidden="1">
          <a:hlinkClick xmlns:r="http://schemas.openxmlformats.org/officeDocument/2006/relationships" r:id="rId1" tooltip="Inicio"/>
          <a:extLst>
            <a:ext uri="{FF2B5EF4-FFF2-40B4-BE49-F238E27FC236}">
              <a16:creationId xmlns:a16="http://schemas.microsoft.com/office/drawing/2014/main" id="{00000000-0008-0000-0000-00006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5" name="Imagen 1" descr="Inicio" hidden="1">
          <a:hlinkClick xmlns:r="http://schemas.openxmlformats.org/officeDocument/2006/relationships" r:id="rId1" tooltip="Inicio"/>
          <a:extLst>
            <a:ext uri="{FF2B5EF4-FFF2-40B4-BE49-F238E27FC236}">
              <a16:creationId xmlns:a16="http://schemas.microsoft.com/office/drawing/2014/main" id="{00000000-0008-0000-0000-00006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6" name="Imagen 3" descr="Inicio" hidden="1">
          <a:hlinkClick xmlns:r="http://schemas.openxmlformats.org/officeDocument/2006/relationships" r:id="rId1" tooltip="Inicio"/>
          <a:extLst>
            <a:ext uri="{FF2B5EF4-FFF2-40B4-BE49-F238E27FC236}">
              <a16:creationId xmlns:a16="http://schemas.microsoft.com/office/drawing/2014/main" id="{00000000-0008-0000-0000-00006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7" name="Imagen 3" descr="Inicio" hidden="1">
          <a:hlinkClick xmlns:r="http://schemas.openxmlformats.org/officeDocument/2006/relationships" r:id="rId1" tooltip="Inicio"/>
          <a:extLst>
            <a:ext uri="{FF2B5EF4-FFF2-40B4-BE49-F238E27FC236}">
              <a16:creationId xmlns:a16="http://schemas.microsoft.com/office/drawing/2014/main" id="{00000000-0008-0000-0000-00006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8" name="Imagen 3" descr="Inicio" hidden="1">
          <a:hlinkClick xmlns:r="http://schemas.openxmlformats.org/officeDocument/2006/relationships" r:id="rId1" tooltip="Inicio"/>
          <a:extLst>
            <a:ext uri="{FF2B5EF4-FFF2-40B4-BE49-F238E27FC236}">
              <a16:creationId xmlns:a16="http://schemas.microsoft.com/office/drawing/2014/main" id="{00000000-0008-0000-0000-00006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69" name="Imagen 5" descr="Inicio" hidden="1">
          <a:hlinkClick xmlns:r="http://schemas.openxmlformats.org/officeDocument/2006/relationships" r:id="rId1" tooltip="Inicio"/>
          <a:extLst>
            <a:ext uri="{FF2B5EF4-FFF2-40B4-BE49-F238E27FC236}">
              <a16:creationId xmlns:a16="http://schemas.microsoft.com/office/drawing/2014/main" id="{00000000-0008-0000-0000-00006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0" name="Imagen 1" descr="Inicio" hidden="1">
          <a:hlinkClick xmlns:r="http://schemas.openxmlformats.org/officeDocument/2006/relationships" r:id="rId1" tooltip="Inicio"/>
          <a:extLst>
            <a:ext uri="{FF2B5EF4-FFF2-40B4-BE49-F238E27FC236}">
              <a16:creationId xmlns:a16="http://schemas.microsoft.com/office/drawing/2014/main" id="{00000000-0008-0000-0000-00006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1" name="Imagen 3" descr="Inicio" hidden="1">
          <a:hlinkClick xmlns:r="http://schemas.openxmlformats.org/officeDocument/2006/relationships" r:id="rId1" tooltip="Inicio"/>
          <a:extLst>
            <a:ext uri="{FF2B5EF4-FFF2-40B4-BE49-F238E27FC236}">
              <a16:creationId xmlns:a16="http://schemas.microsoft.com/office/drawing/2014/main" id="{00000000-0008-0000-0000-00006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2" name="Imagen 1" descr="Inicio" hidden="1">
          <a:hlinkClick xmlns:r="http://schemas.openxmlformats.org/officeDocument/2006/relationships" r:id="rId1" tooltip="Inicio"/>
          <a:extLst>
            <a:ext uri="{FF2B5EF4-FFF2-40B4-BE49-F238E27FC236}">
              <a16:creationId xmlns:a16="http://schemas.microsoft.com/office/drawing/2014/main" id="{00000000-0008-0000-0000-00006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3" name="Imagen 3" descr="Inicio" hidden="1">
          <a:hlinkClick xmlns:r="http://schemas.openxmlformats.org/officeDocument/2006/relationships" r:id="rId1" tooltip="Inicio"/>
          <a:extLst>
            <a:ext uri="{FF2B5EF4-FFF2-40B4-BE49-F238E27FC236}">
              <a16:creationId xmlns:a16="http://schemas.microsoft.com/office/drawing/2014/main" id="{00000000-0008-0000-0000-00006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4" name="Imagen 3" descr="Inicio" hidden="1">
          <a:hlinkClick xmlns:r="http://schemas.openxmlformats.org/officeDocument/2006/relationships" r:id="rId1" tooltip="Inicio"/>
          <a:extLst>
            <a:ext uri="{FF2B5EF4-FFF2-40B4-BE49-F238E27FC236}">
              <a16:creationId xmlns:a16="http://schemas.microsoft.com/office/drawing/2014/main" id="{00000000-0008-0000-0000-00006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5" name="Imagen 3" descr="Inicio" hidden="1">
          <a:hlinkClick xmlns:r="http://schemas.openxmlformats.org/officeDocument/2006/relationships" r:id="rId1" tooltip="Inicio"/>
          <a:extLst>
            <a:ext uri="{FF2B5EF4-FFF2-40B4-BE49-F238E27FC236}">
              <a16:creationId xmlns:a16="http://schemas.microsoft.com/office/drawing/2014/main" id="{00000000-0008-0000-0000-00006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6" name="Imagen 5" descr="Inicio" hidden="1">
          <a:hlinkClick xmlns:r="http://schemas.openxmlformats.org/officeDocument/2006/relationships" r:id="rId1" tooltip="Inicio"/>
          <a:extLst>
            <a:ext uri="{FF2B5EF4-FFF2-40B4-BE49-F238E27FC236}">
              <a16:creationId xmlns:a16="http://schemas.microsoft.com/office/drawing/2014/main" id="{00000000-0008-0000-0000-00006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7" name="Imagen 1" descr="Inicio" hidden="1">
          <a:hlinkClick xmlns:r="http://schemas.openxmlformats.org/officeDocument/2006/relationships" r:id="rId1" tooltip="Inicio"/>
          <a:extLst>
            <a:ext uri="{FF2B5EF4-FFF2-40B4-BE49-F238E27FC236}">
              <a16:creationId xmlns:a16="http://schemas.microsoft.com/office/drawing/2014/main" id="{00000000-0008-0000-0000-00006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8" name="Imagen 3" descr="Inicio" hidden="1">
          <a:hlinkClick xmlns:r="http://schemas.openxmlformats.org/officeDocument/2006/relationships" r:id="rId1" tooltip="Inicio"/>
          <a:extLst>
            <a:ext uri="{FF2B5EF4-FFF2-40B4-BE49-F238E27FC236}">
              <a16:creationId xmlns:a16="http://schemas.microsoft.com/office/drawing/2014/main" id="{00000000-0008-0000-0000-00006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79" name="Imagen 3" descr="Inicio" hidden="1">
          <a:hlinkClick xmlns:r="http://schemas.openxmlformats.org/officeDocument/2006/relationships" r:id="rId1" tooltip="Inicio"/>
          <a:extLst>
            <a:ext uri="{FF2B5EF4-FFF2-40B4-BE49-F238E27FC236}">
              <a16:creationId xmlns:a16="http://schemas.microsoft.com/office/drawing/2014/main" id="{00000000-0008-0000-0000-00006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880" name="Imagen 3" descr="Inicio" hidden="1">
          <a:hlinkClick xmlns:r="http://schemas.openxmlformats.org/officeDocument/2006/relationships" r:id="rId1" tooltip="Inicio"/>
          <a:extLst>
            <a:ext uri="{FF2B5EF4-FFF2-40B4-BE49-F238E27FC236}">
              <a16:creationId xmlns:a16="http://schemas.microsoft.com/office/drawing/2014/main" id="{00000000-0008-0000-0000-00007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81" name="Imagen 3" descr="Inicio" hidden="1">
          <a:hlinkClick xmlns:r="http://schemas.openxmlformats.org/officeDocument/2006/relationships" r:id="rId1" tooltip="Inicio"/>
          <a:extLst>
            <a:ext uri="{FF2B5EF4-FFF2-40B4-BE49-F238E27FC236}">
              <a16:creationId xmlns:a16="http://schemas.microsoft.com/office/drawing/2014/main" id="{00000000-0008-0000-0000-00007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82" name="Imagen 3" descr="Inicio" hidden="1">
          <a:hlinkClick xmlns:r="http://schemas.openxmlformats.org/officeDocument/2006/relationships" r:id="rId1" tooltip="Inicio"/>
          <a:extLst>
            <a:ext uri="{FF2B5EF4-FFF2-40B4-BE49-F238E27FC236}">
              <a16:creationId xmlns:a16="http://schemas.microsoft.com/office/drawing/2014/main" id="{00000000-0008-0000-0000-00007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83" name="Imagen 2" descr="Inicio" hidden="1">
          <a:hlinkClick xmlns:r="http://schemas.openxmlformats.org/officeDocument/2006/relationships" r:id="rId1" tooltip="Inicio"/>
          <a:extLst>
            <a:ext uri="{FF2B5EF4-FFF2-40B4-BE49-F238E27FC236}">
              <a16:creationId xmlns:a16="http://schemas.microsoft.com/office/drawing/2014/main" id="{00000000-0008-0000-0000-00007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884" name="Imagen 1" descr="Inicio" hidden="1">
          <a:hlinkClick xmlns:r="http://schemas.openxmlformats.org/officeDocument/2006/relationships" r:id="rId1" tooltip="Inicio"/>
          <a:extLst>
            <a:ext uri="{FF2B5EF4-FFF2-40B4-BE49-F238E27FC236}">
              <a16:creationId xmlns:a16="http://schemas.microsoft.com/office/drawing/2014/main" id="{00000000-0008-0000-0000-00007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85" name="Imagen 3" descr="Inicio" hidden="1">
          <a:hlinkClick xmlns:r="http://schemas.openxmlformats.org/officeDocument/2006/relationships" r:id="rId1" tooltip="Inicio"/>
          <a:extLst>
            <a:ext uri="{FF2B5EF4-FFF2-40B4-BE49-F238E27FC236}">
              <a16:creationId xmlns:a16="http://schemas.microsoft.com/office/drawing/2014/main" id="{00000000-0008-0000-0000-00007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86" name="Imagen 3" descr="Inicio" hidden="1">
          <a:hlinkClick xmlns:r="http://schemas.openxmlformats.org/officeDocument/2006/relationships" r:id="rId1" tooltip="Inicio"/>
          <a:extLst>
            <a:ext uri="{FF2B5EF4-FFF2-40B4-BE49-F238E27FC236}">
              <a16:creationId xmlns:a16="http://schemas.microsoft.com/office/drawing/2014/main" id="{00000000-0008-0000-0000-00007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87" name="Imagen 5" descr="Inicio" hidden="1">
          <a:hlinkClick xmlns:r="http://schemas.openxmlformats.org/officeDocument/2006/relationships" r:id="rId1" tooltip="Inicio"/>
          <a:extLst>
            <a:ext uri="{FF2B5EF4-FFF2-40B4-BE49-F238E27FC236}">
              <a16:creationId xmlns:a16="http://schemas.microsoft.com/office/drawing/2014/main" id="{00000000-0008-0000-0000-00007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88" name="Imagen 1" descr="Inicio" hidden="1">
          <a:hlinkClick xmlns:r="http://schemas.openxmlformats.org/officeDocument/2006/relationships" r:id="rId1" tooltip="Inicio"/>
          <a:extLst>
            <a:ext uri="{FF2B5EF4-FFF2-40B4-BE49-F238E27FC236}">
              <a16:creationId xmlns:a16="http://schemas.microsoft.com/office/drawing/2014/main" id="{00000000-0008-0000-0000-00007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89" name="Imagen 3" descr="Inicio" hidden="1">
          <a:hlinkClick xmlns:r="http://schemas.openxmlformats.org/officeDocument/2006/relationships" r:id="rId1" tooltip="Inicio"/>
          <a:extLst>
            <a:ext uri="{FF2B5EF4-FFF2-40B4-BE49-F238E27FC236}">
              <a16:creationId xmlns:a16="http://schemas.microsoft.com/office/drawing/2014/main" id="{00000000-0008-0000-0000-00007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0" name="Imagen 4" descr="Inicio" hidden="1">
          <a:hlinkClick xmlns:r="http://schemas.openxmlformats.org/officeDocument/2006/relationships" r:id="rId1" tooltip="Inicio"/>
          <a:extLst>
            <a:ext uri="{FF2B5EF4-FFF2-40B4-BE49-F238E27FC236}">
              <a16:creationId xmlns:a16="http://schemas.microsoft.com/office/drawing/2014/main" id="{00000000-0008-0000-0000-00007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1" name="Imagen 2" descr="Inicio" hidden="1">
          <a:hlinkClick xmlns:r="http://schemas.openxmlformats.org/officeDocument/2006/relationships" r:id="rId1" tooltip="Inicio"/>
          <a:extLst>
            <a:ext uri="{FF2B5EF4-FFF2-40B4-BE49-F238E27FC236}">
              <a16:creationId xmlns:a16="http://schemas.microsoft.com/office/drawing/2014/main" id="{00000000-0008-0000-0000-00007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2" name="Imagen 2" descr="Inicio" hidden="1">
          <a:hlinkClick xmlns:r="http://schemas.openxmlformats.org/officeDocument/2006/relationships" r:id="rId1" tooltip="Inicio"/>
          <a:extLst>
            <a:ext uri="{FF2B5EF4-FFF2-40B4-BE49-F238E27FC236}">
              <a16:creationId xmlns:a16="http://schemas.microsoft.com/office/drawing/2014/main" id="{00000000-0008-0000-0000-00007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3" name="Imagen 1" descr="Inicio" hidden="1">
          <a:hlinkClick xmlns:r="http://schemas.openxmlformats.org/officeDocument/2006/relationships" r:id="rId1" tooltip="Inicio"/>
          <a:extLst>
            <a:ext uri="{FF2B5EF4-FFF2-40B4-BE49-F238E27FC236}">
              <a16:creationId xmlns:a16="http://schemas.microsoft.com/office/drawing/2014/main" id="{00000000-0008-0000-0000-00007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4" name="Imagen 1" descr="Inicio" hidden="1">
          <a:hlinkClick xmlns:r="http://schemas.openxmlformats.org/officeDocument/2006/relationships" r:id="rId1" tooltip="Inicio"/>
          <a:extLst>
            <a:ext uri="{FF2B5EF4-FFF2-40B4-BE49-F238E27FC236}">
              <a16:creationId xmlns:a16="http://schemas.microsoft.com/office/drawing/2014/main" id="{00000000-0008-0000-0000-00007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5" name="Imagen 1" descr="Inicio" hidden="1">
          <a:hlinkClick xmlns:r="http://schemas.openxmlformats.org/officeDocument/2006/relationships" r:id="rId1" tooltip="Inicio"/>
          <a:extLst>
            <a:ext uri="{FF2B5EF4-FFF2-40B4-BE49-F238E27FC236}">
              <a16:creationId xmlns:a16="http://schemas.microsoft.com/office/drawing/2014/main" id="{00000000-0008-0000-0000-00007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6" name="Imagen 2" descr="Inicio" hidden="1">
          <a:hlinkClick xmlns:r="http://schemas.openxmlformats.org/officeDocument/2006/relationships" r:id="rId1" tooltip="Inicio"/>
          <a:extLst>
            <a:ext uri="{FF2B5EF4-FFF2-40B4-BE49-F238E27FC236}">
              <a16:creationId xmlns:a16="http://schemas.microsoft.com/office/drawing/2014/main" id="{00000000-0008-0000-0000-00008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7" name="Imagen 3" descr="Inicio" hidden="1">
          <a:hlinkClick xmlns:r="http://schemas.openxmlformats.org/officeDocument/2006/relationships" r:id="rId1" tooltip="Inicio"/>
          <a:extLst>
            <a:ext uri="{FF2B5EF4-FFF2-40B4-BE49-F238E27FC236}">
              <a16:creationId xmlns:a16="http://schemas.microsoft.com/office/drawing/2014/main" id="{00000000-0008-0000-0000-00008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898" name="Imagen 4" descr="Inicio" hidden="1">
          <a:hlinkClick xmlns:r="http://schemas.openxmlformats.org/officeDocument/2006/relationships" r:id="rId1" tooltip="Inicio"/>
          <a:extLst>
            <a:ext uri="{FF2B5EF4-FFF2-40B4-BE49-F238E27FC236}">
              <a16:creationId xmlns:a16="http://schemas.microsoft.com/office/drawing/2014/main" id="{00000000-0008-0000-0000-00008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899" name="Imagen 5" descr="Inicio" hidden="1">
          <a:hlinkClick xmlns:r="http://schemas.openxmlformats.org/officeDocument/2006/relationships" r:id="rId1" tooltip="Inicio"/>
          <a:extLst>
            <a:ext uri="{FF2B5EF4-FFF2-40B4-BE49-F238E27FC236}">
              <a16:creationId xmlns:a16="http://schemas.microsoft.com/office/drawing/2014/main" id="{00000000-0008-0000-0000-00008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00" name="Imagen 3" descr="Inicio" hidden="1">
          <a:hlinkClick xmlns:r="http://schemas.openxmlformats.org/officeDocument/2006/relationships" r:id="rId1" tooltip="Inicio"/>
          <a:extLst>
            <a:ext uri="{FF2B5EF4-FFF2-40B4-BE49-F238E27FC236}">
              <a16:creationId xmlns:a16="http://schemas.microsoft.com/office/drawing/2014/main" id="{00000000-0008-0000-0000-00008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01" name="Imagen 3" descr="Inicio" hidden="1">
          <a:hlinkClick xmlns:r="http://schemas.openxmlformats.org/officeDocument/2006/relationships" r:id="rId1" tooltip="Inicio"/>
          <a:extLst>
            <a:ext uri="{FF2B5EF4-FFF2-40B4-BE49-F238E27FC236}">
              <a16:creationId xmlns:a16="http://schemas.microsoft.com/office/drawing/2014/main" id="{00000000-0008-0000-0000-00008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02" name="Imagen 1" descr="Inicio" hidden="1">
          <a:hlinkClick xmlns:r="http://schemas.openxmlformats.org/officeDocument/2006/relationships" r:id="rId1" tooltip="Inicio"/>
          <a:extLst>
            <a:ext uri="{FF2B5EF4-FFF2-40B4-BE49-F238E27FC236}">
              <a16:creationId xmlns:a16="http://schemas.microsoft.com/office/drawing/2014/main" id="{00000000-0008-0000-0000-00008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03" name="Imagen 2" descr="Inicio" hidden="1">
          <a:hlinkClick xmlns:r="http://schemas.openxmlformats.org/officeDocument/2006/relationships" r:id="rId1" tooltip="Inicio"/>
          <a:extLst>
            <a:ext uri="{FF2B5EF4-FFF2-40B4-BE49-F238E27FC236}">
              <a16:creationId xmlns:a16="http://schemas.microsoft.com/office/drawing/2014/main" id="{00000000-0008-0000-0000-00008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04" name="Imagen 3" descr="Inicio" hidden="1">
          <a:hlinkClick xmlns:r="http://schemas.openxmlformats.org/officeDocument/2006/relationships" r:id="rId1" tooltip="Inicio"/>
          <a:extLst>
            <a:ext uri="{FF2B5EF4-FFF2-40B4-BE49-F238E27FC236}">
              <a16:creationId xmlns:a16="http://schemas.microsoft.com/office/drawing/2014/main" id="{00000000-0008-0000-0000-00008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05" name="Imagen 5" descr="Inicio" hidden="1">
          <a:hlinkClick xmlns:r="http://schemas.openxmlformats.org/officeDocument/2006/relationships" r:id="rId1" tooltip="Inicio"/>
          <a:extLst>
            <a:ext uri="{FF2B5EF4-FFF2-40B4-BE49-F238E27FC236}">
              <a16:creationId xmlns:a16="http://schemas.microsoft.com/office/drawing/2014/main" id="{00000000-0008-0000-0000-00008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06" name="Imagen 3" descr="Inicio" hidden="1">
          <a:hlinkClick xmlns:r="http://schemas.openxmlformats.org/officeDocument/2006/relationships" r:id="rId1" tooltip="Inicio"/>
          <a:extLst>
            <a:ext uri="{FF2B5EF4-FFF2-40B4-BE49-F238E27FC236}">
              <a16:creationId xmlns:a16="http://schemas.microsoft.com/office/drawing/2014/main" id="{00000000-0008-0000-0000-00008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07" name="Imagen 3" descr="Inicio" hidden="1">
          <a:hlinkClick xmlns:r="http://schemas.openxmlformats.org/officeDocument/2006/relationships" r:id="rId1" tooltip="Inicio"/>
          <a:extLst>
            <a:ext uri="{FF2B5EF4-FFF2-40B4-BE49-F238E27FC236}">
              <a16:creationId xmlns:a16="http://schemas.microsoft.com/office/drawing/2014/main" id="{00000000-0008-0000-0000-00008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08" name="Imagen 3" descr="Inicio" hidden="1">
          <a:hlinkClick xmlns:r="http://schemas.openxmlformats.org/officeDocument/2006/relationships" r:id="rId1" tooltip="Inicio"/>
          <a:extLst>
            <a:ext uri="{FF2B5EF4-FFF2-40B4-BE49-F238E27FC236}">
              <a16:creationId xmlns:a16="http://schemas.microsoft.com/office/drawing/2014/main" id="{00000000-0008-0000-0000-00008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09" name="Imagen 5" descr="Inicio" hidden="1">
          <a:hlinkClick xmlns:r="http://schemas.openxmlformats.org/officeDocument/2006/relationships" r:id="rId1" tooltip="Inicio"/>
          <a:extLst>
            <a:ext uri="{FF2B5EF4-FFF2-40B4-BE49-F238E27FC236}">
              <a16:creationId xmlns:a16="http://schemas.microsoft.com/office/drawing/2014/main" id="{00000000-0008-0000-0000-00008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10" name="Imagen 1" descr="Inicio" hidden="1">
          <a:hlinkClick xmlns:r="http://schemas.openxmlformats.org/officeDocument/2006/relationships" r:id="rId1" tooltip="Inicio"/>
          <a:extLst>
            <a:ext uri="{FF2B5EF4-FFF2-40B4-BE49-F238E27FC236}">
              <a16:creationId xmlns:a16="http://schemas.microsoft.com/office/drawing/2014/main" id="{00000000-0008-0000-0000-00008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1" name="Imagen 3" descr="Inicio" hidden="1">
          <a:hlinkClick xmlns:r="http://schemas.openxmlformats.org/officeDocument/2006/relationships" r:id="rId1" tooltip="Inicio"/>
          <a:extLst>
            <a:ext uri="{FF2B5EF4-FFF2-40B4-BE49-F238E27FC236}">
              <a16:creationId xmlns:a16="http://schemas.microsoft.com/office/drawing/2014/main" id="{00000000-0008-0000-0000-00008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2" name="Imagen 4" descr="Inicio" hidden="1">
          <a:hlinkClick xmlns:r="http://schemas.openxmlformats.org/officeDocument/2006/relationships" r:id="rId1" tooltip="Inicio"/>
          <a:extLst>
            <a:ext uri="{FF2B5EF4-FFF2-40B4-BE49-F238E27FC236}">
              <a16:creationId xmlns:a16="http://schemas.microsoft.com/office/drawing/2014/main" id="{00000000-0008-0000-0000-00009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3" name="Imagen 2" descr="Inicio" hidden="1">
          <a:hlinkClick xmlns:r="http://schemas.openxmlformats.org/officeDocument/2006/relationships" r:id="rId1" tooltip="Inicio"/>
          <a:extLst>
            <a:ext uri="{FF2B5EF4-FFF2-40B4-BE49-F238E27FC236}">
              <a16:creationId xmlns:a16="http://schemas.microsoft.com/office/drawing/2014/main" id="{00000000-0008-0000-0000-00009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4" name="Imagen 2" descr="Inicio" hidden="1">
          <a:hlinkClick xmlns:r="http://schemas.openxmlformats.org/officeDocument/2006/relationships" r:id="rId1" tooltip="Inicio"/>
          <a:extLst>
            <a:ext uri="{FF2B5EF4-FFF2-40B4-BE49-F238E27FC236}">
              <a16:creationId xmlns:a16="http://schemas.microsoft.com/office/drawing/2014/main" id="{00000000-0008-0000-0000-00009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5" name="Imagen 1" descr="Inicio" hidden="1">
          <a:hlinkClick xmlns:r="http://schemas.openxmlformats.org/officeDocument/2006/relationships" r:id="rId1" tooltip="Inicio"/>
          <a:extLst>
            <a:ext uri="{FF2B5EF4-FFF2-40B4-BE49-F238E27FC236}">
              <a16:creationId xmlns:a16="http://schemas.microsoft.com/office/drawing/2014/main" id="{00000000-0008-0000-0000-00009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16" name="Imagen 1" descr="Inicio" hidden="1">
          <a:hlinkClick xmlns:r="http://schemas.openxmlformats.org/officeDocument/2006/relationships" r:id="rId1" tooltip="Inicio"/>
          <a:extLst>
            <a:ext uri="{FF2B5EF4-FFF2-40B4-BE49-F238E27FC236}">
              <a16:creationId xmlns:a16="http://schemas.microsoft.com/office/drawing/2014/main" id="{00000000-0008-0000-0000-00009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17" name="Imagen 1" descr="Inicio" hidden="1">
          <a:hlinkClick xmlns:r="http://schemas.openxmlformats.org/officeDocument/2006/relationships" r:id="rId1" tooltip="Inicio"/>
          <a:extLst>
            <a:ext uri="{FF2B5EF4-FFF2-40B4-BE49-F238E27FC236}">
              <a16:creationId xmlns:a16="http://schemas.microsoft.com/office/drawing/2014/main" id="{00000000-0008-0000-0000-00009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18" name="Imagen 2" descr="Inicio" hidden="1">
          <a:hlinkClick xmlns:r="http://schemas.openxmlformats.org/officeDocument/2006/relationships" r:id="rId1" tooltip="Inicio"/>
          <a:extLst>
            <a:ext uri="{FF2B5EF4-FFF2-40B4-BE49-F238E27FC236}">
              <a16:creationId xmlns:a16="http://schemas.microsoft.com/office/drawing/2014/main" id="{00000000-0008-0000-0000-00009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19" name="Imagen 3" descr="Inicio" hidden="1">
          <a:hlinkClick xmlns:r="http://schemas.openxmlformats.org/officeDocument/2006/relationships" r:id="rId1" tooltip="Inicio"/>
          <a:extLst>
            <a:ext uri="{FF2B5EF4-FFF2-40B4-BE49-F238E27FC236}">
              <a16:creationId xmlns:a16="http://schemas.microsoft.com/office/drawing/2014/main" id="{00000000-0008-0000-0000-00009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20" name="Imagen 4" descr="Inicio" hidden="1">
          <a:hlinkClick xmlns:r="http://schemas.openxmlformats.org/officeDocument/2006/relationships" r:id="rId1" tooltip="Inicio"/>
          <a:extLst>
            <a:ext uri="{FF2B5EF4-FFF2-40B4-BE49-F238E27FC236}">
              <a16:creationId xmlns:a16="http://schemas.microsoft.com/office/drawing/2014/main" id="{00000000-0008-0000-0000-00009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1" name="Imagen 5" descr="Inicio" hidden="1">
          <a:hlinkClick xmlns:r="http://schemas.openxmlformats.org/officeDocument/2006/relationships" r:id="rId1" tooltip="Inicio"/>
          <a:extLst>
            <a:ext uri="{FF2B5EF4-FFF2-40B4-BE49-F238E27FC236}">
              <a16:creationId xmlns:a16="http://schemas.microsoft.com/office/drawing/2014/main" id="{00000000-0008-0000-0000-00009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2" name="Imagen 3" descr="Inicio" hidden="1">
          <a:hlinkClick xmlns:r="http://schemas.openxmlformats.org/officeDocument/2006/relationships" r:id="rId1" tooltip="Inicio"/>
          <a:extLst>
            <a:ext uri="{FF2B5EF4-FFF2-40B4-BE49-F238E27FC236}">
              <a16:creationId xmlns:a16="http://schemas.microsoft.com/office/drawing/2014/main" id="{00000000-0008-0000-0000-00009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23" name="Imagen 3" descr="Inicio" hidden="1">
          <a:hlinkClick xmlns:r="http://schemas.openxmlformats.org/officeDocument/2006/relationships" r:id="rId1" tooltip="Inicio"/>
          <a:extLst>
            <a:ext uri="{FF2B5EF4-FFF2-40B4-BE49-F238E27FC236}">
              <a16:creationId xmlns:a16="http://schemas.microsoft.com/office/drawing/2014/main" id="{00000000-0008-0000-0000-00009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4" name="Imagen 1" descr="Inicio" hidden="1">
          <a:hlinkClick xmlns:r="http://schemas.openxmlformats.org/officeDocument/2006/relationships" r:id="rId1" tooltip="Inicio"/>
          <a:extLst>
            <a:ext uri="{FF2B5EF4-FFF2-40B4-BE49-F238E27FC236}">
              <a16:creationId xmlns:a16="http://schemas.microsoft.com/office/drawing/2014/main" id="{00000000-0008-0000-0000-00009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5" name="Imagen 2" descr="Inicio" hidden="1">
          <a:hlinkClick xmlns:r="http://schemas.openxmlformats.org/officeDocument/2006/relationships" r:id="rId1" tooltip="Inicio"/>
          <a:extLst>
            <a:ext uri="{FF2B5EF4-FFF2-40B4-BE49-F238E27FC236}">
              <a16:creationId xmlns:a16="http://schemas.microsoft.com/office/drawing/2014/main" id="{00000000-0008-0000-0000-00009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6" name="Imagen 3" descr="Inicio" hidden="1">
          <a:hlinkClick xmlns:r="http://schemas.openxmlformats.org/officeDocument/2006/relationships" r:id="rId1" tooltip="Inicio"/>
          <a:extLst>
            <a:ext uri="{FF2B5EF4-FFF2-40B4-BE49-F238E27FC236}">
              <a16:creationId xmlns:a16="http://schemas.microsoft.com/office/drawing/2014/main" id="{00000000-0008-0000-0000-00009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27" name="Imagen 5" descr="Inicio" hidden="1">
          <a:hlinkClick xmlns:r="http://schemas.openxmlformats.org/officeDocument/2006/relationships" r:id="rId1" tooltip="Inicio"/>
          <a:extLst>
            <a:ext uri="{FF2B5EF4-FFF2-40B4-BE49-F238E27FC236}">
              <a16:creationId xmlns:a16="http://schemas.microsoft.com/office/drawing/2014/main" id="{00000000-0008-0000-0000-00009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28" name="Imagen 3" descr="Inicio" hidden="1">
          <a:hlinkClick xmlns:r="http://schemas.openxmlformats.org/officeDocument/2006/relationships" r:id="rId1" tooltip="Inicio"/>
          <a:extLst>
            <a:ext uri="{FF2B5EF4-FFF2-40B4-BE49-F238E27FC236}">
              <a16:creationId xmlns:a16="http://schemas.microsoft.com/office/drawing/2014/main" id="{00000000-0008-0000-0000-0000A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29" name="Imagen 3" descr="Inicio" hidden="1">
          <a:hlinkClick xmlns:r="http://schemas.openxmlformats.org/officeDocument/2006/relationships" r:id="rId1" tooltip="Inicio"/>
          <a:extLst>
            <a:ext uri="{FF2B5EF4-FFF2-40B4-BE49-F238E27FC236}">
              <a16:creationId xmlns:a16="http://schemas.microsoft.com/office/drawing/2014/main" id="{00000000-0008-0000-0000-0000A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30" name="Imagen 4" descr="Inicio" hidden="1">
          <a:hlinkClick xmlns:r="http://schemas.openxmlformats.org/officeDocument/2006/relationships" r:id="rId1" tooltip="Inicio"/>
          <a:extLst>
            <a:ext uri="{FF2B5EF4-FFF2-40B4-BE49-F238E27FC236}">
              <a16:creationId xmlns:a16="http://schemas.microsoft.com/office/drawing/2014/main" id="{00000000-0008-0000-0000-0000A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31" name="Imagen 3" descr="Inicio" hidden="1">
          <a:hlinkClick xmlns:r="http://schemas.openxmlformats.org/officeDocument/2006/relationships" r:id="rId1" tooltip="Inicio"/>
          <a:extLst>
            <a:ext uri="{FF2B5EF4-FFF2-40B4-BE49-F238E27FC236}">
              <a16:creationId xmlns:a16="http://schemas.microsoft.com/office/drawing/2014/main" id="{00000000-0008-0000-0000-0000A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32" name="Imagen 3" descr="Inicio" hidden="1">
          <a:hlinkClick xmlns:r="http://schemas.openxmlformats.org/officeDocument/2006/relationships" r:id="rId1" tooltip="Inicio"/>
          <a:extLst>
            <a:ext uri="{FF2B5EF4-FFF2-40B4-BE49-F238E27FC236}">
              <a16:creationId xmlns:a16="http://schemas.microsoft.com/office/drawing/2014/main" id="{00000000-0008-0000-0000-0000A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33" name="Imagen 1" descr="Inicio" hidden="1">
          <a:hlinkClick xmlns:r="http://schemas.openxmlformats.org/officeDocument/2006/relationships" r:id="rId1" tooltip="Inicio"/>
          <a:extLst>
            <a:ext uri="{FF2B5EF4-FFF2-40B4-BE49-F238E27FC236}">
              <a16:creationId xmlns:a16="http://schemas.microsoft.com/office/drawing/2014/main" id="{00000000-0008-0000-0000-0000A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34" name="Imagen 2" descr="Inicio" hidden="1">
          <a:hlinkClick xmlns:r="http://schemas.openxmlformats.org/officeDocument/2006/relationships" r:id="rId1" tooltip="Inicio"/>
          <a:extLst>
            <a:ext uri="{FF2B5EF4-FFF2-40B4-BE49-F238E27FC236}">
              <a16:creationId xmlns:a16="http://schemas.microsoft.com/office/drawing/2014/main" id="{00000000-0008-0000-0000-0000A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35" name="Imagen 3" descr="Inicio" hidden="1">
          <a:hlinkClick xmlns:r="http://schemas.openxmlformats.org/officeDocument/2006/relationships" r:id="rId1" tooltip="Inicio"/>
          <a:extLst>
            <a:ext uri="{FF2B5EF4-FFF2-40B4-BE49-F238E27FC236}">
              <a16:creationId xmlns:a16="http://schemas.microsoft.com/office/drawing/2014/main" id="{00000000-0008-0000-0000-0000A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36" name="Imagen 1" descr="Inicio" hidden="1">
          <a:hlinkClick xmlns:r="http://schemas.openxmlformats.org/officeDocument/2006/relationships" r:id="rId1" tooltip="Inicio"/>
          <a:extLst>
            <a:ext uri="{FF2B5EF4-FFF2-40B4-BE49-F238E27FC236}">
              <a16:creationId xmlns:a16="http://schemas.microsoft.com/office/drawing/2014/main" id="{00000000-0008-0000-0000-0000A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37" name="Imagen 4" descr="Inicio" hidden="1">
          <a:hlinkClick xmlns:r="http://schemas.openxmlformats.org/officeDocument/2006/relationships" r:id="rId1" tooltip="Inicio"/>
          <a:extLst>
            <a:ext uri="{FF2B5EF4-FFF2-40B4-BE49-F238E27FC236}">
              <a16:creationId xmlns:a16="http://schemas.microsoft.com/office/drawing/2014/main" id="{00000000-0008-0000-0000-0000A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38" name="Imagen 3" descr="Inicio" hidden="1">
          <a:hlinkClick xmlns:r="http://schemas.openxmlformats.org/officeDocument/2006/relationships" r:id="rId1" tooltip="Inicio"/>
          <a:extLst>
            <a:ext uri="{FF2B5EF4-FFF2-40B4-BE49-F238E27FC236}">
              <a16:creationId xmlns:a16="http://schemas.microsoft.com/office/drawing/2014/main" id="{00000000-0008-0000-0000-0000A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39" name="Imagen 3" descr="Inicio" hidden="1">
          <a:hlinkClick xmlns:r="http://schemas.openxmlformats.org/officeDocument/2006/relationships" r:id="rId1" tooltip="Inicio"/>
          <a:extLst>
            <a:ext uri="{FF2B5EF4-FFF2-40B4-BE49-F238E27FC236}">
              <a16:creationId xmlns:a16="http://schemas.microsoft.com/office/drawing/2014/main" id="{00000000-0008-0000-0000-0000A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0" name="Imagen 3" descr="Inicio" hidden="1">
          <a:hlinkClick xmlns:r="http://schemas.openxmlformats.org/officeDocument/2006/relationships" r:id="rId1" tooltip="Inicio"/>
          <a:extLst>
            <a:ext uri="{FF2B5EF4-FFF2-40B4-BE49-F238E27FC236}">
              <a16:creationId xmlns:a16="http://schemas.microsoft.com/office/drawing/2014/main" id="{00000000-0008-0000-0000-0000A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1" name="Imagen 1" descr="Inicio" hidden="1">
          <a:hlinkClick xmlns:r="http://schemas.openxmlformats.org/officeDocument/2006/relationships" r:id="rId1" tooltip="Inicio"/>
          <a:extLst>
            <a:ext uri="{FF2B5EF4-FFF2-40B4-BE49-F238E27FC236}">
              <a16:creationId xmlns:a16="http://schemas.microsoft.com/office/drawing/2014/main" id="{00000000-0008-0000-0000-0000A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2" name="Imagen 3" descr="Inicio" hidden="1">
          <a:hlinkClick xmlns:r="http://schemas.openxmlformats.org/officeDocument/2006/relationships" r:id="rId1" tooltip="Inicio"/>
          <a:extLst>
            <a:ext uri="{FF2B5EF4-FFF2-40B4-BE49-F238E27FC236}">
              <a16:creationId xmlns:a16="http://schemas.microsoft.com/office/drawing/2014/main" id="{00000000-0008-0000-0000-0000A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3" name="Imagen 3" descr="Inicio" hidden="1">
          <a:hlinkClick xmlns:r="http://schemas.openxmlformats.org/officeDocument/2006/relationships" r:id="rId1" tooltip="Inicio"/>
          <a:extLst>
            <a:ext uri="{FF2B5EF4-FFF2-40B4-BE49-F238E27FC236}">
              <a16:creationId xmlns:a16="http://schemas.microsoft.com/office/drawing/2014/main" id="{00000000-0008-0000-0000-0000A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4" name="Imagen 3" descr="Inicio" hidden="1">
          <a:hlinkClick xmlns:r="http://schemas.openxmlformats.org/officeDocument/2006/relationships" r:id="rId1" tooltip="Inicio"/>
          <a:extLst>
            <a:ext uri="{FF2B5EF4-FFF2-40B4-BE49-F238E27FC236}">
              <a16:creationId xmlns:a16="http://schemas.microsoft.com/office/drawing/2014/main" id="{00000000-0008-0000-0000-0000B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5" name="Imagen 5" descr="Inicio" hidden="1">
          <a:hlinkClick xmlns:r="http://schemas.openxmlformats.org/officeDocument/2006/relationships" r:id="rId1" tooltip="Inicio"/>
          <a:extLst>
            <a:ext uri="{FF2B5EF4-FFF2-40B4-BE49-F238E27FC236}">
              <a16:creationId xmlns:a16="http://schemas.microsoft.com/office/drawing/2014/main" id="{00000000-0008-0000-0000-0000B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6" name="Imagen 1" descr="Inicio" hidden="1">
          <a:hlinkClick xmlns:r="http://schemas.openxmlformats.org/officeDocument/2006/relationships" r:id="rId1" tooltip="Inicio"/>
          <a:extLst>
            <a:ext uri="{FF2B5EF4-FFF2-40B4-BE49-F238E27FC236}">
              <a16:creationId xmlns:a16="http://schemas.microsoft.com/office/drawing/2014/main" id="{00000000-0008-0000-0000-0000B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7" name="Imagen 1" descr="Inicio" hidden="1">
          <a:hlinkClick xmlns:r="http://schemas.openxmlformats.org/officeDocument/2006/relationships" r:id="rId1" tooltip="Inicio"/>
          <a:extLst>
            <a:ext uri="{FF2B5EF4-FFF2-40B4-BE49-F238E27FC236}">
              <a16:creationId xmlns:a16="http://schemas.microsoft.com/office/drawing/2014/main" id="{00000000-0008-0000-0000-0000B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8" name="Imagen 3" descr="Inicio" hidden="1">
          <a:hlinkClick xmlns:r="http://schemas.openxmlformats.org/officeDocument/2006/relationships" r:id="rId1" tooltip="Inicio"/>
          <a:extLst>
            <a:ext uri="{FF2B5EF4-FFF2-40B4-BE49-F238E27FC236}">
              <a16:creationId xmlns:a16="http://schemas.microsoft.com/office/drawing/2014/main" id="{00000000-0008-0000-0000-0000B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49" name="Imagen 3" descr="Inicio" hidden="1">
          <a:hlinkClick xmlns:r="http://schemas.openxmlformats.org/officeDocument/2006/relationships" r:id="rId1" tooltip="Inicio"/>
          <a:extLst>
            <a:ext uri="{FF2B5EF4-FFF2-40B4-BE49-F238E27FC236}">
              <a16:creationId xmlns:a16="http://schemas.microsoft.com/office/drawing/2014/main" id="{00000000-0008-0000-0000-0000B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0" name="Imagen 3" descr="Inicio" hidden="1">
          <a:hlinkClick xmlns:r="http://schemas.openxmlformats.org/officeDocument/2006/relationships" r:id="rId1" tooltip="Inicio"/>
          <a:extLst>
            <a:ext uri="{FF2B5EF4-FFF2-40B4-BE49-F238E27FC236}">
              <a16:creationId xmlns:a16="http://schemas.microsoft.com/office/drawing/2014/main" id="{00000000-0008-0000-0000-0000B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1" name="Imagen 5" descr="Inicio" hidden="1">
          <a:hlinkClick xmlns:r="http://schemas.openxmlformats.org/officeDocument/2006/relationships" r:id="rId1" tooltip="Inicio"/>
          <a:extLst>
            <a:ext uri="{FF2B5EF4-FFF2-40B4-BE49-F238E27FC236}">
              <a16:creationId xmlns:a16="http://schemas.microsoft.com/office/drawing/2014/main" id="{00000000-0008-0000-0000-0000B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2" name="Imagen 1" descr="Inicio" hidden="1">
          <a:hlinkClick xmlns:r="http://schemas.openxmlformats.org/officeDocument/2006/relationships" r:id="rId1" tooltip="Inicio"/>
          <a:extLst>
            <a:ext uri="{FF2B5EF4-FFF2-40B4-BE49-F238E27FC236}">
              <a16:creationId xmlns:a16="http://schemas.microsoft.com/office/drawing/2014/main" id="{00000000-0008-0000-0000-0000B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3" name="Imagen 1" descr="Inicio" hidden="1">
          <a:hlinkClick xmlns:r="http://schemas.openxmlformats.org/officeDocument/2006/relationships" r:id="rId1" tooltip="Inicio"/>
          <a:extLst>
            <a:ext uri="{FF2B5EF4-FFF2-40B4-BE49-F238E27FC236}">
              <a16:creationId xmlns:a16="http://schemas.microsoft.com/office/drawing/2014/main" id="{00000000-0008-0000-0000-0000B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4" name="Imagen 3" descr="Inicio" hidden="1">
          <a:hlinkClick xmlns:r="http://schemas.openxmlformats.org/officeDocument/2006/relationships" r:id="rId1" tooltip="Inicio"/>
          <a:extLst>
            <a:ext uri="{FF2B5EF4-FFF2-40B4-BE49-F238E27FC236}">
              <a16:creationId xmlns:a16="http://schemas.microsoft.com/office/drawing/2014/main" id="{00000000-0008-0000-0000-0000B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5" name="Imagen 3" descr="Inicio" hidden="1">
          <a:hlinkClick xmlns:r="http://schemas.openxmlformats.org/officeDocument/2006/relationships" r:id="rId1" tooltip="Inicio"/>
          <a:extLst>
            <a:ext uri="{FF2B5EF4-FFF2-40B4-BE49-F238E27FC236}">
              <a16:creationId xmlns:a16="http://schemas.microsoft.com/office/drawing/2014/main" id="{00000000-0008-0000-0000-0000B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6" name="Imagen 3" descr="Inicio" hidden="1">
          <a:hlinkClick xmlns:r="http://schemas.openxmlformats.org/officeDocument/2006/relationships" r:id="rId1" tooltip="Inicio"/>
          <a:extLst>
            <a:ext uri="{FF2B5EF4-FFF2-40B4-BE49-F238E27FC236}">
              <a16:creationId xmlns:a16="http://schemas.microsoft.com/office/drawing/2014/main" id="{00000000-0008-0000-0000-0000B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7" name="Imagen 5" descr="Inicio" hidden="1">
          <a:hlinkClick xmlns:r="http://schemas.openxmlformats.org/officeDocument/2006/relationships" r:id="rId1" tooltip="Inicio"/>
          <a:extLst>
            <a:ext uri="{FF2B5EF4-FFF2-40B4-BE49-F238E27FC236}">
              <a16:creationId xmlns:a16="http://schemas.microsoft.com/office/drawing/2014/main" id="{00000000-0008-0000-0000-0000B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8" name="Imagen 1" descr="Inicio" hidden="1">
          <a:hlinkClick xmlns:r="http://schemas.openxmlformats.org/officeDocument/2006/relationships" r:id="rId1" tooltip="Inicio"/>
          <a:extLst>
            <a:ext uri="{FF2B5EF4-FFF2-40B4-BE49-F238E27FC236}">
              <a16:creationId xmlns:a16="http://schemas.microsoft.com/office/drawing/2014/main" id="{00000000-0008-0000-0000-0000B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959" name="Imagen 4002" descr="Inicio" hidden="1">
          <a:hlinkClick xmlns:r="http://schemas.openxmlformats.org/officeDocument/2006/relationships" r:id="rId1" tooltip="Inicio"/>
          <a:extLst>
            <a:ext uri="{FF2B5EF4-FFF2-40B4-BE49-F238E27FC236}">
              <a16:creationId xmlns:a16="http://schemas.microsoft.com/office/drawing/2014/main" id="{00000000-0008-0000-0000-0000B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60" name="Imagen 3" descr="Inicio" hidden="1">
          <a:hlinkClick xmlns:r="http://schemas.openxmlformats.org/officeDocument/2006/relationships" r:id="rId1" tooltip="Inicio"/>
          <a:extLst>
            <a:ext uri="{FF2B5EF4-FFF2-40B4-BE49-F238E27FC236}">
              <a16:creationId xmlns:a16="http://schemas.microsoft.com/office/drawing/2014/main" id="{00000000-0008-0000-0000-0000C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61" name="Imagen 3" descr="Inicio" hidden="1">
          <a:hlinkClick xmlns:r="http://schemas.openxmlformats.org/officeDocument/2006/relationships" r:id="rId1" tooltip="Inicio"/>
          <a:extLst>
            <a:ext uri="{FF2B5EF4-FFF2-40B4-BE49-F238E27FC236}">
              <a16:creationId xmlns:a16="http://schemas.microsoft.com/office/drawing/2014/main" id="{00000000-0008-0000-0000-0000C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62" name="Imagen 3" descr="Inicio" hidden="1">
          <a:hlinkClick xmlns:r="http://schemas.openxmlformats.org/officeDocument/2006/relationships" r:id="rId1" tooltip="Inicio"/>
          <a:extLst>
            <a:ext uri="{FF2B5EF4-FFF2-40B4-BE49-F238E27FC236}">
              <a16:creationId xmlns:a16="http://schemas.microsoft.com/office/drawing/2014/main" id="{00000000-0008-0000-0000-0000C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63" name="Imagen 5" descr="Inicio" hidden="1">
          <a:hlinkClick xmlns:r="http://schemas.openxmlformats.org/officeDocument/2006/relationships" r:id="rId1" tooltip="Inicio"/>
          <a:extLst>
            <a:ext uri="{FF2B5EF4-FFF2-40B4-BE49-F238E27FC236}">
              <a16:creationId xmlns:a16="http://schemas.microsoft.com/office/drawing/2014/main" id="{00000000-0008-0000-0000-0000C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64" name="Imagen 1" descr="Inicio" hidden="1">
          <a:hlinkClick xmlns:r="http://schemas.openxmlformats.org/officeDocument/2006/relationships" r:id="rId1" tooltip="Inicio"/>
          <a:extLst>
            <a:ext uri="{FF2B5EF4-FFF2-40B4-BE49-F238E27FC236}">
              <a16:creationId xmlns:a16="http://schemas.microsoft.com/office/drawing/2014/main" id="{00000000-0008-0000-0000-0000C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65" name="Imagen 3" descr="Inicio" hidden="1">
          <a:hlinkClick xmlns:r="http://schemas.openxmlformats.org/officeDocument/2006/relationships" r:id="rId1" tooltip="Inicio"/>
          <a:extLst>
            <a:ext uri="{FF2B5EF4-FFF2-40B4-BE49-F238E27FC236}">
              <a16:creationId xmlns:a16="http://schemas.microsoft.com/office/drawing/2014/main" id="{00000000-0008-0000-0000-0000C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66" name="Imagen 4" descr="Inicio" hidden="1">
          <a:hlinkClick xmlns:r="http://schemas.openxmlformats.org/officeDocument/2006/relationships" r:id="rId1" tooltip="Inicio"/>
          <a:extLst>
            <a:ext uri="{FF2B5EF4-FFF2-40B4-BE49-F238E27FC236}">
              <a16:creationId xmlns:a16="http://schemas.microsoft.com/office/drawing/2014/main" id="{00000000-0008-0000-0000-0000C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67" name="Imagen 2" descr="Inicio" hidden="1">
          <a:hlinkClick xmlns:r="http://schemas.openxmlformats.org/officeDocument/2006/relationships" r:id="rId1" tooltip="Inicio"/>
          <a:extLst>
            <a:ext uri="{FF2B5EF4-FFF2-40B4-BE49-F238E27FC236}">
              <a16:creationId xmlns:a16="http://schemas.microsoft.com/office/drawing/2014/main" id="{00000000-0008-0000-0000-0000C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68" name="Imagen 2" descr="Inicio" hidden="1">
          <a:hlinkClick xmlns:r="http://schemas.openxmlformats.org/officeDocument/2006/relationships" r:id="rId1" tooltip="Inicio"/>
          <a:extLst>
            <a:ext uri="{FF2B5EF4-FFF2-40B4-BE49-F238E27FC236}">
              <a16:creationId xmlns:a16="http://schemas.microsoft.com/office/drawing/2014/main" id="{00000000-0008-0000-0000-0000C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69" name="Imagen 1" descr="Inicio" hidden="1">
          <a:hlinkClick xmlns:r="http://schemas.openxmlformats.org/officeDocument/2006/relationships" r:id="rId1" tooltip="Inicio"/>
          <a:extLst>
            <a:ext uri="{FF2B5EF4-FFF2-40B4-BE49-F238E27FC236}">
              <a16:creationId xmlns:a16="http://schemas.microsoft.com/office/drawing/2014/main" id="{00000000-0008-0000-0000-0000C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70" name="Imagen 1" descr="Inicio" hidden="1">
          <a:hlinkClick xmlns:r="http://schemas.openxmlformats.org/officeDocument/2006/relationships" r:id="rId1" tooltip="Inicio"/>
          <a:extLst>
            <a:ext uri="{FF2B5EF4-FFF2-40B4-BE49-F238E27FC236}">
              <a16:creationId xmlns:a16="http://schemas.microsoft.com/office/drawing/2014/main" id="{00000000-0008-0000-0000-0000C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1" name="Imagen 1" descr="Inicio" hidden="1">
          <a:hlinkClick xmlns:r="http://schemas.openxmlformats.org/officeDocument/2006/relationships" r:id="rId1" tooltip="Inicio"/>
          <a:extLst>
            <a:ext uri="{FF2B5EF4-FFF2-40B4-BE49-F238E27FC236}">
              <a16:creationId xmlns:a16="http://schemas.microsoft.com/office/drawing/2014/main" id="{00000000-0008-0000-0000-0000C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2" name="Imagen 2" descr="Inicio" hidden="1">
          <a:hlinkClick xmlns:r="http://schemas.openxmlformats.org/officeDocument/2006/relationships" r:id="rId1" tooltip="Inicio"/>
          <a:extLst>
            <a:ext uri="{FF2B5EF4-FFF2-40B4-BE49-F238E27FC236}">
              <a16:creationId xmlns:a16="http://schemas.microsoft.com/office/drawing/2014/main" id="{00000000-0008-0000-0000-0000C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3" name="Imagen 3" descr="Inicio" hidden="1">
          <a:hlinkClick xmlns:r="http://schemas.openxmlformats.org/officeDocument/2006/relationships" r:id="rId1" tooltip="Inicio"/>
          <a:extLst>
            <a:ext uri="{FF2B5EF4-FFF2-40B4-BE49-F238E27FC236}">
              <a16:creationId xmlns:a16="http://schemas.microsoft.com/office/drawing/2014/main" id="{00000000-0008-0000-0000-0000C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4" name="Imagen 5" descr="Inicio" hidden="1">
          <a:hlinkClick xmlns:r="http://schemas.openxmlformats.org/officeDocument/2006/relationships" r:id="rId1" tooltip="Inicio"/>
          <a:extLst>
            <a:ext uri="{FF2B5EF4-FFF2-40B4-BE49-F238E27FC236}">
              <a16:creationId xmlns:a16="http://schemas.microsoft.com/office/drawing/2014/main" id="{00000000-0008-0000-0000-0000C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5" name="Imagen 3" descr="Inicio" hidden="1">
          <a:hlinkClick xmlns:r="http://schemas.openxmlformats.org/officeDocument/2006/relationships" r:id="rId1" tooltip="Inicio"/>
          <a:extLst>
            <a:ext uri="{FF2B5EF4-FFF2-40B4-BE49-F238E27FC236}">
              <a16:creationId xmlns:a16="http://schemas.microsoft.com/office/drawing/2014/main" id="{00000000-0008-0000-0000-0000C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76" name="Imagen 3" descr="Inicio" hidden="1">
          <a:hlinkClick xmlns:r="http://schemas.openxmlformats.org/officeDocument/2006/relationships" r:id="rId1" tooltip="Inicio"/>
          <a:extLst>
            <a:ext uri="{FF2B5EF4-FFF2-40B4-BE49-F238E27FC236}">
              <a16:creationId xmlns:a16="http://schemas.microsoft.com/office/drawing/2014/main" id="{00000000-0008-0000-0000-0000D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7" name="Imagen 1" descr="Inicio" hidden="1">
          <a:hlinkClick xmlns:r="http://schemas.openxmlformats.org/officeDocument/2006/relationships" r:id="rId1" tooltip="Inicio"/>
          <a:extLst>
            <a:ext uri="{FF2B5EF4-FFF2-40B4-BE49-F238E27FC236}">
              <a16:creationId xmlns:a16="http://schemas.microsoft.com/office/drawing/2014/main" id="{00000000-0008-0000-0000-0000D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78" name="Imagen 2" descr="Inicio" hidden="1">
          <a:hlinkClick xmlns:r="http://schemas.openxmlformats.org/officeDocument/2006/relationships" r:id="rId1" tooltip="Inicio"/>
          <a:extLst>
            <a:ext uri="{FF2B5EF4-FFF2-40B4-BE49-F238E27FC236}">
              <a16:creationId xmlns:a16="http://schemas.microsoft.com/office/drawing/2014/main" id="{00000000-0008-0000-0000-0000D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979" name="Imagen 3" descr="Inicio" hidden="1">
          <a:hlinkClick xmlns:r="http://schemas.openxmlformats.org/officeDocument/2006/relationships" r:id="rId1" tooltip="Inicio"/>
          <a:extLst>
            <a:ext uri="{FF2B5EF4-FFF2-40B4-BE49-F238E27FC236}">
              <a16:creationId xmlns:a16="http://schemas.microsoft.com/office/drawing/2014/main" id="{00000000-0008-0000-0000-0000D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80" name="Imagen 3" descr="Inicio" hidden="1">
          <a:hlinkClick xmlns:r="http://schemas.openxmlformats.org/officeDocument/2006/relationships" r:id="rId1" tooltip="Inicio"/>
          <a:extLst>
            <a:ext uri="{FF2B5EF4-FFF2-40B4-BE49-F238E27FC236}">
              <a16:creationId xmlns:a16="http://schemas.microsoft.com/office/drawing/2014/main" id="{00000000-0008-0000-0000-0000D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1" name="Imagen 1" descr="Inicio" hidden="1">
          <a:hlinkClick xmlns:r="http://schemas.openxmlformats.org/officeDocument/2006/relationships" r:id="rId1" tooltip="Inicio"/>
          <a:extLst>
            <a:ext uri="{FF2B5EF4-FFF2-40B4-BE49-F238E27FC236}">
              <a16:creationId xmlns:a16="http://schemas.microsoft.com/office/drawing/2014/main" id="{00000000-0008-0000-0000-0000D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2" name="Imagen 2" descr="Inicio" hidden="1">
          <a:hlinkClick xmlns:r="http://schemas.openxmlformats.org/officeDocument/2006/relationships" r:id="rId1" tooltip="Inicio"/>
          <a:extLst>
            <a:ext uri="{FF2B5EF4-FFF2-40B4-BE49-F238E27FC236}">
              <a16:creationId xmlns:a16="http://schemas.microsoft.com/office/drawing/2014/main" id="{00000000-0008-0000-0000-0000D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3" name="Imagen 3" descr="Inicio" hidden="1">
          <a:hlinkClick xmlns:r="http://schemas.openxmlformats.org/officeDocument/2006/relationships" r:id="rId1" tooltip="Inicio"/>
          <a:extLst>
            <a:ext uri="{FF2B5EF4-FFF2-40B4-BE49-F238E27FC236}">
              <a16:creationId xmlns:a16="http://schemas.microsoft.com/office/drawing/2014/main" id="{00000000-0008-0000-0000-0000D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84" name="Imagen 4" descr="Inicio" hidden="1">
          <a:hlinkClick xmlns:r="http://schemas.openxmlformats.org/officeDocument/2006/relationships" r:id="rId1" tooltip="Inicio"/>
          <a:extLst>
            <a:ext uri="{FF2B5EF4-FFF2-40B4-BE49-F238E27FC236}">
              <a16:creationId xmlns:a16="http://schemas.microsoft.com/office/drawing/2014/main" id="{00000000-0008-0000-0000-0000D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5" name="Imagen 5" descr="Inicio" hidden="1">
          <a:hlinkClick xmlns:r="http://schemas.openxmlformats.org/officeDocument/2006/relationships" r:id="rId1" tooltip="Inicio"/>
          <a:extLst>
            <a:ext uri="{FF2B5EF4-FFF2-40B4-BE49-F238E27FC236}">
              <a16:creationId xmlns:a16="http://schemas.microsoft.com/office/drawing/2014/main" id="{00000000-0008-0000-0000-0000D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6" name="Imagen 3" descr="Inicio" hidden="1">
          <a:hlinkClick xmlns:r="http://schemas.openxmlformats.org/officeDocument/2006/relationships" r:id="rId1" tooltip="Inicio"/>
          <a:extLst>
            <a:ext uri="{FF2B5EF4-FFF2-40B4-BE49-F238E27FC236}">
              <a16:creationId xmlns:a16="http://schemas.microsoft.com/office/drawing/2014/main" id="{00000000-0008-0000-0000-0000D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87" name="Imagen 3" descr="Inicio" hidden="1">
          <a:hlinkClick xmlns:r="http://schemas.openxmlformats.org/officeDocument/2006/relationships" r:id="rId1" tooltip="Inicio"/>
          <a:extLst>
            <a:ext uri="{FF2B5EF4-FFF2-40B4-BE49-F238E27FC236}">
              <a16:creationId xmlns:a16="http://schemas.microsoft.com/office/drawing/2014/main" id="{00000000-0008-0000-0000-0000D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8" name="Imagen 1" descr="Inicio" hidden="1">
          <a:hlinkClick xmlns:r="http://schemas.openxmlformats.org/officeDocument/2006/relationships" r:id="rId1" tooltip="Inicio"/>
          <a:extLst>
            <a:ext uri="{FF2B5EF4-FFF2-40B4-BE49-F238E27FC236}">
              <a16:creationId xmlns:a16="http://schemas.microsoft.com/office/drawing/2014/main" id="{00000000-0008-0000-0000-0000D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89" name="Imagen 2" descr="Inicio" hidden="1">
          <a:hlinkClick xmlns:r="http://schemas.openxmlformats.org/officeDocument/2006/relationships" r:id="rId1" tooltip="Inicio"/>
          <a:extLst>
            <a:ext uri="{FF2B5EF4-FFF2-40B4-BE49-F238E27FC236}">
              <a16:creationId xmlns:a16="http://schemas.microsoft.com/office/drawing/2014/main" id="{00000000-0008-0000-0000-0000D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90" name="Imagen 3" descr="Inicio" hidden="1">
          <a:hlinkClick xmlns:r="http://schemas.openxmlformats.org/officeDocument/2006/relationships" r:id="rId1" tooltip="Inicio"/>
          <a:extLst>
            <a:ext uri="{FF2B5EF4-FFF2-40B4-BE49-F238E27FC236}">
              <a16:creationId xmlns:a16="http://schemas.microsoft.com/office/drawing/2014/main" id="{00000000-0008-0000-0000-0000D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991" name="Imagen 5" descr="Inicio" hidden="1">
          <a:hlinkClick xmlns:r="http://schemas.openxmlformats.org/officeDocument/2006/relationships" r:id="rId1" tooltip="Inicio"/>
          <a:extLst>
            <a:ext uri="{FF2B5EF4-FFF2-40B4-BE49-F238E27FC236}">
              <a16:creationId xmlns:a16="http://schemas.microsoft.com/office/drawing/2014/main" id="{00000000-0008-0000-0000-0000D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992" name="Imagen 3" descr="Inicio" hidden="1">
          <a:hlinkClick xmlns:r="http://schemas.openxmlformats.org/officeDocument/2006/relationships" r:id="rId1" tooltip="Inicio"/>
          <a:extLst>
            <a:ext uri="{FF2B5EF4-FFF2-40B4-BE49-F238E27FC236}">
              <a16:creationId xmlns:a16="http://schemas.microsoft.com/office/drawing/2014/main" id="{00000000-0008-0000-0000-0000E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93" name="Imagen 4" descr="Inicio" hidden="1">
          <a:hlinkClick xmlns:r="http://schemas.openxmlformats.org/officeDocument/2006/relationships" r:id="rId1" tooltip="Inicio"/>
          <a:extLst>
            <a:ext uri="{FF2B5EF4-FFF2-40B4-BE49-F238E27FC236}">
              <a16:creationId xmlns:a16="http://schemas.microsoft.com/office/drawing/2014/main" id="{00000000-0008-0000-0000-0000E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94" name="Imagen 4" descr="Inicio" hidden="1">
          <a:hlinkClick xmlns:r="http://schemas.openxmlformats.org/officeDocument/2006/relationships" r:id="rId1" tooltip="Inicio"/>
          <a:extLst>
            <a:ext uri="{FF2B5EF4-FFF2-40B4-BE49-F238E27FC236}">
              <a16:creationId xmlns:a16="http://schemas.microsoft.com/office/drawing/2014/main" id="{00000000-0008-0000-0000-0000E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995" name="Imagen 5" descr="Inicio" hidden="1">
          <a:hlinkClick xmlns:r="http://schemas.openxmlformats.org/officeDocument/2006/relationships" r:id="rId1" tooltip="Inicio"/>
          <a:extLst>
            <a:ext uri="{FF2B5EF4-FFF2-40B4-BE49-F238E27FC236}">
              <a16:creationId xmlns:a16="http://schemas.microsoft.com/office/drawing/2014/main" id="{00000000-0008-0000-0000-0000E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96" name="Imagen 3" descr="Inicio" hidden="1">
          <a:hlinkClick xmlns:r="http://schemas.openxmlformats.org/officeDocument/2006/relationships" r:id="rId1" tooltip="Inicio"/>
          <a:extLst>
            <a:ext uri="{FF2B5EF4-FFF2-40B4-BE49-F238E27FC236}">
              <a16:creationId xmlns:a16="http://schemas.microsoft.com/office/drawing/2014/main" id="{00000000-0008-0000-0000-0000E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97" name="Imagen 3" descr="Inicio" hidden="1">
          <a:hlinkClick xmlns:r="http://schemas.openxmlformats.org/officeDocument/2006/relationships" r:id="rId1" tooltip="Inicio"/>
          <a:extLst>
            <a:ext uri="{FF2B5EF4-FFF2-40B4-BE49-F238E27FC236}">
              <a16:creationId xmlns:a16="http://schemas.microsoft.com/office/drawing/2014/main" id="{00000000-0008-0000-0000-0000E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998" name="Imagen 1" descr="Inicio" hidden="1">
          <a:hlinkClick xmlns:r="http://schemas.openxmlformats.org/officeDocument/2006/relationships" r:id="rId1" tooltip="Inicio"/>
          <a:extLst>
            <a:ext uri="{FF2B5EF4-FFF2-40B4-BE49-F238E27FC236}">
              <a16:creationId xmlns:a16="http://schemas.microsoft.com/office/drawing/2014/main" id="{00000000-0008-0000-0000-0000E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999" name="Imagen 4" descr="Inicio" hidden="1">
          <a:hlinkClick xmlns:r="http://schemas.openxmlformats.org/officeDocument/2006/relationships" r:id="rId1" tooltip="Inicio"/>
          <a:extLst>
            <a:ext uri="{FF2B5EF4-FFF2-40B4-BE49-F238E27FC236}">
              <a16:creationId xmlns:a16="http://schemas.microsoft.com/office/drawing/2014/main" id="{00000000-0008-0000-0000-0000E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00" name="Imagen 3" descr="Inicio" hidden="1">
          <a:hlinkClick xmlns:r="http://schemas.openxmlformats.org/officeDocument/2006/relationships" r:id="rId1" tooltip="Inicio"/>
          <a:extLst>
            <a:ext uri="{FF2B5EF4-FFF2-40B4-BE49-F238E27FC236}">
              <a16:creationId xmlns:a16="http://schemas.microsoft.com/office/drawing/2014/main" id="{00000000-0008-0000-0000-0000E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01" name="Imagen 3" descr="Inicio" hidden="1">
          <a:hlinkClick xmlns:r="http://schemas.openxmlformats.org/officeDocument/2006/relationships" r:id="rId1" tooltip="Inicio"/>
          <a:extLst>
            <a:ext uri="{FF2B5EF4-FFF2-40B4-BE49-F238E27FC236}">
              <a16:creationId xmlns:a16="http://schemas.microsoft.com/office/drawing/2014/main" id="{00000000-0008-0000-0000-0000E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02" name="Imagen 3" descr="Inicio" hidden="1">
          <a:hlinkClick xmlns:r="http://schemas.openxmlformats.org/officeDocument/2006/relationships" r:id="rId1" tooltip="Inicio"/>
          <a:extLst>
            <a:ext uri="{FF2B5EF4-FFF2-40B4-BE49-F238E27FC236}">
              <a16:creationId xmlns:a16="http://schemas.microsoft.com/office/drawing/2014/main" id="{00000000-0008-0000-0000-0000E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3" name="Imagen 3" descr="Inicio" hidden="1">
          <a:hlinkClick xmlns:r="http://schemas.openxmlformats.org/officeDocument/2006/relationships" r:id="rId1" tooltip="Inicio"/>
          <a:extLst>
            <a:ext uri="{FF2B5EF4-FFF2-40B4-BE49-F238E27FC236}">
              <a16:creationId xmlns:a16="http://schemas.microsoft.com/office/drawing/2014/main" id="{00000000-0008-0000-0000-0000E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4" name="Imagen 1" descr="Inicio" hidden="1">
          <a:hlinkClick xmlns:r="http://schemas.openxmlformats.org/officeDocument/2006/relationships" r:id="rId1" tooltip="Inicio"/>
          <a:extLst>
            <a:ext uri="{FF2B5EF4-FFF2-40B4-BE49-F238E27FC236}">
              <a16:creationId xmlns:a16="http://schemas.microsoft.com/office/drawing/2014/main" id="{00000000-0008-0000-0000-0000E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5" name="Imagen 3" descr="Inicio" hidden="1">
          <a:hlinkClick xmlns:r="http://schemas.openxmlformats.org/officeDocument/2006/relationships" r:id="rId1" tooltip="Inicio"/>
          <a:extLst>
            <a:ext uri="{FF2B5EF4-FFF2-40B4-BE49-F238E27FC236}">
              <a16:creationId xmlns:a16="http://schemas.microsoft.com/office/drawing/2014/main" id="{00000000-0008-0000-0000-0000E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6" name="Imagen 3" descr="Inicio" hidden="1">
          <a:hlinkClick xmlns:r="http://schemas.openxmlformats.org/officeDocument/2006/relationships" r:id="rId1" tooltip="Inicio"/>
          <a:extLst>
            <a:ext uri="{FF2B5EF4-FFF2-40B4-BE49-F238E27FC236}">
              <a16:creationId xmlns:a16="http://schemas.microsoft.com/office/drawing/2014/main" id="{00000000-0008-0000-0000-0000E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7" name="Imagen 3" descr="Inicio" hidden="1">
          <a:hlinkClick xmlns:r="http://schemas.openxmlformats.org/officeDocument/2006/relationships" r:id="rId1" tooltip="Inicio"/>
          <a:extLst>
            <a:ext uri="{FF2B5EF4-FFF2-40B4-BE49-F238E27FC236}">
              <a16:creationId xmlns:a16="http://schemas.microsoft.com/office/drawing/2014/main" id="{00000000-0008-0000-0000-0000E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8" name="Imagen 5" descr="Inicio" hidden="1">
          <a:hlinkClick xmlns:r="http://schemas.openxmlformats.org/officeDocument/2006/relationships" r:id="rId1" tooltip="Inicio"/>
          <a:extLst>
            <a:ext uri="{FF2B5EF4-FFF2-40B4-BE49-F238E27FC236}">
              <a16:creationId xmlns:a16="http://schemas.microsoft.com/office/drawing/2014/main" id="{00000000-0008-0000-0000-0000F0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09" name="Imagen 1" descr="Inicio" hidden="1">
          <a:hlinkClick xmlns:r="http://schemas.openxmlformats.org/officeDocument/2006/relationships" r:id="rId1" tooltip="Inicio"/>
          <a:extLst>
            <a:ext uri="{FF2B5EF4-FFF2-40B4-BE49-F238E27FC236}">
              <a16:creationId xmlns:a16="http://schemas.microsoft.com/office/drawing/2014/main" id="{00000000-0008-0000-0000-0000F1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0" name="Imagen 1" descr="Inicio" hidden="1">
          <a:hlinkClick xmlns:r="http://schemas.openxmlformats.org/officeDocument/2006/relationships" r:id="rId1" tooltip="Inicio"/>
          <a:extLst>
            <a:ext uri="{FF2B5EF4-FFF2-40B4-BE49-F238E27FC236}">
              <a16:creationId xmlns:a16="http://schemas.microsoft.com/office/drawing/2014/main" id="{00000000-0008-0000-0000-0000F2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1" name="Imagen 3" descr="Inicio" hidden="1">
          <a:hlinkClick xmlns:r="http://schemas.openxmlformats.org/officeDocument/2006/relationships" r:id="rId1" tooltip="Inicio"/>
          <a:extLst>
            <a:ext uri="{FF2B5EF4-FFF2-40B4-BE49-F238E27FC236}">
              <a16:creationId xmlns:a16="http://schemas.microsoft.com/office/drawing/2014/main" id="{00000000-0008-0000-0000-0000F3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2" name="Imagen 3" descr="Inicio" hidden="1">
          <a:hlinkClick xmlns:r="http://schemas.openxmlformats.org/officeDocument/2006/relationships" r:id="rId1" tooltip="Inicio"/>
          <a:extLst>
            <a:ext uri="{FF2B5EF4-FFF2-40B4-BE49-F238E27FC236}">
              <a16:creationId xmlns:a16="http://schemas.microsoft.com/office/drawing/2014/main" id="{00000000-0008-0000-0000-0000F4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3" name="Imagen 3" descr="Inicio" hidden="1">
          <a:hlinkClick xmlns:r="http://schemas.openxmlformats.org/officeDocument/2006/relationships" r:id="rId1" tooltip="Inicio"/>
          <a:extLst>
            <a:ext uri="{FF2B5EF4-FFF2-40B4-BE49-F238E27FC236}">
              <a16:creationId xmlns:a16="http://schemas.microsoft.com/office/drawing/2014/main" id="{00000000-0008-0000-0000-0000F5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4" name="Imagen 5" descr="Inicio" hidden="1">
          <a:hlinkClick xmlns:r="http://schemas.openxmlformats.org/officeDocument/2006/relationships" r:id="rId1" tooltip="Inicio"/>
          <a:extLst>
            <a:ext uri="{FF2B5EF4-FFF2-40B4-BE49-F238E27FC236}">
              <a16:creationId xmlns:a16="http://schemas.microsoft.com/office/drawing/2014/main" id="{00000000-0008-0000-0000-0000F6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5" name="Imagen 1" descr="Inicio" hidden="1">
          <a:hlinkClick xmlns:r="http://schemas.openxmlformats.org/officeDocument/2006/relationships" r:id="rId1" tooltip="Inicio"/>
          <a:extLst>
            <a:ext uri="{FF2B5EF4-FFF2-40B4-BE49-F238E27FC236}">
              <a16:creationId xmlns:a16="http://schemas.microsoft.com/office/drawing/2014/main" id="{00000000-0008-0000-0000-0000F7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6" name="Imagen 1" descr="Inicio" hidden="1">
          <a:hlinkClick xmlns:r="http://schemas.openxmlformats.org/officeDocument/2006/relationships" r:id="rId1" tooltip="Inicio"/>
          <a:extLst>
            <a:ext uri="{FF2B5EF4-FFF2-40B4-BE49-F238E27FC236}">
              <a16:creationId xmlns:a16="http://schemas.microsoft.com/office/drawing/2014/main" id="{00000000-0008-0000-0000-0000F8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7" name="Imagen 3" descr="Inicio" hidden="1">
          <a:hlinkClick xmlns:r="http://schemas.openxmlformats.org/officeDocument/2006/relationships" r:id="rId1" tooltip="Inicio"/>
          <a:extLst>
            <a:ext uri="{FF2B5EF4-FFF2-40B4-BE49-F238E27FC236}">
              <a16:creationId xmlns:a16="http://schemas.microsoft.com/office/drawing/2014/main" id="{00000000-0008-0000-0000-0000F9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8" name="Imagen 3" descr="Inicio" hidden="1">
          <a:hlinkClick xmlns:r="http://schemas.openxmlformats.org/officeDocument/2006/relationships" r:id="rId1" tooltip="Inicio"/>
          <a:extLst>
            <a:ext uri="{FF2B5EF4-FFF2-40B4-BE49-F238E27FC236}">
              <a16:creationId xmlns:a16="http://schemas.microsoft.com/office/drawing/2014/main" id="{00000000-0008-0000-0000-0000FA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19" name="Imagen 3" descr="Inicio" hidden="1">
          <a:hlinkClick xmlns:r="http://schemas.openxmlformats.org/officeDocument/2006/relationships" r:id="rId1" tooltip="Inicio"/>
          <a:extLst>
            <a:ext uri="{FF2B5EF4-FFF2-40B4-BE49-F238E27FC236}">
              <a16:creationId xmlns:a16="http://schemas.microsoft.com/office/drawing/2014/main" id="{00000000-0008-0000-0000-0000FB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20" name="Imagen 5" descr="Inicio" hidden="1">
          <a:hlinkClick xmlns:r="http://schemas.openxmlformats.org/officeDocument/2006/relationships" r:id="rId1" tooltip="Inicio"/>
          <a:extLst>
            <a:ext uri="{FF2B5EF4-FFF2-40B4-BE49-F238E27FC236}">
              <a16:creationId xmlns:a16="http://schemas.microsoft.com/office/drawing/2014/main" id="{00000000-0008-0000-0000-0000FC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21" name="Imagen 1" descr="Inicio" hidden="1">
          <a:hlinkClick xmlns:r="http://schemas.openxmlformats.org/officeDocument/2006/relationships" r:id="rId1" tooltip="Inicio"/>
          <a:extLst>
            <a:ext uri="{FF2B5EF4-FFF2-40B4-BE49-F238E27FC236}">
              <a16:creationId xmlns:a16="http://schemas.microsoft.com/office/drawing/2014/main" id="{00000000-0008-0000-0000-0000FD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22" name="Imagen 4113" descr="Inicio" hidden="1">
          <a:hlinkClick xmlns:r="http://schemas.openxmlformats.org/officeDocument/2006/relationships" r:id="rId1" tooltip="Inicio"/>
          <a:extLst>
            <a:ext uri="{FF2B5EF4-FFF2-40B4-BE49-F238E27FC236}">
              <a16:creationId xmlns:a16="http://schemas.microsoft.com/office/drawing/2014/main" id="{00000000-0008-0000-0000-0000FE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23" name="Imagen 2" descr="Inicio" hidden="1">
          <a:hlinkClick xmlns:r="http://schemas.openxmlformats.org/officeDocument/2006/relationships" r:id="rId1" tooltip="Inicio"/>
          <a:extLst>
            <a:ext uri="{FF2B5EF4-FFF2-40B4-BE49-F238E27FC236}">
              <a16:creationId xmlns:a16="http://schemas.microsoft.com/office/drawing/2014/main" id="{00000000-0008-0000-0000-0000FF0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24" name="Imagen 3" descr="Inicio" hidden="1">
          <a:hlinkClick xmlns:r="http://schemas.openxmlformats.org/officeDocument/2006/relationships" r:id="rId1" tooltip="Inicio"/>
          <a:extLst>
            <a:ext uri="{FF2B5EF4-FFF2-40B4-BE49-F238E27FC236}">
              <a16:creationId xmlns:a16="http://schemas.microsoft.com/office/drawing/2014/main" id="{00000000-0008-0000-0000-00000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25" name="Imagen 5" descr="Inicio" hidden="1">
          <a:hlinkClick xmlns:r="http://schemas.openxmlformats.org/officeDocument/2006/relationships" r:id="rId1" tooltip="Inicio"/>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26" name="Imagen 3" descr="Inicio" hidden="1">
          <a:hlinkClick xmlns:r="http://schemas.openxmlformats.org/officeDocument/2006/relationships" r:id="rId1" tooltip="Inicio"/>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27" name="Imagen 1" descr="Inicio" hidden="1">
          <a:hlinkClick xmlns:r="http://schemas.openxmlformats.org/officeDocument/2006/relationships" r:id="rId1" tooltip="Inicio"/>
          <a:extLst>
            <a:ext uri="{FF2B5EF4-FFF2-40B4-BE49-F238E27FC236}">
              <a16:creationId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28" name="Imagen 2" descr="Inicio" hidden="1">
          <a:hlinkClick xmlns:r="http://schemas.openxmlformats.org/officeDocument/2006/relationships" r:id="rId1" tooltip="Inicio"/>
          <a:extLst>
            <a:ext uri="{FF2B5EF4-FFF2-40B4-BE49-F238E27FC236}">
              <a16:creationId xmlns:a16="http://schemas.microsoft.com/office/drawing/2014/main" id="{00000000-0008-0000-0000-00000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29" name="Imagen 3" descr="Inicio" hidden="1">
          <a:hlinkClick xmlns:r="http://schemas.openxmlformats.org/officeDocument/2006/relationships" r:id="rId1" tooltip="Inicio"/>
          <a:extLst>
            <a:ext uri="{FF2B5EF4-FFF2-40B4-BE49-F238E27FC236}">
              <a16:creationId xmlns:a16="http://schemas.microsoft.com/office/drawing/2014/main" id="{00000000-0008-0000-0000-00000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30" name="Imagen 5" descr="Inicio" hidden="1">
          <a:hlinkClick xmlns:r="http://schemas.openxmlformats.org/officeDocument/2006/relationships" r:id="rId1" tooltip="Inicio"/>
          <a:extLst>
            <a:ext uri="{FF2B5EF4-FFF2-40B4-BE49-F238E27FC236}">
              <a16:creationId xmlns:a16="http://schemas.microsoft.com/office/drawing/2014/main" id="{00000000-0008-0000-0000-00000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31" name="Imagen 3" descr="Inicio" hidden="1">
          <a:hlinkClick xmlns:r="http://schemas.openxmlformats.org/officeDocument/2006/relationships" r:id="rId1" tooltip="Inicio"/>
          <a:extLst>
            <a:ext uri="{FF2B5EF4-FFF2-40B4-BE49-F238E27FC236}">
              <a16:creationId xmlns:a16="http://schemas.microsoft.com/office/drawing/2014/main" id="{00000000-0008-0000-0000-00000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32" name="Imagen 1" descr="Inicio" hidden="1">
          <a:hlinkClick xmlns:r="http://schemas.openxmlformats.org/officeDocument/2006/relationships" r:id="rId1" tooltip="Inicio"/>
          <a:extLst>
            <a:ext uri="{FF2B5EF4-FFF2-40B4-BE49-F238E27FC236}">
              <a16:creationId xmlns:a16="http://schemas.microsoft.com/office/drawing/2014/main" id="{00000000-0008-0000-0000-00000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33" name="Imagen 4" descr="Inicio" hidden="1">
          <a:hlinkClick xmlns:r="http://schemas.openxmlformats.org/officeDocument/2006/relationships" r:id="rId1" tooltip="Inicio"/>
          <a:extLst>
            <a:ext uri="{FF2B5EF4-FFF2-40B4-BE49-F238E27FC236}">
              <a16:creationId xmlns:a16="http://schemas.microsoft.com/office/drawing/2014/main" id="{00000000-0008-0000-0000-00000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34" name="Imagen 3" descr="Inicio" hidden="1">
          <a:hlinkClick xmlns:r="http://schemas.openxmlformats.org/officeDocument/2006/relationships" r:id="rId1" tooltip="Inicio"/>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35" name="Imagen 3" descr="Inicio" hidden="1">
          <a:hlinkClick xmlns:r="http://schemas.openxmlformats.org/officeDocument/2006/relationships" r:id="rId1" tooltip="Inicio"/>
          <a:extLst>
            <a:ext uri="{FF2B5EF4-FFF2-40B4-BE49-F238E27FC236}">
              <a16:creationId xmlns:a16="http://schemas.microsoft.com/office/drawing/2014/main" id="{00000000-0008-0000-0000-00000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36" name="Imagen 1" descr="Inicio" hidden="1">
          <a:hlinkClick xmlns:r="http://schemas.openxmlformats.org/officeDocument/2006/relationships" r:id="rId1" tooltip="Inicio"/>
          <a:extLst>
            <a:ext uri="{FF2B5EF4-FFF2-40B4-BE49-F238E27FC236}">
              <a16:creationId xmlns:a16="http://schemas.microsoft.com/office/drawing/2014/main" id="{00000000-0008-0000-0000-00000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37" name="Imagen 2" descr="Inicio" hidden="1">
          <a:hlinkClick xmlns:r="http://schemas.openxmlformats.org/officeDocument/2006/relationships" r:id="rId1" tooltip="Inicio"/>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38" name="Imagen 3" descr="Inicio" hidden="1">
          <a:hlinkClick xmlns:r="http://schemas.openxmlformats.org/officeDocument/2006/relationships" r:id="rId1" tooltip="Inicio"/>
          <a:extLst>
            <a:ext uri="{FF2B5EF4-FFF2-40B4-BE49-F238E27FC236}">
              <a16:creationId xmlns:a16="http://schemas.microsoft.com/office/drawing/2014/main" id="{00000000-0008-0000-0000-00000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39" name="Imagen 1" descr="Inicio" hidden="1">
          <a:hlinkClick xmlns:r="http://schemas.openxmlformats.org/officeDocument/2006/relationships" r:id="rId1" tooltip="Inicio"/>
          <a:extLst>
            <a:ext uri="{FF2B5EF4-FFF2-40B4-BE49-F238E27FC236}">
              <a16:creationId xmlns:a16="http://schemas.microsoft.com/office/drawing/2014/main" id="{00000000-0008-0000-0000-00000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40" name="Imagen 1" descr="Inicio" hidden="1">
          <a:hlinkClick xmlns:r="http://schemas.openxmlformats.org/officeDocument/2006/relationships" r:id="rId1" tooltip="Inicio"/>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41" name="Imagen 2" descr="Inicio" hidden="1">
          <a:hlinkClick xmlns:r="http://schemas.openxmlformats.org/officeDocument/2006/relationships" r:id="rId1" tooltip="Inicio"/>
          <a:extLst>
            <a:ext uri="{FF2B5EF4-FFF2-40B4-BE49-F238E27FC236}">
              <a16:creationId xmlns:a16="http://schemas.microsoft.com/office/drawing/2014/main" id="{00000000-0008-0000-0000-00001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42" name="Imagen 3" descr="Inicio" hidden="1">
          <a:hlinkClick xmlns:r="http://schemas.openxmlformats.org/officeDocument/2006/relationships" r:id="rId1" tooltip="Inicio"/>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43" name="Imagen 3" descr="Inicio" hidden="1">
          <a:hlinkClick xmlns:r="http://schemas.openxmlformats.org/officeDocument/2006/relationships" r:id="rId1" tooltip="Inicio"/>
          <a:extLst>
            <a:ext uri="{FF2B5EF4-FFF2-40B4-BE49-F238E27FC236}">
              <a16:creationId xmlns:a16="http://schemas.microsoft.com/office/drawing/2014/main" id="{00000000-0008-0000-0000-00001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44" name="Imagen 1" descr="Inicio" hidden="1">
          <a:hlinkClick xmlns:r="http://schemas.openxmlformats.org/officeDocument/2006/relationships" r:id="rId1" tooltip="Inicio"/>
          <a:extLst>
            <a:ext uri="{FF2B5EF4-FFF2-40B4-BE49-F238E27FC236}">
              <a16:creationId xmlns:a16="http://schemas.microsoft.com/office/drawing/2014/main" id="{00000000-0008-0000-0000-00001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45" name="Imagen 4" descr="Inicio" hidden="1">
          <a:hlinkClick xmlns:r="http://schemas.openxmlformats.org/officeDocument/2006/relationships" r:id="rId1" tooltip="Inicio"/>
          <a:extLst>
            <a:ext uri="{FF2B5EF4-FFF2-40B4-BE49-F238E27FC236}">
              <a16:creationId xmlns:a16="http://schemas.microsoft.com/office/drawing/2014/main" id="{00000000-0008-0000-0000-00001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46" name="Imagen 3" descr="Inicio" hidden="1">
          <a:hlinkClick xmlns:r="http://schemas.openxmlformats.org/officeDocument/2006/relationships" r:id="rId1" tooltip="Inicio"/>
          <a:extLst>
            <a:ext uri="{FF2B5EF4-FFF2-40B4-BE49-F238E27FC236}">
              <a16:creationId xmlns:a16="http://schemas.microsoft.com/office/drawing/2014/main" id="{00000000-0008-0000-0000-00001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47" name="Imagen 3" descr="Inicio" hidden="1">
          <a:hlinkClick xmlns:r="http://schemas.openxmlformats.org/officeDocument/2006/relationships" r:id="rId1" tooltip="Inicio"/>
          <a:extLst>
            <a:ext uri="{FF2B5EF4-FFF2-40B4-BE49-F238E27FC236}">
              <a16:creationId xmlns:a16="http://schemas.microsoft.com/office/drawing/2014/main" id="{00000000-0008-0000-0000-00001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48" name="Imagen 3" descr="Inicio" hidden="1">
          <a:hlinkClick xmlns:r="http://schemas.openxmlformats.org/officeDocument/2006/relationships" r:id="rId1" tooltip="Inicio"/>
          <a:extLst>
            <a:ext uri="{FF2B5EF4-FFF2-40B4-BE49-F238E27FC236}">
              <a16:creationId xmlns:a16="http://schemas.microsoft.com/office/drawing/2014/main" id="{00000000-0008-0000-0000-00001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49" name="Imagen 3" descr="Inicio" hidden="1">
          <a:hlinkClick xmlns:r="http://schemas.openxmlformats.org/officeDocument/2006/relationships" r:id="rId1" tooltip="Inicio"/>
          <a:extLst>
            <a:ext uri="{FF2B5EF4-FFF2-40B4-BE49-F238E27FC236}">
              <a16:creationId xmlns:a16="http://schemas.microsoft.com/office/drawing/2014/main" id="{00000000-0008-0000-0000-00001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0" name="Imagen 3" descr="Inicio" hidden="1">
          <a:hlinkClick xmlns:r="http://schemas.openxmlformats.org/officeDocument/2006/relationships" r:id="rId1" tooltip="Inicio"/>
          <a:extLst>
            <a:ext uri="{FF2B5EF4-FFF2-40B4-BE49-F238E27FC236}">
              <a16:creationId xmlns:a16="http://schemas.microsoft.com/office/drawing/2014/main" id="{00000000-0008-0000-0000-00001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1" name="Imagen 3" descr="Inicio" hidden="1">
          <a:hlinkClick xmlns:r="http://schemas.openxmlformats.org/officeDocument/2006/relationships" r:id="rId1" tooltip="Inicio"/>
          <a:extLst>
            <a:ext uri="{FF2B5EF4-FFF2-40B4-BE49-F238E27FC236}">
              <a16:creationId xmlns:a16="http://schemas.microsoft.com/office/drawing/2014/main" id="{00000000-0008-0000-0000-00001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2" name="Imagen 3" descr="Inicio" hidden="1">
          <a:hlinkClick xmlns:r="http://schemas.openxmlformats.org/officeDocument/2006/relationships" r:id="rId1" tooltip="Inicio"/>
          <a:extLst>
            <a:ext uri="{FF2B5EF4-FFF2-40B4-BE49-F238E27FC236}">
              <a16:creationId xmlns:a16="http://schemas.microsoft.com/office/drawing/2014/main" id="{00000000-0008-0000-0000-00001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3" name="Imagen 3" descr="Inicio" hidden="1">
          <a:hlinkClick xmlns:r="http://schemas.openxmlformats.org/officeDocument/2006/relationships" r:id="rId1" tooltip="Inicio"/>
          <a:extLst>
            <a:ext uri="{FF2B5EF4-FFF2-40B4-BE49-F238E27FC236}">
              <a16:creationId xmlns:a16="http://schemas.microsoft.com/office/drawing/2014/main" id="{00000000-0008-0000-0000-00001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4" name="Imagen 5" descr="Inicio" hidden="1">
          <a:hlinkClick xmlns:r="http://schemas.openxmlformats.org/officeDocument/2006/relationships" r:id="rId1" tooltip="Inicio"/>
          <a:extLst>
            <a:ext uri="{FF2B5EF4-FFF2-40B4-BE49-F238E27FC236}">
              <a16:creationId xmlns:a16="http://schemas.microsoft.com/office/drawing/2014/main" id="{00000000-0008-0000-0000-00001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5" name="Imagen 3" descr="Inicio" hidden="1">
          <a:hlinkClick xmlns:r="http://schemas.openxmlformats.org/officeDocument/2006/relationships" r:id="rId1" tooltip="Inicio"/>
          <a:extLst>
            <a:ext uri="{FF2B5EF4-FFF2-40B4-BE49-F238E27FC236}">
              <a16:creationId xmlns:a16="http://schemas.microsoft.com/office/drawing/2014/main" id="{00000000-0008-0000-0000-00001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6" name="Imagen 3" descr="Inicio" hidden="1">
          <a:hlinkClick xmlns:r="http://schemas.openxmlformats.org/officeDocument/2006/relationships" r:id="rId1" tooltip="Inicio"/>
          <a:extLst>
            <a:ext uri="{FF2B5EF4-FFF2-40B4-BE49-F238E27FC236}">
              <a16:creationId xmlns:a16="http://schemas.microsoft.com/office/drawing/2014/main" id="{00000000-0008-0000-0000-00002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7" name="Imagen 3" descr="Inicio" hidden="1">
          <a:hlinkClick xmlns:r="http://schemas.openxmlformats.org/officeDocument/2006/relationships" r:id="rId1" tooltip="Inicio"/>
          <a:extLst>
            <a:ext uri="{FF2B5EF4-FFF2-40B4-BE49-F238E27FC236}">
              <a16:creationId xmlns:a16="http://schemas.microsoft.com/office/drawing/2014/main" id="{00000000-0008-0000-0000-00002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8" name="Imagen 3" descr="Inicio" hidden="1">
          <a:hlinkClick xmlns:r="http://schemas.openxmlformats.org/officeDocument/2006/relationships" r:id="rId1" tooltip="Inicio"/>
          <a:extLst>
            <a:ext uri="{FF2B5EF4-FFF2-40B4-BE49-F238E27FC236}">
              <a16:creationId xmlns:a16="http://schemas.microsoft.com/office/drawing/2014/main" id="{00000000-0008-0000-0000-00002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59" name="Imagen 3" descr="Inicio" hidden="1">
          <a:hlinkClick xmlns:r="http://schemas.openxmlformats.org/officeDocument/2006/relationships" r:id="rId1" tooltip="Inicio"/>
          <a:extLst>
            <a:ext uri="{FF2B5EF4-FFF2-40B4-BE49-F238E27FC236}">
              <a16:creationId xmlns:a16="http://schemas.microsoft.com/office/drawing/2014/main" id="{00000000-0008-0000-0000-00002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60" name="Imagen 4" descr="Inicio" hidden="1">
          <a:hlinkClick xmlns:r="http://schemas.openxmlformats.org/officeDocument/2006/relationships" r:id="rId1" tooltip="Inicio"/>
          <a:extLst>
            <a:ext uri="{FF2B5EF4-FFF2-40B4-BE49-F238E27FC236}">
              <a16:creationId xmlns:a16="http://schemas.microsoft.com/office/drawing/2014/main" id="{00000000-0008-0000-0000-00002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61" name="Imagen 3" descr="Inicio" hidden="1">
          <a:hlinkClick xmlns:r="http://schemas.openxmlformats.org/officeDocument/2006/relationships" r:id="rId1" tooltip="Inicio"/>
          <a:extLst>
            <a:ext uri="{FF2B5EF4-FFF2-40B4-BE49-F238E27FC236}">
              <a16:creationId xmlns:a16="http://schemas.microsoft.com/office/drawing/2014/main" id="{00000000-0008-0000-0000-00002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62" name="Imagen 3" descr="Inicio" hidden="1">
          <a:hlinkClick xmlns:r="http://schemas.openxmlformats.org/officeDocument/2006/relationships" r:id="rId1" tooltip="Inicio"/>
          <a:extLst>
            <a:ext uri="{FF2B5EF4-FFF2-40B4-BE49-F238E27FC236}">
              <a16:creationId xmlns:a16="http://schemas.microsoft.com/office/drawing/2014/main" id="{00000000-0008-0000-0000-00002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63" name="Imagen 3" descr="Inicio" hidden="1">
          <a:hlinkClick xmlns:r="http://schemas.openxmlformats.org/officeDocument/2006/relationships" r:id="rId1" tooltip="Inicio"/>
          <a:extLst>
            <a:ext uri="{FF2B5EF4-FFF2-40B4-BE49-F238E27FC236}">
              <a16:creationId xmlns:a16="http://schemas.microsoft.com/office/drawing/2014/main" id="{00000000-0008-0000-0000-00002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64" name="Imagen 3" descr="Inicio" hidden="1">
          <a:hlinkClick xmlns:r="http://schemas.openxmlformats.org/officeDocument/2006/relationships" r:id="rId1" tooltip="Inicio"/>
          <a:extLst>
            <a:ext uri="{FF2B5EF4-FFF2-40B4-BE49-F238E27FC236}">
              <a16:creationId xmlns:a16="http://schemas.microsoft.com/office/drawing/2014/main" id="{00000000-0008-0000-0000-00002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65" name="Imagen 3" descr="Inicio" hidden="1">
          <a:hlinkClick xmlns:r="http://schemas.openxmlformats.org/officeDocument/2006/relationships" r:id="rId1" tooltip="Inicio"/>
          <a:extLst>
            <a:ext uri="{FF2B5EF4-FFF2-40B4-BE49-F238E27FC236}">
              <a16:creationId xmlns:a16="http://schemas.microsoft.com/office/drawing/2014/main" id="{00000000-0008-0000-0000-00002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66" name="Imagen 6580" descr="Inicio" hidden="1">
          <a:hlinkClick xmlns:r="http://schemas.openxmlformats.org/officeDocument/2006/relationships" r:id="rId1" tooltip="Inicio"/>
          <a:extLst>
            <a:ext uri="{FF2B5EF4-FFF2-40B4-BE49-F238E27FC236}">
              <a16:creationId xmlns:a16="http://schemas.microsoft.com/office/drawing/2014/main" id="{00000000-0008-0000-0000-00002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67" name="Imagen 3" descr="Inicio" hidden="1">
          <a:hlinkClick xmlns:r="http://schemas.openxmlformats.org/officeDocument/2006/relationships" r:id="rId1" tooltip="Inicio"/>
          <a:extLst>
            <a:ext uri="{FF2B5EF4-FFF2-40B4-BE49-F238E27FC236}">
              <a16:creationId xmlns:a16="http://schemas.microsoft.com/office/drawing/2014/main" id="{00000000-0008-0000-0000-00002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68" name="Imagen 3" descr="Inicio" hidden="1">
          <a:hlinkClick xmlns:r="http://schemas.openxmlformats.org/officeDocument/2006/relationships" r:id="rId1" tooltip="Inicio"/>
          <a:extLst>
            <a:ext uri="{FF2B5EF4-FFF2-40B4-BE49-F238E27FC236}">
              <a16:creationId xmlns:a16="http://schemas.microsoft.com/office/drawing/2014/main" id="{00000000-0008-0000-0000-00002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69" name="Imagen 3" descr="Inicio" hidden="1">
          <a:hlinkClick xmlns:r="http://schemas.openxmlformats.org/officeDocument/2006/relationships" r:id="rId1" tooltip="Inicio"/>
          <a:extLst>
            <a:ext uri="{FF2B5EF4-FFF2-40B4-BE49-F238E27FC236}">
              <a16:creationId xmlns:a16="http://schemas.microsoft.com/office/drawing/2014/main" id="{00000000-0008-0000-0000-00002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70" name="Imagen 4" descr="Inicio" hidden="1">
          <a:hlinkClick xmlns:r="http://schemas.openxmlformats.org/officeDocument/2006/relationships" r:id="rId1" tooltip="Inicio"/>
          <a:extLst>
            <a:ext uri="{FF2B5EF4-FFF2-40B4-BE49-F238E27FC236}">
              <a16:creationId xmlns:a16="http://schemas.microsoft.com/office/drawing/2014/main" id="{00000000-0008-0000-0000-00002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71" name="Imagen 3" descr="Inicio" hidden="1">
          <a:hlinkClick xmlns:r="http://schemas.openxmlformats.org/officeDocument/2006/relationships" r:id="rId1" tooltip="Inicio"/>
          <a:extLst>
            <a:ext uri="{FF2B5EF4-FFF2-40B4-BE49-F238E27FC236}">
              <a16:creationId xmlns:a16="http://schemas.microsoft.com/office/drawing/2014/main" id="{00000000-0008-0000-0000-00002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72" name="Imagen 3" descr="Inicio" hidden="1">
          <a:hlinkClick xmlns:r="http://schemas.openxmlformats.org/officeDocument/2006/relationships" r:id="rId1" tooltip="Inicio"/>
          <a:extLst>
            <a:ext uri="{FF2B5EF4-FFF2-40B4-BE49-F238E27FC236}">
              <a16:creationId xmlns:a16="http://schemas.microsoft.com/office/drawing/2014/main" id="{00000000-0008-0000-0000-00003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73" name="Imagen 3" descr="Inicio" hidden="1">
          <a:hlinkClick xmlns:r="http://schemas.openxmlformats.org/officeDocument/2006/relationships" r:id="rId1" tooltip="Inicio"/>
          <a:extLst>
            <a:ext uri="{FF2B5EF4-FFF2-40B4-BE49-F238E27FC236}">
              <a16:creationId xmlns:a16="http://schemas.microsoft.com/office/drawing/2014/main" id="{00000000-0008-0000-0000-00003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74" name="Imagen 1" descr="Inicio" hidden="1">
          <a:hlinkClick xmlns:r="http://schemas.openxmlformats.org/officeDocument/2006/relationships" r:id="rId1" tooltip="Inicio"/>
          <a:extLst>
            <a:ext uri="{FF2B5EF4-FFF2-40B4-BE49-F238E27FC236}">
              <a16:creationId xmlns:a16="http://schemas.microsoft.com/office/drawing/2014/main" id="{00000000-0008-0000-0000-00003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75" name="Imagen 2" descr="Inicio" hidden="1">
          <a:hlinkClick xmlns:r="http://schemas.openxmlformats.org/officeDocument/2006/relationships" r:id="rId1" tooltip="Inicio"/>
          <a:extLst>
            <a:ext uri="{FF2B5EF4-FFF2-40B4-BE49-F238E27FC236}">
              <a16:creationId xmlns:a16="http://schemas.microsoft.com/office/drawing/2014/main" id="{00000000-0008-0000-0000-00003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076" name="Imagen 3" descr="Inicio" hidden="1">
          <a:hlinkClick xmlns:r="http://schemas.openxmlformats.org/officeDocument/2006/relationships" r:id="rId1" tooltip="Inicio"/>
          <a:extLst>
            <a:ext uri="{FF2B5EF4-FFF2-40B4-BE49-F238E27FC236}">
              <a16:creationId xmlns:a16="http://schemas.microsoft.com/office/drawing/2014/main" id="{00000000-0008-0000-0000-00003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77" name="Imagen 3" descr="Inicio" hidden="1">
          <a:hlinkClick xmlns:r="http://schemas.openxmlformats.org/officeDocument/2006/relationships" r:id="rId1" tooltip="Inicio"/>
          <a:extLst>
            <a:ext uri="{FF2B5EF4-FFF2-40B4-BE49-F238E27FC236}">
              <a16:creationId xmlns:a16="http://schemas.microsoft.com/office/drawing/2014/main" id="{00000000-0008-0000-0000-00003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078" name="Imagen 1" descr="Inicio" hidden="1">
          <a:hlinkClick xmlns:r="http://schemas.openxmlformats.org/officeDocument/2006/relationships" r:id="rId1" tooltip="Inicio"/>
          <a:extLst>
            <a:ext uri="{FF2B5EF4-FFF2-40B4-BE49-F238E27FC236}">
              <a16:creationId xmlns:a16="http://schemas.microsoft.com/office/drawing/2014/main" id="{00000000-0008-0000-0000-00003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79" name="Imagen 4" descr="Inicio" hidden="1">
          <a:hlinkClick xmlns:r="http://schemas.openxmlformats.org/officeDocument/2006/relationships" r:id="rId1" tooltip="Inicio"/>
          <a:extLst>
            <a:ext uri="{FF2B5EF4-FFF2-40B4-BE49-F238E27FC236}">
              <a16:creationId xmlns:a16="http://schemas.microsoft.com/office/drawing/2014/main" id="{00000000-0008-0000-0000-00003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80" name="Imagen 5" descr="Inicio" hidden="1">
          <a:hlinkClick xmlns:r="http://schemas.openxmlformats.org/officeDocument/2006/relationships" r:id="rId1" tooltip="Inicio"/>
          <a:extLst>
            <a:ext uri="{FF2B5EF4-FFF2-40B4-BE49-F238E27FC236}">
              <a16:creationId xmlns:a16="http://schemas.microsoft.com/office/drawing/2014/main" id="{00000000-0008-0000-0000-00003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81" name="Imagen 3" descr="Inicio" hidden="1">
          <a:hlinkClick xmlns:r="http://schemas.openxmlformats.org/officeDocument/2006/relationships" r:id="rId1" tooltip="Inicio"/>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82" name="Imagen 3" descr="Inicio" hidden="1">
          <a:hlinkClick xmlns:r="http://schemas.openxmlformats.org/officeDocument/2006/relationships" r:id="rId1" tooltip="Inicio"/>
          <a:extLst>
            <a:ext uri="{FF2B5EF4-FFF2-40B4-BE49-F238E27FC236}">
              <a16:creationId xmlns:a16="http://schemas.microsoft.com/office/drawing/2014/main" id="{00000000-0008-0000-0000-00003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83" name="Imagen 3" descr="Inicio" hidden="1">
          <a:hlinkClick xmlns:r="http://schemas.openxmlformats.org/officeDocument/2006/relationships" r:id="rId1" tooltip="Inicio"/>
          <a:extLst>
            <a:ext uri="{FF2B5EF4-FFF2-40B4-BE49-F238E27FC236}">
              <a16:creationId xmlns:a16="http://schemas.microsoft.com/office/drawing/2014/main" id="{00000000-0008-0000-0000-00003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4" name="Imagen 1" descr="Inicio" hidden="1">
          <a:hlinkClick xmlns:r="http://schemas.openxmlformats.org/officeDocument/2006/relationships" r:id="rId1" tooltip="Inicio"/>
          <a:extLst>
            <a:ext uri="{FF2B5EF4-FFF2-40B4-BE49-F238E27FC236}">
              <a16:creationId xmlns:a16="http://schemas.microsoft.com/office/drawing/2014/main" id="{00000000-0008-0000-0000-00003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5" name="Imagen 3" descr="Inicio" hidden="1">
          <a:hlinkClick xmlns:r="http://schemas.openxmlformats.org/officeDocument/2006/relationships" r:id="rId1" tooltip="Inicio"/>
          <a:extLst>
            <a:ext uri="{FF2B5EF4-FFF2-40B4-BE49-F238E27FC236}">
              <a16:creationId xmlns:a16="http://schemas.microsoft.com/office/drawing/2014/main" id="{00000000-0008-0000-0000-00003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6" name="Imagen 3" descr="Inicio" hidden="1">
          <a:hlinkClick xmlns:r="http://schemas.openxmlformats.org/officeDocument/2006/relationships" r:id="rId1" tooltip="Inicio"/>
          <a:extLst>
            <a:ext uri="{FF2B5EF4-FFF2-40B4-BE49-F238E27FC236}">
              <a16:creationId xmlns:a16="http://schemas.microsoft.com/office/drawing/2014/main" id="{00000000-0008-0000-0000-00003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7" name="Imagen 3" descr="Inicio" hidden="1">
          <a:hlinkClick xmlns:r="http://schemas.openxmlformats.org/officeDocument/2006/relationships" r:id="rId1" tooltip="Inicio"/>
          <a:extLst>
            <a:ext uri="{FF2B5EF4-FFF2-40B4-BE49-F238E27FC236}">
              <a16:creationId xmlns:a16="http://schemas.microsoft.com/office/drawing/2014/main" id="{00000000-0008-0000-0000-00003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8" name="Imagen 5" descr="Inicio" hidden="1">
          <a:hlinkClick xmlns:r="http://schemas.openxmlformats.org/officeDocument/2006/relationships" r:id="rId1" tooltip="Inicio"/>
          <a:extLst>
            <a:ext uri="{FF2B5EF4-FFF2-40B4-BE49-F238E27FC236}">
              <a16:creationId xmlns:a16="http://schemas.microsoft.com/office/drawing/2014/main" id="{00000000-0008-0000-0000-00004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89" name="Imagen 1" descr="Inicio" hidden="1">
          <a:hlinkClick xmlns:r="http://schemas.openxmlformats.org/officeDocument/2006/relationships" r:id="rId1" tooltip="Inicio"/>
          <a:extLst>
            <a:ext uri="{FF2B5EF4-FFF2-40B4-BE49-F238E27FC236}">
              <a16:creationId xmlns:a16="http://schemas.microsoft.com/office/drawing/2014/main" id="{00000000-0008-0000-0000-00004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090" name="Imagen 3" descr="Inicio" hidden="1">
          <a:hlinkClick xmlns:r="http://schemas.openxmlformats.org/officeDocument/2006/relationships" r:id="rId1" tooltip="Inicio"/>
          <a:extLst>
            <a:ext uri="{FF2B5EF4-FFF2-40B4-BE49-F238E27FC236}">
              <a16:creationId xmlns:a16="http://schemas.microsoft.com/office/drawing/2014/main" id="{00000000-0008-0000-0000-00004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91" name="Imagen 1" descr="Inicio" hidden="1">
          <a:hlinkClick xmlns:r="http://schemas.openxmlformats.org/officeDocument/2006/relationships" r:id="rId1" tooltip="Inicio"/>
          <a:extLst>
            <a:ext uri="{FF2B5EF4-FFF2-40B4-BE49-F238E27FC236}">
              <a16:creationId xmlns:a16="http://schemas.microsoft.com/office/drawing/2014/main" id="{00000000-0008-0000-0000-00004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92" name="Imagen 2" descr="Inicio" hidden="1">
          <a:hlinkClick xmlns:r="http://schemas.openxmlformats.org/officeDocument/2006/relationships" r:id="rId1" tooltip="Inicio"/>
          <a:extLst>
            <a:ext uri="{FF2B5EF4-FFF2-40B4-BE49-F238E27FC236}">
              <a16:creationId xmlns:a16="http://schemas.microsoft.com/office/drawing/2014/main" id="{00000000-0008-0000-0000-00004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93" name="Imagen 1" descr="Inicio" hidden="1">
          <a:hlinkClick xmlns:r="http://schemas.openxmlformats.org/officeDocument/2006/relationships" r:id="rId1" tooltip="Inicio"/>
          <a:extLst>
            <a:ext uri="{FF2B5EF4-FFF2-40B4-BE49-F238E27FC236}">
              <a16:creationId xmlns:a16="http://schemas.microsoft.com/office/drawing/2014/main" id="{00000000-0008-0000-0000-00004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94" name="Imagen 2" descr="Inicio" hidden="1">
          <a:hlinkClick xmlns:r="http://schemas.openxmlformats.org/officeDocument/2006/relationships" r:id="rId1" tooltip="Inicio"/>
          <a:extLst>
            <a:ext uri="{FF2B5EF4-FFF2-40B4-BE49-F238E27FC236}">
              <a16:creationId xmlns:a16="http://schemas.microsoft.com/office/drawing/2014/main" id="{00000000-0008-0000-0000-00004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95" name="Imagen 6655" descr="Inicio" hidden="1">
          <a:hlinkClick xmlns:r="http://schemas.openxmlformats.org/officeDocument/2006/relationships" r:id="rId1" tooltip="Inicio"/>
          <a:extLst>
            <a:ext uri="{FF2B5EF4-FFF2-40B4-BE49-F238E27FC236}">
              <a16:creationId xmlns:a16="http://schemas.microsoft.com/office/drawing/2014/main" id="{00000000-0008-0000-0000-00004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096" name="Imagen 3" descr="Inicio" hidden="1">
          <a:hlinkClick xmlns:r="http://schemas.openxmlformats.org/officeDocument/2006/relationships" r:id="rId1" tooltip="Inicio"/>
          <a:extLst>
            <a:ext uri="{FF2B5EF4-FFF2-40B4-BE49-F238E27FC236}">
              <a16:creationId xmlns:a16="http://schemas.microsoft.com/office/drawing/2014/main" id="{00000000-0008-0000-0000-00004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097" name="Imagen 3" descr="Inicio" hidden="1">
          <a:hlinkClick xmlns:r="http://schemas.openxmlformats.org/officeDocument/2006/relationships" r:id="rId1" tooltip="Inicio"/>
          <a:extLst>
            <a:ext uri="{FF2B5EF4-FFF2-40B4-BE49-F238E27FC236}">
              <a16:creationId xmlns:a16="http://schemas.microsoft.com/office/drawing/2014/main" id="{00000000-0008-0000-0000-00004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098" name="Imagen 3" descr="Inicio" hidden="1">
          <a:hlinkClick xmlns:r="http://schemas.openxmlformats.org/officeDocument/2006/relationships" r:id="rId1" tooltip="Inicio"/>
          <a:extLst>
            <a:ext uri="{FF2B5EF4-FFF2-40B4-BE49-F238E27FC236}">
              <a16:creationId xmlns:a16="http://schemas.microsoft.com/office/drawing/2014/main" id="{00000000-0008-0000-0000-00004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099" name="Imagen 3" descr="Inicio" hidden="1">
          <a:hlinkClick xmlns:r="http://schemas.openxmlformats.org/officeDocument/2006/relationships" r:id="rId1" tooltip="Inicio"/>
          <a:extLst>
            <a:ext uri="{FF2B5EF4-FFF2-40B4-BE49-F238E27FC236}">
              <a16:creationId xmlns:a16="http://schemas.microsoft.com/office/drawing/2014/main" id="{00000000-0008-0000-0000-00004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00" name="Imagen 3" descr="Inicio" hidden="1">
          <a:hlinkClick xmlns:r="http://schemas.openxmlformats.org/officeDocument/2006/relationships" r:id="rId1" tooltip="Inicio"/>
          <a:extLst>
            <a:ext uri="{FF2B5EF4-FFF2-40B4-BE49-F238E27FC236}">
              <a16:creationId xmlns:a16="http://schemas.microsoft.com/office/drawing/2014/main" id="{00000000-0008-0000-0000-00004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01" name="Imagen 3" descr="Inicio" hidden="1">
          <a:hlinkClick xmlns:r="http://schemas.openxmlformats.org/officeDocument/2006/relationships" r:id="rId1" tooltip="Inicio"/>
          <a:extLst>
            <a:ext uri="{FF2B5EF4-FFF2-40B4-BE49-F238E27FC236}">
              <a16:creationId xmlns:a16="http://schemas.microsoft.com/office/drawing/2014/main" id="{00000000-0008-0000-0000-00004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02" name="Imagen 3" descr="Inicio" hidden="1">
          <a:hlinkClick xmlns:r="http://schemas.openxmlformats.org/officeDocument/2006/relationships" r:id="rId1" tooltip="Inicio"/>
          <a:extLst>
            <a:ext uri="{FF2B5EF4-FFF2-40B4-BE49-F238E27FC236}">
              <a16:creationId xmlns:a16="http://schemas.microsoft.com/office/drawing/2014/main" id="{00000000-0008-0000-0000-00004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03" name="Imagen 3" descr="Inicio" hidden="1">
          <a:hlinkClick xmlns:r="http://schemas.openxmlformats.org/officeDocument/2006/relationships" r:id="rId1" tooltip="Inicio"/>
          <a:extLst>
            <a:ext uri="{FF2B5EF4-FFF2-40B4-BE49-F238E27FC236}">
              <a16:creationId xmlns:a16="http://schemas.microsoft.com/office/drawing/2014/main" id="{00000000-0008-0000-0000-00004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04" name="Imagen 3" descr="Inicio" hidden="1">
          <a:hlinkClick xmlns:r="http://schemas.openxmlformats.org/officeDocument/2006/relationships" r:id="rId1" tooltip="Inicio"/>
          <a:extLst>
            <a:ext uri="{FF2B5EF4-FFF2-40B4-BE49-F238E27FC236}">
              <a16:creationId xmlns:a16="http://schemas.microsoft.com/office/drawing/2014/main" id="{00000000-0008-0000-0000-00005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05" name="Imagen 3" descr="Inicio" hidden="1">
          <a:hlinkClick xmlns:r="http://schemas.openxmlformats.org/officeDocument/2006/relationships" r:id="rId1" tooltip="Inicio"/>
          <a:extLst>
            <a:ext uri="{FF2B5EF4-FFF2-40B4-BE49-F238E27FC236}">
              <a16:creationId xmlns:a16="http://schemas.microsoft.com/office/drawing/2014/main" id="{00000000-0008-0000-0000-00005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06" name="Imagen 3" descr="Inicio" hidden="1">
          <a:hlinkClick xmlns:r="http://schemas.openxmlformats.org/officeDocument/2006/relationships" r:id="rId1" tooltip="Inicio"/>
          <a:extLst>
            <a:ext uri="{FF2B5EF4-FFF2-40B4-BE49-F238E27FC236}">
              <a16:creationId xmlns:a16="http://schemas.microsoft.com/office/drawing/2014/main" id="{00000000-0008-0000-0000-00005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07" name="Imagen 3" descr="Inicio" hidden="1">
          <a:hlinkClick xmlns:r="http://schemas.openxmlformats.org/officeDocument/2006/relationships" r:id="rId1" tooltip="Inicio"/>
          <a:extLst>
            <a:ext uri="{FF2B5EF4-FFF2-40B4-BE49-F238E27FC236}">
              <a16:creationId xmlns:a16="http://schemas.microsoft.com/office/drawing/2014/main" id="{00000000-0008-0000-0000-00005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08" name="Imagen 3" descr="Inicio" hidden="1">
          <a:hlinkClick xmlns:r="http://schemas.openxmlformats.org/officeDocument/2006/relationships" r:id="rId1" tooltip="Inicio"/>
          <a:extLst>
            <a:ext uri="{FF2B5EF4-FFF2-40B4-BE49-F238E27FC236}">
              <a16:creationId xmlns:a16="http://schemas.microsoft.com/office/drawing/2014/main" id="{00000000-0008-0000-0000-00005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09" name="Imagen 3" descr="Inicio" hidden="1">
          <a:hlinkClick xmlns:r="http://schemas.openxmlformats.org/officeDocument/2006/relationships" r:id="rId1" tooltip="Inicio"/>
          <a:extLst>
            <a:ext uri="{FF2B5EF4-FFF2-40B4-BE49-F238E27FC236}">
              <a16:creationId xmlns:a16="http://schemas.microsoft.com/office/drawing/2014/main" id="{00000000-0008-0000-0000-00005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10" name="Imagen 4" descr="Inicio" hidden="1">
          <a:hlinkClick xmlns:r="http://schemas.openxmlformats.org/officeDocument/2006/relationships" r:id="rId1" tooltip="Inicio"/>
          <a:extLst>
            <a:ext uri="{FF2B5EF4-FFF2-40B4-BE49-F238E27FC236}">
              <a16:creationId xmlns:a16="http://schemas.microsoft.com/office/drawing/2014/main" id="{00000000-0008-0000-0000-00005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11" name="Imagen 3" descr="Inicio" hidden="1">
          <a:hlinkClick xmlns:r="http://schemas.openxmlformats.org/officeDocument/2006/relationships" r:id="rId1" tooltip="Inicio"/>
          <a:extLst>
            <a:ext uri="{FF2B5EF4-FFF2-40B4-BE49-F238E27FC236}">
              <a16:creationId xmlns:a16="http://schemas.microsoft.com/office/drawing/2014/main" id="{00000000-0008-0000-0000-00005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12" name="Imagen 3" descr="Inicio" hidden="1">
          <a:hlinkClick xmlns:r="http://schemas.openxmlformats.org/officeDocument/2006/relationships" r:id="rId1" tooltip="Inicio"/>
          <a:extLst>
            <a:ext uri="{FF2B5EF4-FFF2-40B4-BE49-F238E27FC236}">
              <a16:creationId xmlns:a16="http://schemas.microsoft.com/office/drawing/2014/main" id="{00000000-0008-0000-0000-00005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13" name="Imagen 3" descr="Inicio" hidden="1">
          <a:hlinkClick xmlns:r="http://schemas.openxmlformats.org/officeDocument/2006/relationships" r:id="rId1" tooltip="Inicio"/>
          <a:extLst>
            <a:ext uri="{FF2B5EF4-FFF2-40B4-BE49-F238E27FC236}">
              <a16:creationId xmlns:a16="http://schemas.microsoft.com/office/drawing/2014/main" id="{00000000-0008-0000-0000-00005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14" name="Imagen 3" descr="Inicio" hidden="1">
          <a:hlinkClick xmlns:r="http://schemas.openxmlformats.org/officeDocument/2006/relationships" r:id="rId1" tooltip="Inicio"/>
          <a:extLst>
            <a:ext uri="{FF2B5EF4-FFF2-40B4-BE49-F238E27FC236}">
              <a16:creationId xmlns:a16="http://schemas.microsoft.com/office/drawing/2014/main" id="{00000000-0008-0000-0000-00005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15" name="Imagen 3" descr="Inicio" hidden="1">
          <a:hlinkClick xmlns:r="http://schemas.openxmlformats.org/officeDocument/2006/relationships" r:id="rId1" tooltip="Inicio"/>
          <a:extLst>
            <a:ext uri="{FF2B5EF4-FFF2-40B4-BE49-F238E27FC236}">
              <a16:creationId xmlns:a16="http://schemas.microsoft.com/office/drawing/2014/main" id="{00000000-0008-0000-0000-00005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16" name="Imagen 3" descr="Inicio" hidden="1">
          <a:hlinkClick xmlns:r="http://schemas.openxmlformats.org/officeDocument/2006/relationships" r:id="rId1" tooltip="Inicio"/>
          <a:extLst>
            <a:ext uri="{FF2B5EF4-FFF2-40B4-BE49-F238E27FC236}">
              <a16:creationId xmlns:a16="http://schemas.microsoft.com/office/drawing/2014/main" id="{00000000-0008-0000-0000-00005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17" name="Imagen 1" descr="Inicio" hidden="1">
          <a:hlinkClick xmlns:r="http://schemas.openxmlformats.org/officeDocument/2006/relationships" r:id="rId1" tooltip="Inicio"/>
          <a:extLst>
            <a:ext uri="{FF2B5EF4-FFF2-40B4-BE49-F238E27FC236}">
              <a16:creationId xmlns:a16="http://schemas.microsoft.com/office/drawing/2014/main" id="{00000000-0008-0000-0000-00005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18" name="Imagen 2" descr="Inicio" hidden="1">
          <a:hlinkClick xmlns:r="http://schemas.openxmlformats.org/officeDocument/2006/relationships" r:id="rId1" tooltip="Inicio"/>
          <a:extLst>
            <a:ext uri="{FF2B5EF4-FFF2-40B4-BE49-F238E27FC236}">
              <a16:creationId xmlns:a16="http://schemas.microsoft.com/office/drawing/2014/main" id="{00000000-0008-0000-0000-00005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19" name="Imagen 1" descr="Inicio" hidden="1">
          <a:hlinkClick xmlns:r="http://schemas.openxmlformats.org/officeDocument/2006/relationships" r:id="rId1" tooltip="Inicio"/>
          <a:extLst>
            <a:ext uri="{FF2B5EF4-FFF2-40B4-BE49-F238E27FC236}">
              <a16:creationId xmlns:a16="http://schemas.microsoft.com/office/drawing/2014/main" id="{00000000-0008-0000-0000-00005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0" name="Imagen 3" descr="Inicio" hidden="1">
          <a:hlinkClick xmlns:r="http://schemas.openxmlformats.org/officeDocument/2006/relationships" r:id="rId1" tooltip="Inicio"/>
          <a:extLst>
            <a:ext uri="{FF2B5EF4-FFF2-40B4-BE49-F238E27FC236}">
              <a16:creationId xmlns:a16="http://schemas.microsoft.com/office/drawing/2014/main" id="{00000000-0008-0000-0000-00006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1" name="Imagen 3" descr="Inicio" hidden="1">
          <a:hlinkClick xmlns:r="http://schemas.openxmlformats.org/officeDocument/2006/relationships" r:id="rId1" tooltip="Inicio"/>
          <a:extLst>
            <a:ext uri="{FF2B5EF4-FFF2-40B4-BE49-F238E27FC236}">
              <a16:creationId xmlns:a16="http://schemas.microsoft.com/office/drawing/2014/main" id="{00000000-0008-0000-0000-00006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2" name="Imagen 3" descr="Inicio" hidden="1">
          <a:hlinkClick xmlns:r="http://schemas.openxmlformats.org/officeDocument/2006/relationships" r:id="rId1" tooltip="Inicio"/>
          <a:extLst>
            <a:ext uri="{FF2B5EF4-FFF2-40B4-BE49-F238E27FC236}">
              <a16:creationId xmlns:a16="http://schemas.microsoft.com/office/drawing/2014/main" id="{00000000-0008-0000-0000-00006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123" name="Imagen 2" descr="Inicio" hidden="1">
          <a:hlinkClick xmlns:r="http://schemas.openxmlformats.org/officeDocument/2006/relationships" r:id="rId1" tooltip="Inicio"/>
          <a:extLst>
            <a:ext uri="{FF2B5EF4-FFF2-40B4-BE49-F238E27FC236}">
              <a16:creationId xmlns:a16="http://schemas.microsoft.com/office/drawing/2014/main" id="{00000000-0008-0000-0000-00006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4" name="Imagen 3" descr="Inicio" hidden="1">
          <a:hlinkClick xmlns:r="http://schemas.openxmlformats.org/officeDocument/2006/relationships" r:id="rId1" tooltip="Inicio"/>
          <a:extLst>
            <a:ext uri="{FF2B5EF4-FFF2-40B4-BE49-F238E27FC236}">
              <a16:creationId xmlns:a16="http://schemas.microsoft.com/office/drawing/2014/main" id="{00000000-0008-0000-0000-00006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5" name="Imagen 3" descr="Inicio" hidden="1">
          <a:hlinkClick xmlns:r="http://schemas.openxmlformats.org/officeDocument/2006/relationships" r:id="rId1" tooltip="Inicio"/>
          <a:extLst>
            <a:ext uri="{FF2B5EF4-FFF2-40B4-BE49-F238E27FC236}">
              <a16:creationId xmlns:a16="http://schemas.microsoft.com/office/drawing/2014/main" id="{00000000-0008-0000-0000-00006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26" name="Imagen 3" descr="Inicio" hidden="1">
          <a:hlinkClick xmlns:r="http://schemas.openxmlformats.org/officeDocument/2006/relationships" r:id="rId1" tooltip="Inicio"/>
          <a:extLst>
            <a:ext uri="{FF2B5EF4-FFF2-40B4-BE49-F238E27FC236}">
              <a16:creationId xmlns:a16="http://schemas.microsoft.com/office/drawing/2014/main" id="{00000000-0008-0000-0000-00006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7" name="Imagen 3" descr="Inicio" hidden="1">
          <a:hlinkClick xmlns:r="http://schemas.openxmlformats.org/officeDocument/2006/relationships" r:id="rId1" tooltip="Inicio"/>
          <a:extLst>
            <a:ext uri="{FF2B5EF4-FFF2-40B4-BE49-F238E27FC236}">
              <a16:creationId xmlns:a16="http://schemas.microsoft.com/office/drawing/2014/main" id="{00000000-0008-0000-0000-00006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8" name="Imagen 1" descr="Inicio" hidden="1">
          <a:hlinkClick xmlns:r="http://schemas.openxmlformats.org/officeDocument/2006/relationships" r:id="rId1" tooltip="Inicio"/>
          <a:extLst>
            <a:ext uri="{FF2B5EF4-FFF2-40B4-BE49-F238E27FC236}">
              <a16:creationId xmlns:a16="http://schemas.microsoft.com/office/drawing/2014/main" id="{00000000-0008-0000-0000-00006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29" name="Imagen 3" descr="Inicio" hidden="1">
          <a:hlinkClick xmlns:r="http://schemas.openxmlformats.org/officeDocument/2006/relationships" r:id="rId1" tooltip="Inicio"/>
          <a:extLst>
            <a:ext uri="{FF2B5EF4-FFF2-40B4-BE49-F238E27FC236}">
              <a16:creationId xmlns:a16="http://schemas.microsoft.com/office/drawing/2014/main" id="{00000000-0008-0000-0000-00006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0" name="Imagen 3" descr="Inicio" hidden="1">
          <a:hlinkClick xmlns:r="http://schemas.openxmlformats.org/officeDocument/2006/relationships" r:id="rId1" tooltip="Inicio"/>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1" name="Imagen 3" descr="Inicio" hidden="1">
          <a:hlinkClick xmlns:r="http://schemas.openxmlformats.org/officeDocument/2006/relationships" r:id="rId1" tooltip="Inicio"/>
          <a:extLst>
            <a:ext uri="{FF2B5EF4-FFF2-40B4-BE49-F238E27FC236}">
              <a16:creationId xmlns:a16="http://schemas.microsoft.com/office/drawing/2014/main" id="{00000000-0008-0000-0000-00006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2" name="Imagen 5" descr="Inicio" hidden="1">
          <a:hlinkClick xmlns:r="http://schemas.openxmlformats.org/officeDocument/2006/relationships" r:id="rId1" tooltip="Inicio"/>
          <a:extLst>
            <a:ext uri="{FF2B5EF4-FFF2-40B4-BE49-F238E27FC236}">
              <a16:creationId xmlns:a16="http://schemas.microsoft.com/office/drawing/2014/main" id="{00000000-0008-0000-0000-00006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3" name="Imagen 1" descr="Inicio" hidden="1">
          <a:hlinkClick xmlns:r="http://schemas.openxmlformats.org/officeDocument/2006/relationships" r:id="rId1" tooltip="Inicio"/>
          <a:extLst>
            <a:ext uri="{FF2B5EF4-FFF2-40B4-BE49-F238E27FC236}">
              <a16:creationId xmlns:a16="http://schemas.microsoft.com/office/drawing/2014/main" id="{00000000-0008-0000-0000-00006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4" name="Imagen 3" descr="Inicio" hidden="1">
          <a:hlinkClick xmlns:r="http://schemas.openxmlformats.org/officeDocument/2006/relationships" r:id="rId1" tooltip="Inicio"/>
          <a:extLst>
            <a:ext uri="{FF2B5EF4-FFF2-40B4-BE49-F238E27FC236}">
              <a16:creationId xmlns:a16="http://schemas.microsoft.com/office/drawing/2014/main" id="{00000000-0008-0000-0000-00006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5" name="Imagen 1" descr="Inicio" hidden="1">
          <a:hlinkClick xmlns:r="http://schemas.openxmlformats.org/officeDocument/2006/relationships" r:id="rId1" tooltip="Inicio"/>
          <a:extLst>
            <a:ext uri="{FF2B5EF4-FFF2-40B4-BE49-F238E27FC236}">
              <a16:creationId xmlns:a16="http://schemas.microsoft.com/office/drawing/2014/main" id="{00000000-0008-0000-0000-00006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6" name="Imagen 3" descr="Inicio" hidden="1">
          <a:hlinkClick xmlns:r="http://schemas.openxmlformats.org/officeDocument/2006/relationships" r:id="rId1" tooltip="Inicio"/>
          <a:extLst>
            <a:ext uri="{FF2B5EF4-FFF2-40B4-BE49-F238E27FC236}">
              <a16:creationId xmlns:a16="http://schemas.microsoft.com/office/drawing/2014/main" id="{00000000-0008-0000-0000-00007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7" name="Imagen 3" descr="Inicio" hidden="1">
          <a:hlinkClick xmlns:r="http://schemas.openxmlformats.org/officeDocument/2006/relationships" r:id="rId1" tooltip="Inicio"/>
          <a:extLst>
            <a:ext uri="{FF2B5EF4-FFF2-40B4-BE49-F238E27FC236}">
              <a16:creationId xmlns:a16="http://schemas.microsoft.com/office/drawing/2014/main" id="{00000000-0008-0000-0000-00007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8" name="Imagen 3" descr="Inicio" hidden="1">
          <a:hlinkClick xmlns:r="http://schemas.openxmlformats.org/officeDocument/2006/relationships" r:id="rId1" tooltip="Inicio"/>
          <a:extLst>
            <a:ext uri="{FF2B5EF4-FFF2-40B4-BE49-F238E27FC236}">
              <a16:creationId xmlns:a16="http://schemas.microsoft.com/office/drawing/2014/main" id="{00000000-0008-0000-0000-00007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39" name="Imagen 5" descr="Inicio" hidden="1">
          <a:hlinkClick xmlns:r="http://schemas.openxmlformats.org/officeDocument/2006/relationships" r:id="rId1" tooltip="Inicio"/>
          <a:extLst>
            <a:ext uri="{FF2B5EF4-FFF2-40B4-BE49-F238E27FC236}">
              <a16:creationId xmlns:a16="http://schemas.microsoft.com/office/drawing/2014/main" id="{00000000-0008-0000-0000-00007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40" name="Imagen 1" descr="Inicio" hidden="1">
          <a:hlinkClick xmlns:r="http://schemas.openxmlformats.org/officeDocument/2006/relationships" r:id="rId1" tooltip="Inicio"/>
          <a:extLst>
            <a:ext uri="{FF2B5EF4-FFF2-40B4-BE49-F238E27FC236}">
              <a16:creationId xmlns:a16="http://schemas.microsoft.com/office/drawing/2014/main" id="{00000000-0008-0000-0000-00007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41" name="Imagen 3" descr="Inicio" hidden="1">
          <a:hlinkClick xmlns:r="http://schemas.openxmlformats.org/officeDocument/2006/relationships" r:id="rId1" tooltip="Inicio"/>
          <a:extLst>
            <a:ext uri="{FF2B5EF4-FFF2-40B4-BE49-F238E27FC236}">
              <a16:creationId xmlns:a16="http://schemas.microsoft.com/office/drawing/2014/main" id="{00000000-0008-0000-0000-00007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42" name="Imagen 3" descr="Inicio" hidden="1">
          <a:hlinkClick xmlns:r="http://schemas.openxmlformats.org/officeDocument/2006/relationships" r:id="rId1" tooltip="Inicio"/>
          <a:extLst>
            <a:ext uri="{FF2B5EF4-FFF2-40B4-BE49-F238E27FC236}">
              <a16:creationId xmlns:a16="http://schemas.microsoft.com/office/drawing/2014/main" id="{00000000-0008-0000-0000-00007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43" name="Imagen 3" descr="Inicio" hidden="1">
          <a:hlinkClick xmlns:r="http://schemas.openxmlformats.org/officeDocument/2006/relationships" r:id="rId1" tooltip="Inicio"/>
          <a:extLst>
            <a:ext uri="{FF2B5EF4-FFF2-40B4-BE49-F238E27FC236}">
              <a16:creationId xmlns:a16="http://schemas.microsoft.com/office/drawing/2014/main" id="{00000000-0008-0000-0000-00007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44" name="Imagen 3" descr="Inicio" hidden="1">
          <a:hlinkClick xmlns:r="http://schemas.openxmlformats.org/officeDocument/2006/relationships" r:id="rId1" tooltip="Inicio"/>
          <a:extLst>
            <a:ext uri="{FF2B5EF4-FFF2-40B4-BE49-F238E27FC236}">
              <a16:creationId xmlns:a16="http://schemas.microsoft.com/office/drawing/2014/main" id="{00000000-0008-0000-0000-00007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45" name="Imagen 3" descr="Inicio" hidden="1">
          <a:hlinkClick xmlns:r="http://schemas.openxmlformats.org/officeDocument/2006/relationships" r:id="rId1" tooltip="Inicio"/>
          <a:extLst>
            <a:ext uri="{FF2B5EF4-FFF2-40B4-BE49-F238E27FC236}">
              <a16:creationId xmlns:a16="http://schemas.microsoft.com/office/drawing/2014/main" id="{00000000-0008-0000-0000-00007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46" name="Imagen 2" descr="Inicio" hidden="1">
          <a:hlinkClick xmlns:r="http://schemas.openxmlformats.org/officeDocument/2006/relationships" r:id="rId1" tooltip="Inicio"/>
          <a:extLst>
            <a:ext uri="{FF2B5EF4-FFF2-40B4-BE49-F238E27FC236}">
              <a16:creationId xmlns:a16="http://schemas.microsoft.com/office/drawing/2014/main" id="{00000000-0008-0000-0000-00007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47" name="Imagen 1" descr="Inicio" hidden="1">
          <a:hlinkClick xmlns:r="http://schemas.openxmlformats.org/officeDocument/2006/relationships" r:id="rId1" tooltip="Inicio"/>
          <a:extLst>
            <a:ext uri="{FF2B5EF4-FFF2-40B4-BE49-F238E27FC236}">
              <a16:creationId xmlns:a16="http://schemas.microsoft.com/office/drawing/2014/main" id="{00000000-0008-0000-0000-00007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48" name="Imagen 3" descr="Inicio" hidden="1">
          <a:hlinkClick xmlns:r="http://schemas.openxmlformats.org/officeDocument/2006/relationships" r:id="rId1" tooltip="Inicio"/>
          <a:extLst>
            <a:ext uri="{FF2B5EF4-FFF2-40B4-BE49-F238E27FC236}">
              <a16:creationId xmlns:a16="http://schemas.microsoft.com/office/drawing/2014/main" id="{00000000-0008-0000-0000-00007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49" name="Imagen 3" descr="Inicio" hidden="1">
          <a:hlinkClick xmlns:r="http://schemas.openxmlformats.org/officeDocument/2006/relationships" r:id="rId1" tooltip="Inicio"/>
          <a:extLst>
            <a:ext uri="{FF2B5EF4-FFF2-40B4-BE49-F238E27FC236}">
              <a16:creationId xmlns:a16="http://schemas.microsoft.com/office/drawing/2014/main" id="{00000000-0008-0000-0000-00007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0" name="Imagen 5" descr="Inicio" hidden="1">
          <a:hlinkClick xmlns:r="http://schemas.openxmlformats.org/officeDocument/2006/relationships" r:id="rId1" tooltip="Inicio"/>
          <a:extLst>
            <a:ext uri="{FF2B5EF4-FFF2-40B4-BE49-F238E27FC236}">
              <a16:creationId xmlns:a16="http://schemas.microsoft.com/office/drawing/2014/main" id="{00000000-0008-0000-0000-00007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1" name="Imagen 1" descr="Inicio" hidden="1">
          <a:hlinkClick xmlns:r="http://schemas.openxmlformats.org/officeDocument/2006/relationships" r:id="rId1" tooltip="Inicio"/>
          <a:extLst>
            <a:ext uri="{FF2B5EF4-FFF2-40B4-BE49-F238E27FC236}">
              <a16:creationId xmlns:a16="http://schemas.microsoft.com/office/drawing/2014/main" id="{00000000-0008-0000-0000-00007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2" name="Imagen 3" descr="Inicio" hidden="1">
          <a:hlinkClick xmlns:r="http://schemas.openxmlformats.org/officeDocument/2006/relationships" r:id="rId1" tooltip="Inicio"/>
          <a:extLst>
            <a:ext uri="{FF2B5EF4-FFF2-40B4-BE49-F238E27FC236}">
              <a16:creationId xmlns:a16="http://schemas.microsoft.com/office/drawing/2014/main" id="{00000000-0008-0000-0000-00008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3" name="Imagen 4" descr="Inicio" hidden="1">
          <a:hlinkClick xmlns:r="http://schemas.openxmlformats.org/officeDocument/2006/relationships" r:id="rId1" tooltip="Inicio"/>
          <a:extLst>
            <a:ext uri="{FF2B5EF4-FFF2-40B4-BE49-F238E27FC236}">
              <a16:creationId xmlns:a16="http://schemas.microsoft.com/office/drawing/2014/main" id="{00000000-0008-0000-0000-00008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4" name="Imagen 2" descr="Inicio" hidden="1">
          <a:hlinkClick xmlns:r="http://schemas.openxmlformats.org/officeDocument/2006/relationships" r:id="rId1" tooltip="Inicio"/>
          <a:extLst>
            <a:ext uri="{FF2B5EF4-FFF2-40B4-BE49-F238E27FC236}">
              <a16:creationId xmlns:a16="http://schemas.microsoft.com/office/drawing/2014/main" id="{00000000-0008-0000-0000-00008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5" name="Imagen 2" descr="Inicio" hidden="1">
          <a:hlinkClick xmlns:r="http://schemas.openxmlformats.org/officeDocument/2006/relationships" r:id="rId1" tooltip="Inicio"/>
          <a:extLst>
            <a:ext uri="{FF2B5EF4-FFF2-40B4-BE49-F238E27FC236}">
              <a16:creationId xmlns:a16="http://schemas.microsoft.com/office/drawing/2014/main" id="{00000000-0008-0000-0000-00008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6" name="Imagen 1" descr="Inicio" hidden="1">
          <a:hlinkClick xmlns:r="http://schemas.openxmlformats.org/officeDocument/2006/relationships" r:id="rId1" tooltip="Inicio"/>
          <a:extLst>
            <a:ext uri="{FF2B5EF4-FFF2-40B4-BE49-F238E27FC236}">
              <a16:creationId xmlns:a16="http://schemas.microsoft.com/office/drawing/2014/main" id="{00000000-0008-0000-0000-00008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7" name="Imagen 1" descr="Inicio" hidden="1">
          <a:hlinkClick xmlns:r="http://schemas.openxmlformats.org/officeDocument/2006/relationships" r:id="rId1" tooltip="Inicio"/>
          <a:extLst>
            <a:ext uri="{FF2B5EF4-FFF2-40B4-BE49-F238E27FC236}">
              <a16:creationId xmlns:a16="http://schemas.microsoft.com/office/drawing/2014/main" id="{00000000-0008-0000-0000-00008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8" name="Imagen 1" descr="Inicio" hidden="1">
          <a:hlinkClick xmlns:r="http://schemas.openxmlformats.org/officeDocument/2006/relationships" r:id="rId1" tooltip="Inicio"/>
          <a:extLst>
            <a:ext uri="{FF2B5EF4-FFF2-40B4-BE49-F238E27FC236}">
              <a16:creationId xmlns:a16="http://schemas.microsoft.com/office/drawing/2014/main" id="{00000000-0008-0000-0000-00008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59" name="Imagen 2" descr="Inicio" hidden="1">
          <a:hlinkClick xmlns:r="http://schemas.openxmlformats.org/officeDocument/2006/relationships" r:id="rId1" tooltip="Inicio"/>
          <a:extLst>
            <a:ext uri="{FF2B5EF4-FFF2-40B4-BE49-F238E27FC236}">
              <a16:creationId xmlns:a16="http://schemas.microsoft.com/office/drawing/2014/main" id="{00000000-0008-0000-0000-00008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0" name="Imagen 3" descr="Inicio" hidden="1">
          <a:hlinkClick xmlns:r="http://schemas.openxmlformats.org/officeDocument/2006/relationships" r:id="rId1" tooltip="Inicio"/>
          <a:extLst>
            <a:ext uri="{FF2B5EF4-FFF2-40B4-BE49-F238E27FC236}">
              <a16:creationId xmlns:a16="http://schemas.microsoft.com/office/drawing/2014/main" id="{00000000-0008-0000-0000-00008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61" name="Imagen 4" descr="Inicio" hidden="1">
          <a:hlinkClick xmlns:r="http://schemas.openxmlformats.org/officeDocument/2006/relationships" r:id="rId1" tooltip="Inicio"/>
          <a:extLst>
            <a:ext uri="{FF2B5EF4-FFF2-40B4-BE49-F238E27FC236}">
              <a16:creationId xmlns:a16="http://schemas.microsoft.com/office/drawing/2014/main" id="{00000000-0008-0000-0000-00008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2" name="Imagen 5" descr="Inicio" hidden="1">
          <a:hlinkClick xmlns:r="http://schemas.openxmlformats.org/officeDocument/2006/relationships" r:id="rId1" tooltip="Inicio"/>
          <a:extLst>
            <a:ext uri="{FF2B5EF4-FFF2-40B4-BE49-F238E27FC236}">
              <a16:creationId xmlns:a16="http://schemas.microsoft.com/office/drawing/2014/main" id="{00000000-0008-0000-0000-00008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3" name="Imagen 3" descr="Inicio" hidden="1">
          <a:hlinkClick xmlns:r="http://schemas.openxmlformats.org/officeDocument/2006/relationships" r:id="rId1" tooltip="Inicio"/>
          <a:extLst>
            <a:ext uri="{FF2B5EF4-FFF2-40B4-BE49-F238E27FC236}">
              <a16:creationId xmlns:a16="http://schemas.microsoft.com/office/drawing/2014/main" id="{00000000-0008-0000-0000-00008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64" name="Imagen 3" descr="Inicio" hidden="1">
          <a:hlinkClick xmlns:r="http://schemas.openxmlformats.org/officeDocument/2006/relationships" r:id="rId1" tooltip="Inicio"/>
          <a:extLst>
            <a:ext uri="{FF2B5EF4-FFF2-40B4-BE49-F238E27FC236}">
              <a16:creationId xmlns:a16="http://schemas.microsoft.com/office/drawing/2014/main" id="{00000000-0008-0000-0000-00008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5" name="Imagen 1" descr="Inicio" hidden="1">
          <a:hlinkClick xmlns:r="http://schemas.openxmlformats.org/officeDocument/2006/relationships" r:id="rId1" tooltip="Inicio"/>
          <a:extLst>
            <a:ext uri="{FF2B5EF4-FFF2-40B4-BE49-F238E27FC236}">
              <a16:creationId xmlns:a16="http://schemas.microsoft.com/office/drawing/2014/main" id="{00000000-0008-0000-0000-00008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6" name="Imagen 2" descr="Inicio" hidden="1">
          <a:hlinkClick xmlns:r="http://schemas.openxmlformats.org/officeDocument/2006/relationships" r:id="rId1" tooltip="Inicio"/>
          <a:extLst>
            <a:ext uri="{FF2B5EF4-FFF2-40B4-BE49-F238E27FC236}">
              <a16:creationId xmlns:a16="http://schemas.microsoft.com/office/drawing/2014/main" id="{00000000-0008-0000-0000-00008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67" name="Imagen 3" descr="Inicio" hidden="1">
          <a:hlinkClick xmlns:r="http://schemas.openxmlformats.org/officeDocument/2006/relationships" r:id="rId1" tooltip="Inicio"/>
          <a:extLst>
            <a:ext uri="{FF2B5EF4-FFF2-40B4-BE49-F238E27FC236}">
              <a16:creationId xmlns:a16="http://schemas.microsoft.com/office/drawing/2014/main" id="{00000000-0008-0000-0000-00008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68" name="Imagen 5" descr="Inicio" hidden="1">
          <a:hlinkClick xmlns:r="http://schemas.openxmlformats.org/officeDocument/2006/relationships" r:id="rId1" tooltip="Inicio"/>
          <a:extLst>
            <a:ext uri="{FF2B5EF4-FFF2-40B4-BE49-F238E27FC236}">
              <a16:creationId xmlns:a16="http://schemas.microsoft.com/office/drawing/2014/main" id="{00000000-0008-0000-0000-00009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69" name="Imagen 3" descr="Inicio" hidden="1">
          <a:hlinkClick xmlns:r="http://schemas.openxmlformats.org/officeDocument/2006/relationships" r:id="rId1" tooltip="Inicio"/>
          <a:extLst>
            <a:ext uri="{FF2B5EF4-FFF2-40B4-BE49-F238E27FC236}">
              <a16:creationId xmlns:a16="http://schemas.microsoft.com/office/drawing/2014/main" id="{00000000-0008-0000-0000-00009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70" name="Imagen 3" descr="Inicio" hidden="1">
          <a:hlinkClick xmlns:r="http://schemas.openxmlformats.org/officeDocument/2006/relationships" r:id="rId1" tooltip="Inicio"/>
          <a:extLst>
            <a:ext uri="{FF2B5EF4-FFF2-40B4-BE49-F238E27FC236}">
              <a16:creationId xmlns:a16="http://schemas.microsoft.com/office/drawing/2014/main" id="{00000000-0008-0000-0000-00009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71" name="Imagen 3" descr="Inicio" hidden="1">
          <a:hlinkClick xmlns:r="http://schemas.openxmlformats.org/officeDocument/2006/relationships" r:id="rId1" tooltip="Inicio"/>
          <a:extLst>
            <a:ext uri="{FF2B5EF4-FFF2-40B4-BE49-F238E27FC236}">
              <a16:creationId xmlns:a16="http://schemas.microsoft.com/office/drawing/2014/main" id="{00000000-0008-0000-0000-00009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72" name="Imagen 5" descr="Inicio" hidden="1">
          <a:hlinkClick xmlns:r="http://schemas.openxmlformats.org/officeDocument/2006/relationships" r:id="rId1" tooltip="Inicio"/>
          <a:extLst>
            <a:ext uri="{FF2B5EF4-FFF2-40B4-BE49-F238E27FC236}">
              <a16:creationId xmlns:a16="http://schemas.microsoft.com/office/drawing/2014/main" id="{00000000-0008-0000-0000-00009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73" name="Imagen 1" descr="Inicio" hidden="1">
          <a:hlinkClick xmlns:r="http://schemas.openxmlformats.org/officeDocument/2006/relationships" r:id="rId1" tooltip="Inicio"/>
          <a:extLst>
            <a:ext uri="{FF2B5EF4-FFF2-40B4-BE49-F238E27FC236}">
              <a16:creationId xmlns:a16="http://schemas.microsoft.com/office/drawing/2014/main" id="{00000000-0008-0000-0000-00009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4" name="Imagen 3" descr="Inicio" hidden="1">
          <a:hlinkClick xmlns:r="http://schemas.openxmlformats.org/officeDocument/2006/relationships" r:id="rId1" tooltip="Inicio"/>
          <a:extLst>
            <a:ext uri="{FF2B5EF4-FFF2-40B4-BE49-F238E27FC236}">
              <a16:creationId xmlns:a16="http://schemas.microsoft.com/office/drawing/2014/main" id="{00000000-0008-0000-0000-00009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5" name="Imagen 4" descr="Inicio" hidden="1">
          <a:hlinkClick xmlns:r="http://schemas.openxmlformats.org/officeDocument/2006/relationships" r:id="rId1" tooltip="Inicio"/>
          <a:extLst>
            <a:ext uri="{FF2B5EF4-FFF2-40B4-BE49-F238E27FC236}">
              <a16:creationId xmlns:a16="http://schemas.microsoft.com/office/drawing/2014/main" id="{00000000-0008-0000-0000-00009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6" name="Imagen 2" descr="Inicio" hidden="1">
          <a:hlinkClick xmlns:r="http://schemas.openxmlformats.org/officeDocument/2006/relationships" r:id="rId1" tooltip="Inicio"/>
          <a:extLst>
            <a:ext uri="{FF2B5EF4-FFF2-40B4-BE49-F238E27FC236}">
              <a16:creationId xmlns:a16="http://schemas.microsoft.com/office/drawing/2014/main" id="{00000000-0008-0000-0000-00009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7" name="Imagen 2" descr="Inicio" hidden="1">
          <a:hlinkClick xmlns:r="http://schemas.openxmlformats.org/officeDocument/2006/relationships" r:id="rId1" tooltip="Inicio"/>
          <a:extLst>
            <a:ext uri="{FF2B5EF4-FFF2-40B4-BE49-F238E27FC236}">
              <a16:creationId xmlns:a16="http://schemas.microsoft.com/office/drawing/2014/main" id="{00000000-0008-0000-0000-00009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8" name="Imagen 1" descr="Inicio" hidden="1">
          <a:hlinkClick xmlns:r="http://schemas.openxmlformats.org/officeDocument/2006/relationships" r:id="rId1" tooltip="Inicio"/>
          <a:extLst>
            <a:ext uri="{FF2B5EF4-FFF2-40B4-BE49-F238E27FC236}">
              <a16:creationId xmlns:a16="http://schemas.microsoft.com/office/drawing/2014/main" id="{00000000-0008-0000-0000-00009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79" name="Imagen 1" descr="Inicio" hidden="1">
          <a:hlinkClick xmlns:r="http://schemas.openxmlformats.org/officeDocument/2006/relationships" r:id="rId1" tooltip="Inicio"/>
          <a:extLst>
            <a:ext uri="{FF2B5EF4-FFF2-40B4-BE49-F238E27FC236}">
              <a16:creationId xmlns:a16="http://schemas.microsoft.com/office/drawing/2014/main" id="{00000000-0008-0000-0000-00009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0" name="Imagen 1" descr="Inicio" hidden="1">
          <a:hlinkClick xmlns:r="http://schemas.openxmlformats.org/officeDocument/2006/relationships" r:id="rId1" tooltip="Inicio"/>
          <a:extLst>
            <a:ext uri="{FF2B5EF4-FFF2-40B4-BE49-F238E27FC236}">
              <a16:creationId xmlns:a16="http://schemas.microsoft.com/office/drawing/2014/main" id="{00000000-0008-0000-0000-00009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1" name="Imagen 2" descr="Inicio" hidden="1">
          <a:hlinkClick xmlns:r="http://schemas.openxmlformats.org/officeDocument/2006/relationships" r:id="rId1" tooltip="Inicio"/>
          <a:extLst>
            <a:ext uri="{FF2B5EF4-FFF2-40B4-BE49-F238E27FC236}">
              <a16:creationId xmlns:a16="http://schemas.microsoft.com/office/drawing/2014/main" id="{00000000-0008-0000-0000-00009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2" name="Imagen 3" descr="Inicio" hidden="1">
          <a:hlinkClick xmlns:r="http://schemas.openxmlformats.org/officeDocument/2006/relationships" r:id="rId1" tooltip="Inicio"/>
          <a:extLst>
            <a:ext uri="{FF2B5EF4-FFF2-40B4-BE49-F238E27FC236}">
              <a16:creationId xmlns:a16="http://schemas.microsoft.com/office/drawing/2014/main" id="{00000000-0008-0000-0000-00009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83" name="Imagen 4" descr="Inicio" hidden="1">
          <a:hlinkClick xmlns:r="http://schemas.openxmlformats.org/officeDocument/2006/relationships" r:id="rId1" tooltip="Inicio"/>
          <a:extLst>
            <a:ext uri="{FF2B5EF4-FFF2-40B4-BE49-F238E27FC236}">
              <a16:creationId xmlns:a16="http://schemas.microsoft.com/office/drawing/2014/main" id="{00000000-0008-0000-0000-00009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4" name="Imagen 5" descr="Inicio" hidden="1">
          <a:hlinkClick xmlns:r="http://schemas.openxmlformats.org/officeDocument/2006/relationships" r:id="rId1" tooltip="Inicio"/>
          <a:extLst>
            <a:ext uri="{FF2B5EF4-FFF2-40B4-BE49-F238E27FC236}">
              <a16:creationId xmlns:a16="http://schemas.microsoft.com/office/drawing/2014/main" id="{00000000-0008-0000-0000-0000A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5" name="Imagen 3" descr="Inicio" hidden="1">
          <a:hlinkClick xmlns:r="http://schemas.openxmlformats.org/officeDocument/2006/relationships" r:id="rId1" tooltip="Inicio"/>
          <a:extLst>
            <a:ext uri="{FF2B5EF4-FFF2-40B4-BE49-F238E27FC236}">
              <a16:creationId xmlns:a16="http://schemas.microsoft.com/office/drawing/2014/main" id="{00000000-0008-0000-0000-0000A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186" name="Imagen 3" descr="Inicio" hidden="1">
          <a:hlinkClick xmlns:r="http://schemas.openxmlformats.org/officeDocument/2006/relationships" r:id="rId1" tooltip="Inicio"/>
          <a:extLst>
            <a:ext uri="{FF2B5EF4-FFF2-40B4-BE49-F238E27FC236}">
              <a16:creationId xmlns:a16="http://schemas.microsoft.com/office/drawing/2014/main" id="{00000000-0008-0000-0000-0000A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7" name="Imagen 1" descr="Inicio" hidden="1">
          <a:hlinkClick xmlns:r="http://schemas.openxmlformats.org/officeDocument/2006/relationships" r:id="rId1" tooltip="Inicio"/>
          <a:extLst>
            <a:ext uri="{FF2B5EF4-FFF2-40B4-BE49-F238E27FC236}">
              <a16:creationId xmlns:a16="http://schemas.microsoft.com/office/drawing/2014/main" id="{00000000-0008-0000-0000-0000A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8" name="Imagen 2" descr="Inicio" hidden="1">
          <a:hlinkClick xmlns:r="http://schemas.openxmlformats.org/officeDocument/2006/relationships" r:id="rId1" tooltip="Inicio"/>
          <a:extLst>
            <a:ext uri="{FF2B5EF4-FFF2-40B4-BE49-F238E27FC236}">
              <a16:creationId xmlns:a16="http://schemas.microsoft.com/office/drawing/2014/main" id="{00000000-0008-0000-0000-0000A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89" name="Imagen 3" descr="Inicio" hidden="1">
          <a:hlinkClick xmlns:r="http://schemas.openxmlformats.org/officeDocument/2006/relationships" r:id="rId1" tooltip="Inicio"/>
          <a:extLst>
            <a:ext uri="{FF2B5EF4-FFF2-40B4-BE49-F238E27FC236}">
              <a16:creationId xmlns:a16="http://schemas.microsoft.com/office/drawing/2014/main" id="{00000000-0008-0000-0000-0000A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190" name="Imagen 5" descr="Inicio" hidden="1">
          <a:hlinkClick xmlns:r="http://schemas.openxmlformats.org/officeDocument/2006/relationships" r:id="rId1" tooltip="Inicio"/>
          <a:extLst>
            <a:ext uri="{FF2B5EF4-FFF2-40B4-BE49-F238E27FC236}">
              <a16:creationId xmlns:a16="http://schemas.microsoft.com/office/drawing/2014/main" id="{00000000-0008-0000-0000-0000A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91" name="Imagen 3" descr="Inicio" hidden="1">
          <a:hlinkClick xmlns:r="http://schemas.openxmlformats.org/officeDocument/2006/relationships" r:id="rId1" tooltip="Inicio"/>
          <a:extLst>
            <a:ext uri="{FF2B5EF4-FFF2-40B4-BE49-F238E27FC236}">
              <a16:creationId xmlns:a16="http://schemas.microsoft.com/office/drawing/2014/main" id="{00000000-0008-0000-0000-0000A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92" name="Imagen 3" descr="Inicio" hidden="1">
          <a:hlinkClick xmlns:r="http://schemas.openxmlformats.org/officeDocument/2006/relationships" r:id="rId1" tooltip="Inicio"/>
          <a:extLst>
            <a:ext uri="{FF2B5EF4-FFF2-40B4-BE49-F238E27FC236}">
              <a16:creationId xmlns:a16="http://schemas.microsoft.com/office/drawing/2014/main" id="{00000000-0008-0000-0000-0000A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93" name="Imagen 4" descr="Inicio" hidden="1">
          <a:hlinkClick xmlns:r="http://schemas.openxmlformats.org/officeDocument/2006/relationships" r:id="rId1" tooltip="Inicio"/>
          <a:extLst>
            <a:ext uri="{FF2B5EF4-FFF2-40B4-BE49-F238E27FC236}">
              <a16:creationId xmlns:a16="http://schemas.microsoft.com/office/drawing/2014/main" id="{00000000-0008-0000-0000-0000A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194" name="Imagen 3" descr="Inicio" hidden="1">
          <a:hlinkClick xmlns:r="http://schemas.openxmlformats.org/officeDocument/2006/relationships" r:id="rId1" tooltip="Inicio"/>
          <a:extLst>
            <a:ext uri="{FF2B5EF4-FFF2-40B4-BE49-F238E27FC236}">
              <a16:creationId xmlns:a16="http://schemas.microsoft.com/office/drawing/2014/main" id="{00000000-0008-0000-0000-0000A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95" name="Imagen 3" descr="Inicio" hidden="1">
          <a:hlinkClick xmlns:r="http://schemas.openxmlformats.org/officeDocument/2006/relationships" r:id="rId1" tooltip="Inicio"/>
          <a:extLst>
            <a:ext uri="{FF2B5EF4-FFF2-40B4-BE49-F238E27FC236}">
              <a16:creationId xmlns:a16="http://schemas.microsoft.com/office/drawing/2014/main" id="{00000000-0008-0000-0000-0000A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196" name="Imagen 1" descr="Inicio" hidden="1">
          <a:hlinkClick xmlns:r="http://schemas.openxmlformats.org/officeDocument/2006/relationships" r:id="rId1" tooltip="Inicio"/>
          <a:extLst>
            <a:ext uri="{FF2B5EF4-FFF2-40B4-BE49-F238E27FC236}">
              <a16:creationId xmlns:a16="http://schemas.microsoft.com/office/drawing/2014/main" id="{00000000-0008-0000-0000-0000A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97" name="Imagen 2" descr="Inicio" hidden="1">
          <a:hlinkClick xmlns:r="http://schemas.openxmlformats.org/officeDocument/2006/relationships" r:id="rId1" tooltip="Inicio"/>
          <a:extLst>
            <a:ext uri="{FF2B5EF4-FFF2-40B4-BE49-F238E27FC236}">
              <a16:creationId xmlns:a16="http://schemas.microsoft.com/office/drawing/2014/main" id="{00000000-0008-0000-0000-0000A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198" name="Imagen 3" descr="Inicio" hidden="1">
          <a:hlinkClick xmlns:r="http://schemas.openxmlformats.org/officeDocument/2006/relationships" r:id="rId1" tooltip="Inicio"/>
          <a:extLst>
            <a:ext uri="{FF2B5EF4-FFF2-40B4-BE49-F238E27FC236}">
              <a16:creationId xmlns:a16="http://schemas.microsoft.com/office/drawing/2014/main" id="{00000000-0008-0000-0000-0000A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199" name="Imagen 1" descr="Inicio" hidden="1">
          <a:hlinkClick xmlns:r="http://schemas.openxmlformats.org/officeDocument/2006/relationships" r:id="rId1" tooltip="Inicio"/>
          <a:extLst>
            <a:ext uri="{FF2B5EF4-FFF2-40B4-BE49-F238E27FC236}">
              <a16:creationId xmlns:a16="http://schemas.microsoft.com/office/drawing/2014/main" id="{00000000-0008-0000-0000-0000A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0" name="Imagen 4" descr="Inicio" hidden="1">
          <a:hlinkClick xmlns:r="http://schemas.openxmlformats.org/officeDocument/2006/relationships" r:id="rId1" tooltip="Inicio"/>
          <a:extLst>
            <a:ext uri="{FF2B5EF4-FFF2-40B4-BE49-F238E27FC236}">
              <a16:creationId xmlns:a16="http://schemas.microsoft.com/office/drawing/2014/main" id="{00000000-0008-0000-0000-0000B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01" name="Imagen 3" descr="Inicio" hidden="1">
          <a:hlinkClick xmlns:r="http://schemas.openxmlformats.org/officeDocument/2006/relationships" r:id="rId1" tooltip="Inicio"/>
          <a:extLst>
            <a:ext uri="{FF2B5EF4-FFF2-40B4-BE49-F238E27FC236}">
              <a16:creationId xmlns:a16="http://schemas.microsoft.com/office/drawing/2014/main" id="{00000000-0008-0000-0000-0000B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02" name="Imagen 3" descr="Inicio" hidden="1">
          <a:hlinkClick xmlns:r="http://schemas.openxmlformats.org/officeDocument/2006/relationships" r:id="rId1" tooltip="Inicio"/>
          <a:extLst>
            <a:ext uri="{FF2B5EF4-FFF2-40B4-BE49-F238E27FC236}">
              <a16:creationId xmlns:a16="http://schemas.microsoft.com/office/drawing/2014/main" id="{00000000-0008-0000-0000-0000B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3" name="Imagen 3" descr="Inicio" hidden="1">
          <a:hlinkClick xmlns:r="http://schemas.openxmlformats.org/officeDocument/2006/relationships" r:id="rId1" tooltip="Inicio"/>
          <a:extLst>
            <a:ext uri="{FF2B5EF4-FFF2-40B4-BE49-F238E27FC236}">
              <a16:creationId xmlns:a16="http://schemas.microsoft.com/office/drawing/2014/main" id="{00000000-0008-0000-0000-0000B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4" name="Imagen 1" descr="Inicio" hidden="1">
          <a:hlinkClick xmlns:r="http://schemas.openxmlformats.org/officeDocument/2006/relationships" r:id="rId1" tooltip="Inicio"/>
          <a:extLst>
            <a:ext uri="{FF2B5EF4-FFF2-40B4-BE49-F238E27FC236}">
              <a16:creationId xmlns:a16="http://schemas.microsoft.com/office/drawing/2014/main" id="{00000000-0008-0000-0000-0000B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5" name="Imagen 3" descr="Inicio" hidden="1">
          <a:hlinkClick xmlns:r="http://schemas.openxmlformats.org/officeDocument/2006/relationships" r:id="rId1" tooltip="Inicio"/>
          <a:extLst>
            <a:ext uri="{FF2B5EF4-FFF2-40B4-BE49-F238E27FC236}">
              <a16:creationId xmlns:a16="http://schemas.microsoft.com/office/drawing/2014/main" id="{00000000-0008-0000-0000-0000B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6" name="Imagen 3" descr="Inicio" hidden="1">
          <a:hlinkClick xmlns:r="http://schemas.openxmlformats.org/officeDocument/2006/relationships" r:id="rId1" tooltip="Inicio"/>
          <a:extLst>
            <a:ext uri="{FF2B5EF4-FFF2-40B4-BE49-F238E27FC236}">
              <a16:creationId xmlns:a16="http://schemas.microsoft.com/office/drawing/2014/main" id="{00000000-0008-0000-0000-0000B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7" name="Imagen 3" descr="Inicio" hidden="1">
          <a:hlinkClick xmlns:r="http://schemas.openxmlformats.org/officeDocument/2006/relationships" r:id="rId1" tooltip="Inicio"/>
          <a:extLst>
            <a:ext uri="{FF2B5EF4-FFF2-40B4-BE49-F238E27FC236}">
              <a16:creationId xmlns:a16="http://schemas.microsoft.com/office/drawing/2014/main" id="{00000000-0008-0000-0000-0000B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8" name="Imagen 5" descr="Inicio" hidden="1">
          <a:hlinkClick xmlns:r="http://schemas.openxmlformats.org/officeDocument/2006/relationships" r:id="rId1" tooltip="Inicio"/>
          <a:extLst>
            <a:ext uri="{FF2B5EF4-FFF2-40B4-BE49-F238E27FC236}">
              <a16:creationId xmlns:a16="http://schemas.microsoft.com/office/drawing/2014/main" id="{00000000-0008-0000-0000-0000B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09" name="Imagen 1" descr="Inicio" hidden="1">
          <a:hlinkClick xmlns:r="http://schemas.openxmlformats.org/officeDocument/2006/relationships" r:id="rId1" tooltip="Inicio"/>
          <a:extLst>
            <a:ext uri="{FF2B5EF4-FFF2-40B4-BE49-F238E27FC236}">
              <a16:creationId xmlns:a16="http://schemas.microsoft.com/office/drawing/2014/main" id="{00000000-0008-0000-0000-0000B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0" name="Imagen 1" descr="Inicio" hidden="1">
          <a:hlinkClick xmlns:r="http://schemas.openxmlformats.org/officeDocument/2006/relationships" r:id="rId1" tooltip="Inicio"/>
          <a:extLst>
            <a:ext uri="{FF2B5EF4-FFF2-40B4-BE49-F238E27FC236}">
              <a16:creationId xmlns:a16="http://schemas.microsoft.com/office/drawing/2014/main" id="{00000000-0008-0000-0000-0000B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1" name="Imagen 3" descr="Inicio" hidden="1">
          <a:hlinkClick xmlns:r="http://schemas.openxmlformats.org/officeDocument/2006/relationships" r:id="rId1" tooltip="Inicio"/>
          <a:extLst>
            <a:ext uri="{FF2B5EF4-FFF2-40B4-BE49-F238E27FC236}">
              <a16:creationId xmlns:a16="http://schemas.microsoft.com/office/drawing/2014/main" id="{00000000-0008-0000-0000-0000B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2" name="Imagen 3" descr="Inicio" hidden="1">
          <a:hlinkClick xmlns:r="http://schemas.openxmlformats.org/officeDocument/2006/relationships" r:id="rId1" tooltip="Inicio"/>
          <a:extLst>
            <a:ext uri="{FF2B5EF4-FFF2-40B4-BE49-F238E27FC236}">
              <a16:creationId xmlns:a16="http://schemas.microsoft.com/office/drawing/2014/main" id="{00000000-0008-0000-0000-0000B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3" name="Imagen 3" descr="Inicio" hidden="1">
          <a:hlinkClick xmlns:r="http://schemas.openxmlformats.org/officeDocument/2006/relationships" r:id="rId1" tooltip="Inicio"/>
          <a:extLst>
            <a:ext uri="{FF2B5EF4-FFF2-40B4-BE49-F238E27FC236}">
              <a16:creationId xmlns:a16="http://schemas.microsoft.com/office/drawing/2014/main" id="{00000000-0008-0000-0000-0000B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4" name="Imagen 5" descr="Inicio" hidden="1">
          <a:hlinkClick xmlns:r="http://schemas.openxmlformats.org/officeDocument/2006/relationships" r:id="rId1" tooltip="Inicio"/>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5" name="Imagen 1" descr="Inicio" hidden="1">
          <a:hlinkClick xmlns:r="http://schemas.openxmlformats.org/officeDocument/2006/relationships" r:id="rId1" tooltip="Inicio"/>
          <a:extLst>
            <a:ext uri="{FF2B5EF4-FFF2-40B4-BE49-F238E27FC236}">
              <a16:creationId xmlns:a16="http://schemas.microsoft.com/office/drawing/2014/main" id="{00000000-0008-0000-0000-0000B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6" name="Imagen 1" descr="Inicio" hidden="1">
          <a:hlinkClick xmlns:r="http://schemas.openxmlformats.org/officeDocument/2006/relationships" r:id="rId1" tooltip="Inicio"/>
          <a:extLst>
            <a:ext uri="{FF2B5EF4-FFF2-40B4-BE49-F238E27FC236}">
              <a16:creationId xmlns:a16="http://schemas.microsoft.com/office/drawing/2014/main" id="{00000000-0008-0000-0000-0000C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7" name="Imagen 3" descr="Inicio" hidden="1">
          <a:hlinkClick xmlns:r="http://schemas.openxmlformats.org/officeDocument/2006/relationships" r:id="rId1" tooltip="Inicio"/>
          <a:extLst>
            <a:ext uri="{FF2B5EF4-FFF2-40B4-BE49-F238E27FC236}">
              <a16:creationId xmlns:a16="http://schemas.microsoft.com/office/drawing/2014/main" id="{00000000-0008-0000-0000-0000C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8" name="Imagen 3" descr="Inicio" hidden="1">
          <a:hlinkClick xmlns:r="http://schemas.openxmlformats.org/officeDocument/2006/relationships" r:id="rId1" tooltip="Inicio"/>
          <a:extLst>
            <a:ext uri="{FF2B5EF4-FFF2-40B4-BE49-F238E27FC236}">
              <a16:creationId xmlns:a16="http://schemas.microsoft.com/office/drawing/2014/main" id="{00000000-0008-0000-0000-0000C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19" name="Imagen 3" descr="Inicio" hidden="1">
          <a:hlinkClick xmlns:r="http://schemas.openxmlformats.org/officeDocument/2006/relationships" r:id="rId1" tooltip="Inicio"/>
          <a:extLst>
            <a:ext uri="{FF2B5EF4-FFF2-40B4-BE49-F238E27FC236}">
              <a16:creationId xmlns:a16="http://schemas.microsoft.com/office/drawing/2014/main" id="{00000000-0008-0000-0000-0000C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20" name="Imagen 5" descr="Inicio" hidden="1">
          <a:hlinkClick xmlns:r="http://schemas.openxmlformats.org/officeDocument/2006/relationships" r:id="rId1" tooltip="Inicio"/>
          <a:extLst>
            <a:ext uri="{FF2B5EF4-FFF2-40B4-BE49-F238E27FC236}">
              <a16:creationId xmlns:a16="http://schemas.microsoft.com/office/drawing/2014/main" id="{00000000-0008-0000-0000-0000C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21" name="Imagen 1" descr="Inicio" hidden="1">
          <a:hlinkClick xmlns:r="http://schemas.openxmlformats.org/officeDocument/2006/relationships" r:id="rId1" tooltip="Inicio"/>
          <a:extLst>
            <a:ext uri="{FF2B5EF4-FFF2-40B4-BE49-F238E27FC236}">
              <a16:creationId xmlns:a16="http://schemas.microsoft.com/office/drawing/2014/main" id="{00000000-0008-0000-0000-0000C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22" name="Imagen 6877" descr="Inicio" hidden="1">
          <a:hlinkClick xmlns:r="http://schemas.openxmlformats.org/officeDocument/2006/relationships" r:id="rId1" tooltip="Inicio"/>
          <a:extLst>
            <a:ext uri="{FF2B5EF4-FFF2-40B4-BE49-F238E27FC236}">
              <a16:creationId xmlns:a16="http://schemas.microsoft.com/office/drawing/2014/main" id="{00000000-0008-0000-0000-0000C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23" name="Imagen 3" descr="Inicio" hidden="1">
          <a:hlinkClick xmlns:r="http://schemas.openxmlformats.org/officeDocument/2006/relationships" r:id="rId1" tooltip="Inicio"/>
          <a:extLst>
            <a:ext uri="{FF2B5EF4-FFF2-40B4-BE49-F238E27FC236}">
              <a16:creationId xmlns:a16="http://schemas.microsoft.com/office/drawing/2014/main" id="{00000000-0008-0000-0000-0000C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24" name="Imagen 3" descr="Inicio" hidden="1">
          <a:hlinkClick xmlns:r="http://schemas.openxmlformats.org/officeDocument/2006/relationships" r:id="rId1" tooltip="Inicio"/>
          <a:extLst>
            <a:ext uri="{FF2B5EF4-FFF2-40B4-BE49-F238E27FC236}">
              <a16:creationId xmlns:a16="http://schemas.microsoft.com/office/drawing/2014/main" id="{00000000-0008-0000-0000-0000C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25" name="Imagen 3" descr="Inicio" hidden="1">
          <a:hlinkClick xmlns:r="http://schemas.openxmlformats.org/officeDocument/2006/relationships" r:id="rId1" tooltip="Inicio"/>
          <a:extLst>
            <a:ext uri="{FF2B5EF4-FFF2-40B4-BE49-F238E27FC236}">
              <a16:creationId xmlns:a16="http://schemas.microsoft.com/office/drawing/2014/main" id="{00000000-0008-0000-0000-0000C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26" name="Imagen 5" descr="Inicio" hidden="1">
          <a:hlinkClick xmlns:r="http://schemas.openxmlformats.org/officeDocument/2006/relationships" r:id="rId1" tooltip="Inicio"/>
          <a:extLst>
            <a:ext uri="{FF2B5EF4-FFF2-40B4-BE49-F238E27FC236}">
              <a16:creationId xmlns:a16="http://schemas.microsoft.com/office/drawing/2014/main" id="{00000000-0008-0000-0000-0000C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27" name="Imagen 1" descr="Inicio" hidden="1">
          <a:hlinkClick xmlns:r="http://schemas.openxmlformats.org/officeDocument/2006/relationships" r:id="rId1" tooltip="Inicio"/>
          <a:extLst>
            <a:ext uri="{FF2B5EF4-FFF2-40B4-BE49-F238E27FC236}">
              <a16:creationId xmlns:a16="http://schemas.microsoft.com/office/drawing/2014/main" id="{00000000-0008-0000-0000-0000C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28" name="Imagen 3" descr="Inicio" hidden="1">
          <a:hlinkClick xmlns:r="http://schemas.openxmlformats.org/officeDocument/2006/relationships" r:id="rId1" tooltip="Inicio"/>
          <a:extLst>
            <a:ext uri="{FF2B5EF4-FFF2-40B4-BE49-F238E27FC236}">
              <a16:creationId xmlns:a16="http://schemas.microsoft.com/office/drawing/2014/main" id="{00000000-0008-0000-0000-0000C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29" name="Imagen 4" descr="Inicio" hidden="1">
          <a:hlinkClick xmlns:r="http://schemas.openxmlformats.org/officeDocument/2006/relationships" r:id="rId1" tooltip="Inicio"/>
          <a:extLst>
            <a:ext uri="{FF2B5EF4-FFF2-40B4-BE49-F238E27FC236}">
              <a16:creationId xmlns:a16="http://schemas.microsoft.com/office/drawing/2014/main" id="{00000000-0008-0000-0000-0000C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30" name="Imagen 2" descr="Inicio" hidden="1">
          <a:hlinkClick xmlns:r="http://schemas.openxmlformats.org/officeDocument/2006/relationships" r:id="rId1" tooltip="Inicio"/>
          <a:extLst>
            <a:ext uri="{FF2B5EF4-FFF2-40B4-BE49-F238E27FC236}">
              <a16:creationId xmlns:a16="http://schemas.microsoft.com/office/drawing/2014/main" id="{00000000-0008-0000-0000-0000C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31" name="Imagen 2" descr="Inicio" hidden="1">
          <a:hlinkClick xmlns:r="http://schemas.openxmlformats.org/officeDocument/2006/relationships" r:id="rId1" tooltip="Inicio"/>
          <a:extLst>
            <a:ext uri="{FF2B5EF4-FFF2-40B4-BE49-F238E27FC236}">
              <a16:creationId xmlns:a16="http://schemas.microsoft.com/office/drawing/2014/main" id="{00000000-0008-0000-0000-0000C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32" name="Imagen 1" descr="Inicio" hidden="1">
          <a:hlinkClick xmlns:r="http://schemas.openxmlformats.org/officeDocument/2006/relationships" r:id="rId1" tooltip="Inicio"/>
          <a:extLst>
            <a:ext uri="{FF2B5EF4-FFF2-40B4-BE49-F238E27FC236}">
              <a16:creationId xmlns:a16="http://schemas.microsoft.com/office/drawing/2014/main" id="{00000000-0008-0000-0000-0000D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33" name="Imagen 1" descr="Inicio" hidden="1">
          <a:hlinkClick xmlns:r="http://schemas.openxmlformats.org/officeDocument/2006/relationships" r:id="rId1" tooltip="Inicio"/>
          <a:extLst>
            <a:ext uri="{FF2B5EF4-FFF2-40B4-BE49-F238E27FC236}">
              <a16:creationId xmlns:a16="http://schemas.microsoft.com/office/drawing/2014/main" id="{00000000-0008-0000-0000-0000D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34" name="Imagen 1" descr="Inicio" hidden="1">
          <a:hlinkClick xmlns:r="http://schemas.openxmlformats.org/officeDocument/2006/relationships" r:id="rId1" tooltip="Inicio"/>
          <a:extLst>
            <a:ext uri="{FF2B5EF4-FFF2-40B4-BE49-F238E27FC236}">
              <a16:creationId xmlns:a16="http://schemas.microsoft.com/office/drawing/2014/main" id="{00000000-0008-0000-0000-0000D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35" name="Imagen 2" descr="Inicio" hidden="1">
          <a:hlinkClick xmlns:r="http://schemas.openxmlformats.org/officeDocument/2006/relationships" r:id="rId1" tooltip="Inicio"/>
          <a:extLst>
            <a:ext uri="{FF2B5EF4-FFF2-40B4-BE49-F238E27FC236}">
              <a16:creationId xmlns:a16="http://schemas.microsoft.com/office/drawing/2014/main" id="{00000000-0008-0000-0000-0000D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36" name="Imagen 3" descr="Inicio" hidden="1">
          <a:hlinkClick xmlns:r="http://schemas.openxmlformats.org/officeDocument/2006/relationships" r:id="rId1" tooltip="Inicio"/>
          <a:extLst>
            <a:ext uri="{FF2B5EF4-FFF2-40B4-BE49-F238E27FC236}">
              <a16:creationId xmlns:a16="http://schemas.microsoft.com/office/drawing/2014/main" id="{00000000-0008-0000-0000-0000D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37" name="Imagen 5" descr="Inicio" hidden="1">
          <a:hlinkClick xmlns:r="http://schemas.openxmlformats.org/officeDocument/2006/relationships" r:id="rId1" tooltip="Inicio"/>
          <a:extLst>
            <a:ext uri="{FF2B5EF4-FFF2-40B4-BE49-F238E27FC236}">
              <a16:creationId xmlns:a16="http://schemas.microsoft.com/office/drawing/2014/main" id="{00000000-0008-0000-0000-0000D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38" name="Imagen 3" descr="Inicio" hidden="1">
          <a:hlinkClick xmlns:r="http://schemas.openxmlformats.org/officeDocument/2006/relationships" r:id="rId1" tooltip="Inicio"/>
          <a:extLst>
            <a:ext uri="{FF2B5EF4-FFF2-40B4-BE49-F238E27FC236}">
              <a16:creationId xmlns:a16="http://schemas.microsoft.com/office/drawing/2014/main" id="{00000000-0008-0000-0000-0000D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39" name="Imagen 3" descr="Inicio" hidden="1">
          <a:hlinkClick xmlns:r="http://schemas.openxmlformats.org/officeDocument/2006/relationships" r:id="rId1" tooltip="Inicio"/>
          <a:extLst>
            <a:ext uri="{FF2B5EF4-FFF2-40B4-BE49-F238E27FC236}">
              <a16:creationId xmlns:a16="http://schemas.microsoft.com/office/drawing/2014/main" id="{00000000-0008-0000-0000-0000D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0" name="Imagen 1" descr="Inicio" hidden="1">
          <a:hlinkClick xmlns:r="http://schemas.openxmlformats.org/officeDocument/2006/relationships" r:id="rId1" tooltip="Inicio"/>
          <a:extLst>
            <a:ext uri="{FF2B5EF4-FFF2-40B4-BE49-F238E27FC236}">
              <a16:creationId xmlns:a16="http://schemas.microsoft.com/office/drawing/2014/main" id="{00000000-0008-0000-0000-0000D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1" name="Imagen 2" descr="Inicio" hidden="1">
          <a:hlinkClick xmlns:r="http://schemas.openxmlformats.org/officeDocument/2006/relationships" r:id="rId1" tooltip="Inicio"/>
          <a:extLst>
            <a:ext uri="{FF2B5EF4-FFF2-40B4-BE49-F238E27FC236}">
              <a16:creationId xmlns:a16="http://schemas.microsoft.com/office/drawing/2014/main" id="{00000000-0008-0000-0000-0000D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242" name="Imagen 3" descr="Inicio" hidden="1">
          <a:hlinkClick xmlns:r="http://schemas.openxmlformats.org/officeDocument/2006/relationships" r:id="rId1" tooltip="Inicio"/>
          <a:extLst>
            <a:ext uri="{FF2B5EF4-FFF2-40B4-BE49-F238E27FC236}">
              <a16:creationId xmlns:a16="http://schemas.microsoft.com/office/drawing/2014/main" id="{00000000-0008-0000-0000-0000D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243" name="Imagen 3" descr="Inicio" hidden="1">
          <a:hlinkClick xmlns:r="http://schemas.openxmlformats.org/officeDocument/2006/relationships" r:id="rId1" tooltip="Inicio"/>
          <a:extLst>
            <a:ext uri="{FF2B5EF4-FFF2-40B4-BE49-F238E27FC236}">
              <a16:creationId xmlns:a16="http://schemas.microsoft.com/office/drawing/2014/main" id="{00000000-0008-0000-0000-0000D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4" name="Imagen 1" descr="Inicio" hidden="1">
          <a:hlinkClick xmlns:r="http://schemas.openxmlformats.org/officeDocument/2006/relationships" r:id="rId1" tooltip="Inicio"/>
          <a:extLst>
            <a:ext uri="{FF2B5EF4-FFF2-40B4-BE49-F238E27FC236}">
              <a16:creationId xmlns:a16="http://schemas.microsoft.com/office/drawing/2014/main" id="{00000000-0008-0000-0000-0000D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5" name="Imagen 2" descr="Inicio" hidden="1">
          <a:hlinkClick xmlns:r="http://schemas.openxmlformats.org/officeDocument/2006/relationships" r:id="rId1" tooltip="Inicio"/>
          <a:extLst>
            <a:ext uri="{FF2B5EF4-FFF2-40B4-BE49-F238E27FC236}">
              <a16:creationId xmlns:a16="http://schemas.microsoft.com/office/drawing/2014/main" id="{00000000-0008-0000-0000-0000D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6" name="Imagen 3" descr="Inicio" hidden="1">
          <a:hlinkClick xmlns:r="http://schemas.openxmlformats.org/officeDocument/2006/relationships" r:id="rId1" tooltip="Inicio"/>
          <a:extLst>
            <a:ext uri="{FF2B5EF4-FFF2-40B4-BE49-F238E27FC236}">
              <a16:creationId xmlns:a16="http://schemas.microsoft.com/office/drawing/2014/main" id="{00000000-0008-0000-0000-0000D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247" name="Imagen 4" descr="Inicio" hidden="1">
          <a:hlinkClick xmlns:r="http://schemas.openxmlformats.org/officeDocument/2006/relationships" r:id="rId1" tooltip="Inicio"/>
          <a:extLst>
            <a:ext uri="{FF2B5EF4-FFF2-40B4-BE49-F238E27FC236}">
              <a16:creationId xmlns:a16="http://schemas.microsoft.com/office/drawing/2014/main" id="{00000000-0008-0000-0000-0000D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8" name="Imagen 5" descr="Inicio" hidden="1">
          <a:hlinkClick xmlns:r="http://schemas.openxmlformats.org/officeDocument/2006/relationships" r:id="rId1" tooltip="Inicio"/>
          <a:extLst>
            <a:ext uri="{FF2B5EF4-FFF2-40B4-BE49-F238E27FC236}">
              <a16:creationId xmlns:a16="http://schemas.microsoft.com/office/drawing/2014/main" id="{00000000-0008-0000-0000-0000E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49" name="Imagen 3" descr="Inicio" hidden="1">
          <a:hlinkClick xmlns:r="http://schemas.openxmlformats.org/officeDocument/2006/relationships" r:id="rId1" tooltip="Inicio"/>
          <a:extLst>
            <a:ext uri="{FF2B5EF4-FFF2-40B4-BE49-F238E27FC236}">
              <a16:creationId xmlns:a16="http://schemas.microsoft.com/office/drawing/2014/main" id="{00000000-0008-0000-0000-0000E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50" name="Imagen 3" descr="Inicio" hidden="1">
          <a:hlinkClick xmlns:r="http://schemas.openxmlformats.org/officeDocument/2006/relationships" r:id="rId1" tooltip="Inicio"/>
          <a:extLst>
            <a:ext uri="{FF2B5EF4-FFF2-40B4-BE49-F238E27FC236}">
              <a16:creationId xmlns:a16="http://schemas.microsoft.com/office/drawing/2014/main" id="{00000000-0008-0000-0000-0000E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51" name="Imagen 1" descr="Inicio" hidden="1">
          <a:hlinkClick xmlns:r="http://schemas.openxmlformats.org/officeDocument/2006/relationships" r:id="rId1" tooltip="Inicio"/>
          <a:extLst>
            <a:ext uri="{FF2B5EF4-FFF2-40B4-BE49-F238E27FC236}">
              <a16:creationId xmlns:a16="http://schemas.microsoft.com/office/drawing/2014/main" id="{00000000-0008-0000-0000-0000E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52" name="Imagen 2" descr="Inicio" hidden="1">
          <a:hlinkClick xmlns:r="http://schemas.openxmlformats.org/officeDocument/2006/relationships" r:id="rId1" tooltip="Inicio"/>
          <a:extLst>
            <a:ext uri="{FF2B5EF4-FFF2-40B4-BE49-F238E27FC236}">
              <a16:creationId xmlns:a16="http://schemas.microsoft.com/office/drawing/2014/main" id="{00000000-0008-0000-0000-0000E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53" name="Imagen 3" descr="Inicio" hidden="1">
          <a:hlinkClick xmlns:r="http://schemas.openxmlformats.org/officeDocument/2006/relationships" r:id="rId1" tooltip="Inicio"/>
          <a:extLst>
            <a:ext uri="{FF2B5EF4-FFF2-40B4-BE49-F238E27FC236}">
              <a16:creationId xmlns:a16="http://schemas.microsoft.com/office/drawing/2014/main" id="{00000000-0008-0000-0000-0000E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254" name="Imagen 5" descr="Inicio" hidden="1">
          <a:hlinkClick xmlns:r="http://schemas.openxmlformats.org/officeDocument/2006/relationships" r:id="rId1" tooltip="Inicio"/>
          <a:extLst>
            <a:ext uri="{FF2B5EF4-FFF2-40B4-BE49-F238E27FC236}">
              <a16:creationId xmlns:a16="http://schemas.microsoft.com/office/drawing/2014/main" id="{00000000-0008-0000-0000-0000E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55" name="Imagen 3" descr="Inicio" hidden="1">
          <a:hlinkClick xmlns:r="http://schemas.openxmlformats.org/officeDocument/2006/relationships" r:id="rId1" tooltip="Inicio"/>
          <a:extLst>
            <a:ext uri="{FF2B5EF4-FFF2-40B4-BE49-F238E27FC236}">
              <a16:creationId xmlns:a16="http://schemas.microsoft.com/office/drawing/2014/main" id="{00000000-0008-0000-0000-0000E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256" name="Imagen 4" descr="Inicio" hidden="1">
          <a:hlinkClick xmlns:r="http://schemas.openxmlformats.org/officeDocument/2006/relationships" r:id="rId1" tooltip="Inicio"/>
          <a:extLst>
            <a:ext uri="{FF2B5EF4-FFF2-40B4-BE49-F238E27FC236}">
              <a16:creationId xmlns:a16="http://schemas.microsoft.com/office/drawing/2014/main" id="{00000000-0008-0000-0000-0000E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57" name="Imagen 4" descr="Inicio" hidden="1">
          <a:hlinkClick xmlns:r="http://schemas.openxmlformats.org/officeDocument/2006/relationships" r:id="rId1" tooltip="Inicio"/>
          <a:extLst>
            <a:ext uri="{FF2B5EF4-FFF2-40B4-BE49-F238E27FC236}">
              <a16:creationId xmlns:a16="http://schemas.microsoft.com/office/drawing/2014/main" id="{00000000-0008-0000-0000-0000E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258" name="Imagen 5" descr="Inicio" hidden="1">
          <a:hlinkClick xmlns:r="http://schemas.openxmlformats.org/officeDocument/2006/relationships" r:id="rId1" tooltip="Inicio"/>
          <a:extLst>
            <a:ext uri="{FF2B5EF4-FFF2-40B4-BE49-F238E27FC236}">
              <a16:creationId xmlns:a16="http://schemas.microsoft.com/office/drawing/2014/main" id="{00000000-0008-0000-0000-0000E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59" name="Imagen 3" descr="Inicio" hidden="1">
          <a:hlinkClick xmlns:r="http://schemas.openxmlformats.org/officeDocument/2006/relationships" r:id="rId1" tooltip="Inicio"/>
          <a:extLst>
            <a:ext uri="{FF2B5EF4-FFF2-40B4-BE49-F238E27FC236}">
              <a16:creationId xmlns:a16="http://schemas.microsoft.com/office/drawing/2014/main" id="{00000000-0008-0000-0000-0000E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60" name="Imagen 3" descr="Inicio" hidden="1">
          <a:hlinkClick xmlns:r="http://schemas.openxmlformats.org/officeDocument/2006/relationships" r:id="rId1" tooltip="Inicio"/>
          <a:extLst>
            <a:ext uri="{FF2B5EF4-FFF2-40B4-BE49-F238E27FC236}">
              <a16:creationId xmlns:a16="http://schemas.microsoft.com/office/drawing/2014/main" id="{00000000-0008-0000-0000-0000E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61" name="Imagen 1" descr="Inicio" hidden="1">
          <a:hlinkClick xmlns:r="http://schemas.openxmlformats.org/officeDocument/2006/relationships" r:id="rId1" tooltip="Inicio"/>
          <a:extLst>
            <a:ext uri="{FF2B5EF4-FFF2-40B4-BE49-F238E27FC236}">
              <a16:creationId xmlns:a16="http://schemas.microsoft.com/office/drawing/2014/main" id="{00000000-0008-0000-0000-0000E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62" name="Imagen 4" descr="Inicio" hidden="1">
          <a:hlinkClick xmlns:r="http://schemas.openxmlformats.org/officeDocument/2006/relationships" r:id="rId1" tooltip="Inicio"/>
          <a:extLst>
            <a:ext uri="{FF2B5EF4-FFF2-40B4-BE49-F238E27FC236}">
              <a16:creationId xmlns:a16="http://schemas.microsoft.com/office/drawing/2014/main" id="{00000000-0008-0000-0000-0000E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263" name="Imagen 3" descr="Inicio" hidden="1">
          <a:hlinkClick xmlns:r="http://schemas.openxmlformats.org/officeDocument/2006/relationships" r:id="rId1" tooltip="Inicio"/>
          <a:extLst>
            <a:ext uri="{FF2B5EF4-FFF2-40B4-BE49-F238E27FC236}">
              <a16:creationId xmlns:a16="http://schemas.microsoft.com/office/drawing/2014/main" id="{00000000-0008-0000-0000-0000E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64" name="Imagen 3" descr="Inicio" hidden="1">
          <a:hlinkClick xmlns:r="http://schemas.openxmlformats.org/officeDocument/2006/relationships" r:id="rId1" tooltip="Inicio"/>
          <a:extLst>
            <a:ext uri="{FF2B5EF4-FFF2-40B4-BE49-F238E27FC236}">
              <a16:creationId xmlns:a16="http://schemas.microsoft.com/office/drawing/2014/main" id="{00000000-0008-0000-0000-0000F0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265" name="Imagen 3" descr="Inicio" hidden="1">
          <a:hlinkClick xmlns:r="http://schemas.openxmlformats.org/officeDocument/2006/relationships" r:id="rId1" tooltip="Inicio"/>
          <a:extLst>
            <a:ext uri="{FF2B5EF4-FFF2-40B4-BE49-F238E27FC236}">
              <a16:creationId xmlns:a16="http://schemas.microsoft.com/office/drawing/2014/main" id="{00000000-0008-0000-0000-0000F1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66" name="Imagen 3" descr="Inicio" hidden="1">
          <a:hlinkClick xmlns:r="http://schemas.openxmlformats.org/officeDocument/2006/relationships" r:id="rId1" tooltip="Inicio"/>
          <a:extLst>
            <a:ext uri="{FF2B5EF4-FFF2-40B4-BE49-F238E27FC236}">
              <a16:creationId xmlns:a16="http://schemas.microsoft.com/office/drawing/2014/main" id="{00000000-0008-0000-0000-0000F2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67" name="Imagen 1" descr="Inicio" hidden="1">
          <a:hlinkClick xmlns:r="http://schemas.openxmlformats.org/officeDocument/2006/relationships" r:id="rId1" tooltip="Inicio"/>
          <a:extLst>
            <a:ext uri="{FF2B5EF4-FFF2-40B4-BE49-F238E27FC236}">
              <a16:creationId xmlns:a16="http://schemas.microsoft.com/office/drawing/2014/main" id="{00000000-0008-0000-0000-0000F3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68" name="Imagen 3" descr="Inicio" hidden="1">
          <a:hlinkClick xmlns:r="http://schemas.openxmlformats.org/officeDocument/2006/relationships" r:id="rId1" tooltip="Inicio"/>
          <a:extLst>
            <a:ext uri="{FF2B5EF4-FFF2-40B4-BE49-F238E27FC236}">
              <a16:creationId xmlns:a16="http://schemas.microsoft.com/office/drawing/2014/main" id="{00000000-0008-0000-0000-0000F4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69" name="Imagen 3" descr="Inicio" hidden="1">
          <a:hlinkClick xmlns:r="http://schemas.openxmlformats.org/officeDocument/2006/relationships" r:id="rId1" tooltip="Inicio"/>
          <a:extLst>
            <a:ext uri="{FF2B5EF4-FFF2-40B4-BE49-F238E27FC236}">
              <a16:creationId xmlns:a16="http://schemas.microsoft.com/office/drawing/2014/main" id="{00000000-0008-0000-0000-0000F5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0" name="Imagen 3" descr="Inicio" hidden="1">
          <a:hlinkClick xmlns:r="http://schemas.openxmlformats.org/officeDocument/2006/relationships" r:id="rId1" tooltip="Inicio"/>
          <a:extLst>
            <a:ext uri="{FF2B5EF4-FFF2-40B4-BE49-F238E27FC236}">
              <a16:creationId xmlns:a16="http://schemas.microsoft.com/office/drawing/2014/main" id="{00000000-0008-0000-0000-0000F6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1" name="Imagen 5" descr="Inicio" hidden="1">
          <a:hlinkClick xmlns:r="http://schemas.openxmlformats.org/officeDocument/2006/relationships" r:id="rId1" tooltip="Inicio"/>
          <a:extLst>
            <a:ext uri="{FF2B5EF4-FFF2-40B4-BE49-F238E27FC236}">
              <a16:creationId xmlns:a16="http://schemas.microsoft.com/office/drawing/2014/main" id="{00000000-0008-0000-0000-0000F7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2" name="Imagen 1" descr="Inicio" hidden="1">
          <a:hlinkClick xmlns:r="http://schemas.openxmlformats.org/officeDocument/2006/relationships" r:id="rId1" tooltip="Inicio"/>
          <a:extLst>
            <a:ext uri="{FF2B5EF4-FFF2-40B4-BE49-F238E27FC236}">
              <a16:creationId xmlns:a16="http://schemas.microsoft.com/office/drawing/2014/main" id="{00000000-0008-0000-0000-0000F8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3" name="Imagen 1" descr="Inicio" hidden="1">
          <a:hlinkClick xmlns:r="http://schemas.openxmlformats.org/officeDocument/2006/relationships" r:id="rId1" tooltip="Inicio"/>
          <a:extLst>
            <a:ext uri="{FF2B5EF4-FFF2-40B4-BE49-F238E27FC236}">
              <a16:creationId xmlns:a16="http://schemas.microsoft.com/office/drawing/2014/main" id="{00000000-0008-0000-0000-0000F9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4" name="Imagen 3" descr="Inicio" hidden="1">
          <a:hlinkClick xmlns:r="http://schemas.openxmlformats.org/officeDocument/2006/relationships" r:id="rId1" tooltip="Inicio"/>
          <a:extLst>
            <a:ext uri="{FF2B5EF4-FFF2-40B4-BE49-F238E27FC236}">
              <a16:creationId xmlns:a16="http://schemas.microsoft.com/office/drawing/2014/main" id="{00000000-0008-0000-0000-0000FA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5" name="Imagen 3" descr="Inicio" hidden="1">
          <a:hlinkClick xmlns:r="http://schemas.openxmlformats.org/officeDocument/2006/relationships" r:id="rId1" tooltip="Inicio"/>
          <a:extLst>
            <a:ext uri="{FF2B5EF4-FFF2-40B4-BE49-F238E27FC236}">
              <a16:creationId xmlns:a16="http://schemas.microsoft.com/office/drawing/2014/main" id="{00000000-0008-0000-0000-0000FB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6" name="Imagen 3" descr="Inicio" hidden="1">
          <a:hlinkClick xmlns:r="http://schemas.openxmlformats.org/officeDocument/2006/relationships" r:id="rId1" tooltip="Inicio"/>
          <a:extLst>
            <a:ext uri="{FF2B5EF4-FFF2-40B4-BE49-F238E27FC236}">
              <a16:creationId xmlns:a16="http://schemas.microsoft.com/office/drawing/2014/main" id="{00000000-0008-0000-0000-0000FC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7" name="Imagen 5" descr="Inicio" hidden="1">
          <a:hlinkClick xmlns:r="http://schemas.openxmlformats.org/officeDocument/2006/relationships" r:id="rId1" tooltip="Inicio"/>
          <a:extLst>
            <a:ext uri="{FF2B5EF4-FFF2-40B4-BE49-F238E27FC236}">
              <a16:creationId xmlns:a16="http://schemas.microsoft.com/office/drawing/2014/main" id="{00000000-0008-0000-0000-0000FD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8" name="Imagen 1" descr="Inicio" hidden="1">
          <a:hlinkClick xmlns:r="http://schemas.openxmlformats.org/officeDocument/2006/relationships" r:id="rId1" tooltip="Inicio"/>
          <a:extLst>
            <a:ext uri="{FF2B5EF4-FFF2-40B4-BE49-F238E27FC236}">
              <a16:creationId xmlns:a16="http://schemas.microsoft.com/office/drawing/2014/main" id="{00000000-0008-0000-0000-0000FE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79" name="Imagen 1" descr="Inicio" hidden="1">
          <a:hlinkClick xmlns:r="http://schemas.openxmlformats.org/officeDocument/2006/relationships" r:id="rId1" tooltip="Inicio"/>
          <a:extLst>
            <a:ext uri="{FF2B5EF4-FFF2-40B4-BE49-F238E27FC236}">
              <a16:creationId xmlns:a16="http://schemas.microsoft.com/office/drawing/2014/main" id="{00000000-0008-0000-0000-0000F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80" name="Imagen 3" descr="Inicio" hidden="1">
          <a:hlinkClick xmlns:r="http://schemas.openxmlformats.org/officeDocument/2006/relationships" r:id="rId1" tooltip="Inicio"/>
          <a:extLst>
            <a:ext uri="{FF2B5EF4-FFF2-40B4-BE49-F238E27FC236}">
              <a16:creationId xmlns:a16="http://schemas.microsoft.com/office/drawing/2014/main" id="{00000000-0008-0000-0000-00000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81" name="Imagen 3" descr="Inicio" hidden="1">
          <a:hlinkClick xmlns:r="http://schemas.openxmlformats.org/officeDocument/2006/relationships" r:id="rId1" tooltip="Inicio"/>
          <a:extLst>
            <a:ext uri="{FF2B5EF4-FFF2-40B4-BE49-F238E27FC236}">
              <a16:creationId xmlns:a16="http://schemas.microsoft.com/office/drawing/2014/main" id="{00000000-0008-0000-0000-00000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82" name="Imagen 3" descr="Inicio" hidden="1">
          <a:hlinkClick xmlns:r="http://schemas.openxmlformats.org/officeDocument/2006/relationships" r:id="rId1" tooltip="Inicio"/>
          <a:extLst>
            <a:ext uri="{FF2B5EF4-FFF2-40B4-BE49-F238E27FC236}">
              <a16:creationId xmlns:a16="http://schemas.microsoft.com/office/drawing/2014/main" id="{00000000-0008-0000-0000-00000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83" name="Imagen 5" descr="Inicio" hidden="1">
          <a:hlinkClick xmlns:r="http://schemas.openxmlformats.org/officeDocument/2006/relationships" r:id="rId1" tooltip="Inicio"/>
          <a:extLst>
            <a:ext uri="{FF2B5EF4-FFF2-40B4-BE49-F238E27FC236}">
              <a16:creationId xmlns:a16="http://schemas.microsoft.com/office/drawing/2014/main" id="{00000000-0008-0000-0000-00000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284" name="Imagen 1" descr="Inicio" hidden="1">
          <a:hlinkClick xmlns:r="http://schemas.openxmlformats.org/officeDocument/2006/relationships" r:id="rId1" tooltip="Inicio"/>
          <a:extLst>
            <a:ext uri="{FF2B5EF4-FFF2-40B4-BE49-F238E27FC236}">
              <a16:creationId xmlns:a16="http://schemas.microsoft.com/office/drawing/2014/main" id="{00000000-0008-0000-0000-00000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285" name="Imagen 6988" descr="Inicio" hidden="1">
          <a:hlinkClick xmlns:r="http://schemas.openxmlformats.org/officeDocument/2006/relationships" r:id="rId1" tooltip="Inicio"/>
          <a:extLst>
            <a:ext uri="{FF2B5EF4-FFF2-40B4-BE49-F238E27FC236}">
              <a16:creationId xmlns:a16="http://schemas.microsoft.com/office/drawing/2014/main" id="{00000000-0008-0000-0000-00000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86" name="Imagen 3" descr="Inicio" hidden="1">
          <a:hlinkClick xmlns:r="http://schemas.openxmlformats.org/officeDocument/2006/relationships" r:id="rId1" tooltip="Inicio"/>
          <a:extLst>
            <a:ext uri="{FF2B5EF4-FFF2-40B4-BE49-F238E27FC236}">
              <a16:creationId xmlns:a16="http://schemas.microsoft.com/office/drawing/2014/main" id="{00000000-0008-0000-0000-00000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87" name="Imagen 5" descr="Inicio" hidden="1">
          <a:hlinkClick xmlns:r="http://schemas.openxmlformats.org/officeDocument/2006/relationships" r:id="rId1" tooltip="Inicio"/>
          <a:extLst>
            <a:ext uri="{FF2B5EF4-FFF2-40B4-BE49-F238E27FC236}">
              <a16:creationId xmlns:a16="http://schemas.microsoft.com/office/drawing/2014/main" id="{00000000-0008-0000-0000-00000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88" name="Imagen 2" descr="Inicio" hidden="1">
          <a:hlinkClick xmlns:r="http://schemas.openxmlformats.org/officeDocument/2006/relationships" r:id="rId1" tooltip="Inicio"/>
          <a:extLst>
            <a:ext uri="{FF2B5EF4-FFF2-40B4-BE49-F238E27FC236}">
              <a16:creationId xmlns:a16="http://schemas.microsoft.com/office/drawing/2014/main" id="{00000000-0008-0000-0000-00000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89" name="Imagen 1" descr="Inicio" hidden="1">
          <a:hlinkClick xmlns:r="http://schemas.openxmlformats.org/officeDocument/2006/relationships" r:id="rId1" tooltip="Inicio"/>
          <a:extLst>
            <a:ext uri="{FF2B5EF4-FFF2-40B4-BE49-F238E27FC236}">
              <a16:creationId xmlns:a16="http://schemas.microsoft.com/office/drawing/2014/main" id="{00000000-0008-0000-0000-00000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0" name="Imagen 3" descr="Inicio" hidden="1">
          <a:hlinkClick xmlns:r="http://schemas.openxmlformats.org/officeDocument/2006/relationships" r:id="rId1" tooltip="Inicio"/>
          <a:extLst>
            <a:ext uri="{FF2B5EF4-FFF2-40B4-BE49-F238E27FC236}">
              <a16:creationId xmlns:a16="http://schemas.microsoft.com/office/drawing/2014/main" id="{00000000-0008-0000-0000-00000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1" name="Imagen 3" descr="Inicio" hidden="1">
          <a:hlinkClick xmlns:r="http://schemas.openxmlformats.org/officeDocument/2006/relationships" r:id="rId1" tooltip="Inicio"/>
          <a:extLst>
            <a:ext uri="{FF2B5EF4-FFF2-40B4-BE49-F238E27FC236}">
              <a16:creationId xmlns:a16="http://schemas.microsoft.com/office/drawing/2014/main" id="{00000000-0008-0000-0000-00000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2" name="Imagen 3" descr="Inicio" hidden="1">
          <a:hlinkClick xmlns:r="http://schemas.openxmlformats.org/officeDocument/2006/relationships" r:id="rId1" tooltip="Inicio"/>
          <a:extLst>
            <a:ext uri="{FF2B5EF4-FFF2-40B4-BE49-F238E27FC236}">
              <a16:creationId xmlns:a16="http://schemas.microsoft.com/office/drawing/2014/main" id="{00000000-0008-0000-0000-00000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3" name="Imagen 4" descr="Inicio" hidden="1">
          <a:hlinkClick xmlns:r="http://schemas.openxmlformats.org/officeDocument/2006/relationships" r:id="rId1" tooltip="Inicio"/>
          <a:extLst>
            <a:ext uri="{FF2B5EF4-FFF2-40B4-BE49-F238E27FC236}">
              <a16:creationId xmlns:a16="http://schemas.microsoft.com/office/drawing/2014/main" id="{00000000-0008-0000-0000-00000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4" name="Imagen 5" descr="Inicio" hidden="1">
          <a:hlinkClick xmlns:r="http://schemas.openxmlformats.org/officeDocument/2006/relationships" r:id="rId1" tooltip="Inicio"/>
          <a:extLst>
            <a:ext uri="{FF2B5EF4-FFF2-40B4-BE49-F238E27FC236}">
              <a16:creationId xmlns:a16="http://schemas.microsoft.com/office/drawing/2014/main" id="{00000000-0008-0000-0000-00000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5" name="Imagen 3" descr="Inicio" hidden="1">
          <a:hlinkClick xmlns:r="http://schemas.openxmlformats.org/officeDocument/2006/relationships" r:id="rId1" tooltip="Inicio"/>
          <a:extLst>
            <a:ext uri="{FF2B5EF4-FFF2-40B4-BE49-F238E27FC236}">
              <a16:creationId xmlns:a16="http://schemas.microsoft.com/office/drawing/2014/main" id="{00000000-0008-0000-0000-00000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6" name="Imagen 3" descr="Inicio" hidden="1">
          <a:hlinkClick xmlns:r="http://schemas.openxmlformats.org/officeDocument/2006/relationships" r:id="rId1" tooltip="Inicio"/>
          <a:extLst>
            <a:ext uri="{FF2B5EF4-FFF2-40B4-BE49-F238E27FC236}">
              <a16:creationId xmlns:a16="http://schemas.microsoft.com/office/drawing/2014/main" id="{00000000-0008-0000-0000-00001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7" name="Imagen 5" descr="Inicio" hidden="1">
          <a:hlinkClick xmlns:r="http://schemas.openxmlformats.org/officeDocument/2006/relationships" r:id="rId1" tooltip="Inicio"/>
          <a:extLst>
            <a:ext uri="{FF2B5EF4-FFF2-40B4-BE49-F238E27FC236}">
              <a16:creationId xmlns:a16="http://schemas.microsoft.com/office/drawing/2014/main" id="{00000000-0008-0000-0000-00001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8" name="Imagen 1" descr="Inicio" hidden="1">
          <a:hlinkClick xmlns:r="http://schemas.openxmlformats.org/officeDocument/2006/relationships" r:id="rId1" tooltip="Inicio"/>
          <a:extLst>
            <a:ext uri="{FF2B5EF4-FFF2-40B4-BE49-F238E27FC236}">
              <a16:creationId xmlns:a16="http://schemas.microsoft.com/office/drawing/2014/main" id="{00000000-0008-0000-0000-00001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299" name="Imagen 2" descr="Inicio" hidden="1">
          <a:hlinkClick xmlns:r="http://schemas.openxmlformats.org/officeDocument/2006/relationships" r:id="rId1" tooltip="Inicio"/>
          <a:extLst>
            <a:ext uri="{FF2B5EF4-FFF2-40B4-BE49-F238E27FC236}">
              <a16:creationId xmlns:a16="http://schemas.microsoft.com/office/drawing/2014/main" id="{00000000-0008-0000-0000-00001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0" name="Imagen 1" descr="Inicio" hidden="1">
          <a:hlinkClick xmlns:r="http://schemas.openxmlformats.org/officeDocument/2006/relationships" r:id="rId1" tooltip="Inicio"/>
          <a:extLst>
            <a:ext uri="{FF2B5EF4-FFF2-40B4-BE49-F238E27FC236}">
              <a16:creationId xmlns:a16="http://schemas.microsoft.com/office/drawing/2014/main" id="{00000000-0008-0000-0000-00001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1" name="Imagen 3" descr="Inicio" hidden="1">
          <a:hlinkClick xmlns:r="http://schemas.openxmlformats.org/officeDocument/2006/relationships" r:id="rId1" tooltip="Inicio"/>
          <a:extLst>
            <a:ext uri="{FF2B5EF4-FFF2-40B4-BE49-F238E27FC236}">
              <a16:creationId xmlns:a16="http://schemas.microsoft.com/office/drawing/2014/main" id="{00000000-0008-0000-0000-00001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2" name="Imagen 3" descr="Inicio" hidden="1">
          <a:hlinkClick xmlns:r="http://schemas.openxmlformats.org/officeDocument/2006/relationships" r:id="rId1" tooltip="Inicio"/>
          <a:extLst>
            <a:ext uri="{FF2B5EF4-FFF2-40B4-BE49-F238E27FC236}">
              <a16:creationId xmlns:a16="http://schemas.microsoft.com/office/drawing/2014/main" id="{00000000-0008-0000-0000-00001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3" name="Imagen 5" descr="Inicio" hidden="1">
          <a:hlinkClick xmlns:r="http://schemas.openxmlformats.org/officeDocument/2006/relationships" r:id="rId1" tooltip="Inicio"/>
          <a:extLst>
            <a:ext uri="{FF2B5EF4-FFF2-40B4-BE49-F238E27FC236}">
              <a16:creationId xmlns:a16="http://schemas.microsoft.com/office/drawing/2014/main" id="{00000000-0008-0000-0000-00001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4" name="Imagen 2" descr="Inicio" hidden="1">
          <a:hlinkClick xmlns:r="http://schemas.openxmlformats.org/officeDocument/2006/relationships" r:id="rId1" tooltip="Inicio"/>
          <a:extLst>
            <a:ext uri="{FF2B5EF4-FFF2-40B4-BE49-F238E27FC236}">
              <a16:creationId xmlns:a16="http://schemas.microsoft.com/office/drawing/2014/main" id="{00000000-0008-0000-0000-00001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5" name="Imagen 1" descr="Inicio" hidden="1">
          <a:hlinkClick xmlns:r="http://schemas.openxmlformats.org/officeDocument/2006/relationships" r:id="rId1" tooltip="Inicio"/>
          <a:extLst>
            <a:ext uri="{FF2B5EF4-FFF2-40B4-BE49-F238E27FC236}">
              <a16:creationId xmlns:a16="http://schemas.microsoft.com/office/drawing/2014/main" id="{00000000-0008-0000-0000-00001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6" name="Imagen 3" descr="Inicio" hidden="1">
          <a:hlinkClick xmlns:r="http://schemas.openxmlformats.org/officeDocument/2006/relationships" r:id="rId1" tooltip="Inicio"/>
          <a:extLst>
            <a:ext uri="{FF2B5EF4-FFF2-40B4-BE49-F238E27FC236}">
              <a16:creationId xmlns:a16="http://schemas.microsoft.com/office/drawing/2014/main" id="{00000000-0008-0000-0000-00001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7" name="Imagen 3" descr="Inicio" hidden="1">
          <a:hlinkClick xmlns:r="http://schemas.openxmlformats.org/officeDocument/2006/relationships" r:id="rId1" tooltip="Inicio"/>
          <a:extLst>
            <a:ext uri="{FF2B5EF4-FFF2-40B4-BE49-F238E27FC236}">
              <a16:creationId xmlns:a16="http://schemas.microsoft.com/office/drawing/2014/main" id="{00000000-0008-0000-0000-00001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8" name="Imagen 3" descr="Inicio" hidden="1">
          <a:hlinkClick xmlns:r="http://schemas.openxmlformats.org/officeDocument/2006/relationships" r:id="rId1" tooltip="Inicio"/>
          <a:extLst>
            <a:ext uri="{FF2B5EF4-FFF2-40B4-BE49-F238E27FC236}">
              <a16:creationId xmlns:a16="http://schemas.microsoft.com/office/drawing/2014/main" id="{00000000-0008-0000-0000-00001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09" name="Imagen 4" descr="Inicio" hidden="1">
          <a:hlinkClick xmlns:r="http://schemas.openxmlformats.org/officeDocument/2006/relationships" r:id="rId1" tooltip="Inicio"/>
          <a:extLst>
            <a:ext uri="{FF2B5EF4-FFF2-40B4-BE49-F238E27FC236}">
              <a16:creationId xmlns:a16="http://schemas.microsoft.com/office/drawing/2014/main" id="{00000000-0008-0000-0000-00001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0" name="Imagen 5" descr="Inicio" hidden="1">
          <a:hlinkClick xmlns:r="http://schemas.openxmlformats.org/officeDocument/2006/relationships" r:id="rId1" tooltip="Inicio"/>
          <a:extLst>
            <a:ext uri="{FF2B5EF4-FFF2-40B4-BE49-F238E27FC236}">
              <a16:creationId xmlns:a16="http://schemas.microsoft.com/office/drawing/2014/main" id="{00000000-0008-0000-0000-00001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1" name="Imagen 3" descr="Inicio" hidden="1">
          <a:hlinkClick xmlns:r="http://schemas.openxmlformats.org/officeDocument/2006/relationships" r:id="rId1" tooltip="Inicio"/>
          <a:extLst>
            <a:ext uri="{FF2B5EF4-FFF2-40B4-BE49-F238E27FC236}">
              <a16:creationId xmlns:a16="http://schemas.microsoft.com/office/drawing/2014/main" id="{00000000-0008-0000-0000-00001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2" name="Imagen 3" descr="Inicio" hidden="1">
          <a:hlinkClick xmlns:r="http://schemas.openxmlformats.org/officeDocument/2006/relationships" r:id="rId1" tooltip="Inicio"/>
          <a:extLst>
            <a:ext uri="{FF2B5EF4-FFF2-40B4-BE49-F238E27FC236}">
              <a16:creationId xmlns:a16="http://schemas.microsoft.com/office/drawing/2014/main" id="{00000000-0008-0000-0000-00002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3" name="Imagen 5" descr="Inicio" hidden="1">
          <a:hlinkClick xmlns:r="http://schemas.openxmlformats.org/officeDocument/2006/relationships" r:id="rId1" tooltip="Inicio"/>
          <a:extLst>
            <a:ext uri="{FF2B5EF4-FFF2-40B4-BE49-F238E27FC236}">
              <a16:creationId xmlns:a16="http://schemas.microsoft.com/office/drawing/2014/main" id="{00000000-0008-0000-0000-00002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4" name="Imagen 1" descr="Inicio" hidden="1">
          <a:hlinkClick xmlns:r="http://schemas.openxmlformats.org/officeDocument/2006/relationships" r:id="rId1" tooltip="Inicio"/>
          <a:extLst>
            <a:ext uri="{FF2B5EF4-FFF2-40B4-BE49-F238E27FC236}">
              <a16:creationId xmlns:a16="http://schemas.microsoft.com/office/drawing/2014/main" id="{00000000-0008-0000-0000-00002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5" name="Imagen 2" descr="Inicio" hidden="1">
          <a:hlinkClick xmlns:r="http://schemas.openxmlformats.org/officeDocument/2006/relationships" r:id="rId1" tooltip="Inicio"/>
          <a:extLst>
            <a:ext uri="{FF2B5EF4-FFF2-40B4-BE49-F238E27FC236}">
              <a16:creationId xmlns:a16="http://schemas.microsoft.com/office/drawing/2014/main" id="{00000000-0008-0000-0000-00002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6" name="Imagen 1" descr="Inicio" hidden="1">
          <a:hlinkClick xmlns:r="http://schemas.openxmlformats.org/officeDocument/2006/relationships" r:id="rId1" tooltip="Inicio"/>
          <a:extLst>
            <a:ext uri="{FF2B5EF4-FFF2-40B4-BE49-F238E27FC236}">
              <a16:creationId xmlns:a16="http://schemas.microsoft.com/office/drawing/2014/main" id="{00000000-0008-0000-0000-00002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7" name="Imagen 3" descr="Inicio" hidden="1">
          <a:hlinkClick xmlns:r="http://schemas.openxmlformats.org/officeDocument/2006/relationships" r:id="rId1" tooltip="Inicio"/>
          <a:extLst>
            <a:ext uri="{FF2B5EF4-FFF2-40B4-BE49-F238E27FC236}">
              <a16:creationId xmlns:a16="http://schemas.microsoft.com/office/drawing/2014/main" id="{00000000-0008-0000-0000-00002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8" name="Imagen 3" descr="Inicio" hidden="1">
          <a:hlinkClick xmlns:r="http://schemas.openxmlformats.org/officeDocument/2006/relationships" r:id="rId1" tooltip="Inicio"/>
          <a:extLst>
            <a:ext uri="{FF2B5EF4-FFF2-40B4-BE49-F238E27FC236}">
              <a16:creationId xmlns:a16="http://schemas.microsoft.com/office/drawing/2014/main" id="{00000000-0008-0000-0000-00002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19" name="Imagen 5" descr="Inicio" hidden="1">
          <a:hlinkClick xmlns:r="http://schemas.openxmlformats.org/officeDocument/2006/relationships" r:id="rId1" tooltip="Inicio"/>
          <a:extLst>
            <a:ext uri="{FF2B5EF4-FFF2-40B4-BE49-F238E27FC236}">
              <a16:creationId xmlns:a16="http://schemas.microsoft.com/office/drawing/2014/main" id="{00000000-0008-0000-0000-00002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0" name="Imagen 2" descr="Inicio" hidden="1">
          <a:hlinkClick xmlns:r="http://schemas.openxmlformats.org/officeDocument/2006/relationships" r:id="rId1" tooltip="Inicio"/>
          <a:extLst>
            <a:ext uri="{FF2B5EF4-FFF2-40B4-BE49-F238E27FC236}">
              <a16:creationId xmlns:a16="http://schemas.microsoft.com/office/drawing/2014/main" id="{00000000-0008-0000-0000-00002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1" name="Imagen 1" descr="Inicio" hidden="1">
          <a:hlinkClick xmlns:r="http://schemas.openxmlformats.org/officeDocument/2006/relationships" r:id="rId1" tooltip="Inicio"/>
          <a:extLst>
            <a:ext uri="{FF2B5EF4-FFF2-40B4-BE49-F238E27FC236}">
              <a16:creationId xmlns:a16="http://schemas.microsoft.com/office/drawing/2014/main" id="{00000000-0008-0000-0000-00002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2" name="Imagen 3" descr="Inicio" hidden="1">
          <a:hlinkClick xmlns:r="http://schemas.openxmlformats.org/officeDocument/2006/relationships" r:id="rId1" tooltip="Inicio"/>
          <a:extLst>
            <a:ext uri="{FF2B5EF4-FFF2-40B4-BE49-F238E27FC236}">
              <a16:creationId xmlns:a16="http://schemas.microsoft.com/office/drawing/2014/main" id="{00000000-0008-0000-0000-00002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3" name="Imagen 3" descr="Inicio" hidden="1">
          <a:hlinkClick xmlns:r="http://schemas.openxmlformats.org/officeDocument/2006/relationships" r:id="rId1" tooltip="Inicio"/>
          <a:extLst>
            <a:ext uri="{FF2B5EF4-FFF2-40B4-BE49-F238E27FC236}">
              <a16:creationId xmlns:a16="http://schemas.microsoft.com/office/drawing/2014/main" id="{00000000-0008-0000-0000-00002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4" name="Imagen 3" descr="Inicio" hidden="1">
          <a:hlinkClick xmlns:r="http://schemas.openxmlformats.org/officeDocument/2006/relationships" r:id="rId1" tooltip="Inicio"/>
          <a:extLst>
            <a:ext uri="{FF2B5EF4-FFF2-40B4-BE49-F238E27FC236}">
              <a16:creationId xmlns:a16="http://schemas.microsoft.com/office/drawing/2014/main" id="{00000000-0008-0000-0000-00002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5" name="Imagen 4" descr="Inicio" hidden="1">
          <a:hlinkClick xmlns:r="http://schemas.openxmlformats.org/officeDocument/2006/relationships" r:id="rId1" tooltip="Inicio"/>
          <a:extLst>
            <a:ext uri="{FF2B5EF4-FFF2-40B4-BE49-F238E27FC236}">
              <a16:creationId xmlns:a16="http://schemas.microsoft.com/office/drawing/2014/main" id="{00000000-0008-0000-0000-00002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6" name="Imagen 5" descr="Inicio" hidden="1">
          <a:hlinkClick xmlns:r="http://schemas.openxmlformats.org/officeDocument/2006/relationships" r:id="rId1" tooltip="Inicio"/>
          <a:extLst>
            <a:ext uri="{FF2B5EF4-FFF2-40B4-BE49-F238E27FC236}">
              <a16:creationId xmlns:a16="http://schemas.microsoft.com/office/drawing/2014/main" id="{00000000-0008-0000-0000-00002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7" name="Imagen 3" descr="Inicio" hidden="1">
          <a:hlinkClick xmlns:r="http://schemas.openxmlformats.org/officeDocument/2006/relationships" r:id="rId1" tooltip="Inicio"/>
          <a:extLst>
            <a:ext uri="{FF2B5EF4-FFF2-40B4-BE49-F238E27FC236}">
              <a16:creationId xmlns:a16="http://schemas.microsoft.com/office/drawing/2014/main" id="{00000000-0008-0000-0000-00002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8" name="Imagen 3" descr="Inicio" hidden="1">
          <a:hlinkClick xmlns:r="http://schemas.openxmlformats.org/officeDocument/2006/relationships" r:id="rId1" tooltip="Inicio"/>
          <a:extLst>
            <a:ext uri="{FF2B5EF4-FFF2-40B4-BE49-F238E27FC236}">
              <a16:creationId xmlns:a16="http://schemas.microsoft.com/office/drawing/2014/main" id="{00000000-0008-0000-0000-00003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29" name="Imagen 5" descr="Inicio" hidden="1">
          <a:hlinkClick xmlns:r="http://schemas.openxmlformats.org/officeDocument/2006/relationships" r:id="rId1" tooltip="Inicio"/>
          <a:extLst>
            <a:ext uri="{FF2B5EF4-FFF2-40B4-BE49-F238E27FC236}">
              <a16:creationId xmlns:a16="http://schemas.microsoft.com/office/drawing/2014/main" id="{00000000-0008-0000-0000-00003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30" name="Imagen 1" descr="Inicio" hidden="1">
          <a:hlinkClick xmlns:r="http://schemas.openxmlformats.org/officeDocument/2006/relationships" r:id="rId1" tooltip="Inicio"/>
          <a:extLst>
            <a:ext uri="{FF2B5EF4-FFF2-40B4-BE49-F238E27FC236}">
              <a16:creationId xmlns:a16="http://schemas.microsoft.com/office/drawing/2014/main" id="{00000000-0008-0000-0000-00003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331" name="Imagen 2" descr="Inicio" hidden="1">
          <a:hlinkClick xmlns:r="http://schemas.openxmlformats.org/officeDocument/2006/relationships" r:id="rId1" tooltip="Inicio"/>
          <a:extLst>
            <a:ext uri="{FF2B5EF4-FFF2-40B4-BE49-F238E27FC236}">
              <a16:creationId xmlns:a16="http://schemas.microsoft.com/office/drawing/2014/main" id="{00000000-0008-0000-0000-00003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2" name="Imagen 5" descr="Inicio" hidden="1">
          <a:hlinkClick xmlns:r="http://schemas.openxmlformats.org/officeDocument/2006/relationships" r:id="rId1" tooltip="Inicio"/>
          <a:extLst>
            <a:ext uri="{FF2B5EF4-FFF2-40B4-BE49-F238E27FC236}">
              <a16:creationId xmlns:a16="http://schemas.microsoft.com/office/drawing/2014/main" id="{00000000-0008-0000-0000-00003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3" name="Imagen 3" descr="Inicio" hidden="1">
          <a:hlinkClick xmlns:r="http://schemas.openxmlformats.org/officeDocument/2006/relationships" r:id="rId1" tooltip="Inicio"/>
          <a:extLst>
            <a:ext uri="{FF2B5EF4-FFF2-40B4-BE49-F238E27FC236}">
              <a16:creationId xmlns:a16="http://schemas.microsoft.com/office/drawing/2014/main" id="{00000000-0008-0000-0000-00003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4" name="Imagen 3" descr="Inicio" hidden="1">
          <a:hlinkClick xmlns:r="http://schemas.openxmlformats.org/officeDocument/2006/relationships" r:id="rId1" tooltip="Inicio"/>
          <a:extLst>
            <a:ext uri="{FF2B5EF4-FFF2-40B4-BE49-F238E27FC236}">
              <a16:creationId xmlns:a16="http://schemas.microsoft.com/office/drawing/2014/main" id="{00000000-0008-0000-0000-00003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5" name="Imagen 3" descr="Inicio" hidden="1">
          <a:hlinkClick xmlns:r="http://schemas.openxmlformats.org/officeDocument/2006/relationships" r:id="rId1" tooltip="Inicio"/>
          <a:extLst>
            <a:ext uri="{FF2B5EF4-FFF2-40B4-BE49-F238E27FC236}">
              <a16:creationId xmlns:a16="http://schemas.microsoft.com/office/drawing/2014/main" id="{00000000-0008-0000-0000-00003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6" name="Imagen 3" descr="Inicio" hidden="1">
          <a:hlinkClick xmlns:r="http://schemas.openxmlformats.org/officeDocument/2006/relationships" r:id="rId1" tooltip="Inicio"/>
          <a:extLst>
            <a:ext uri="{FF2B5EF4-FFF2-40B4-BE49-F238E27FC236}">
              <a16:creationId xmlns:a16="http://schemas.microsoft.com/office/drawing/2014/main" id="{00000000-0008-0000-0000-00003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7" name="Imagen 3" descr="Inicio" hidden="1">
          <a:hlinkClick xmlns:r="http://schemas.openxmlformats.org/officeDocument/2006/relationships" r:id="rId1" tooltip="Inicio"/>
          <a:extLst>
            <a:ext uri="{FF2B5EF4-FFF2-40B4-BE49-F238E27FC236}">
              <a16:creationId xmlns:a16="http://schemas.microsoft.com/office/drawing/2014/main" id="{00000000-0008-0000-0000-00003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8" name="Imagen 3" descr="Inicio" hidden="1">
          <a:hlinkClick xmlns:r="http://schemas.openxmlformats.org/officeDocument/2006/relationships" r:id="rId1" tooltip="Inicio"/>
          <a:extLst>
            <a:ext uri="{FF2B5EF4-FFF2-40B4-BE49-F238E27FC236}">
              <a16:creationId xmlns:a16="http://schemas.microsoft.com/office/drawing/2014/main" id="{00000000-0008-0000-0000-00003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39" name="Imagen 2" descr="Inicio" hidden="1">
          <a:hlinkClick xmlns:r="http://schemas.openxmlformats.org/officeDocument/2006/relationships" r:id="rId1" tooltip="Inicio"/>
          <a:extLst>
            <a:ext uri="{FF2B5EF4-FFF2-40B4-BE49-F238E27FC236}">
              <a16:creationId xmlns:a16="http://schemas.microsoft.com/office/drawing/2014/main" id="{00000000-0008-0000-0000-00003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0" name="Imagen 1" descr="Inicio" hidden="1">
          <a:hlinkClick xmlns:r="http://schemas.openxmlformats.org/officeDocument/2006/relationships" r:id="rId1" tooltip="Inicio"/>
          <a:extLst>
            <a:ext uri="{FF2B5EF4-FFF2-40B4-BE49-F238E27FC236}">
              <a16:creationId xmlns:a16="http://schemas.microsoft.com/office/drawing/2014/main" id="{00000000-0008-0000-0000-00003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1" name="Imagen 3" descr="Inicio" hidden="1">
          <a:hlinkClick xmlns:r="http://schemas.openxmlformats.org/officeDocument/2006/relationships" r:id="rId1" tooltip="Inicio"/>
          <a:extLst>
            <a:ext uri="{FF2B5EF4-FFF2-40B4-BE49-F238E27FC236}">
              <a16:creationId xmlns:a16="http://schemas.microsoft.com/office/drawing/2014/main" id="{00000000-0008-0000-0000-00003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2" name="Imagen 4" descr="Inicio" hidden="1">
          <a:hlinkClick xmlns:r="http://schemas.openxmlformats.org/officeDocument/2006/relationships" r:id="rId1" tooltip="Inicio"/>
          <a:extLst>
            <a:ext uri="{FF2B5EF4-FFF2-40B4-BE49-F238E27FC236}">
              <a16:creationId xmlns:a16="http://schemas.microsoft.com/office/drawing/2014/main" id="{00000000-0008-0000-0000-00003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3" name="Imagen 2" descr="Inicio" hidden="1">
          <a:hlinkClick xmlns:r="http://schemas.openxmlformats.org/officeDocument/2006/relationships" r:id="rId1" tooltip="Inicio"/>
          <a:extLst>
            <a:ext uri="{FF2B5EF4-FFF2-40B4-BE49-F238E27FC236}">
              <a16:creationId xmlns:a16="http://schemas.microsoft.com/office/drawing/2014/main" id="{00000000-0008-0000-0000-00003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4" name="Imagen 2" descr="Inicio" hidden="1">
          <a:hlinkClick xmlns:r="http://schemas.openxmlformats.org/officeDocument/2006/relationships" r:id="rId1" tooltip="Inicio"/>
          <a:extLst>
            <a:ext uri="{FF2B5EF4-FFF2-40B4-BE49-F238E27FC236}">
              <a16:creationId xmlns:a16="http://schemas.microsoft.com/office/drawing/2014/main" id="{00000000-0008-0000-0000-00004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5" name="Imagen 1" descr="Inicio" hidden="1">
          <a:hlinkClick xmlns:r="http://schemas.openxmlformats.org/officeDocument/2006/relationships" r:id="rId1" tooltip="Inicio"/>
          <a:extLst>
            <a:ext uri="{FF2B5EF4-FFF2-40B4-BE49-F238E27FC236}">
              <a16:creationId xmlns:a16="http://schemas.microsoft.com/office/drawing/2014/main" id="{00000000-0008-0000-0000-00004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6" name="Imagen 1" descr="Inicio" hidden="1">
          <a:hlinkClick xmlns:r="http://schemas.openxmlformats.org/officeDocument/2006/relationships" r:id="rId1" tooltip="Inicio"/>
          <a:extLst>
            <a:ext uri="{FF2B5EF4-FFF2-40B4-BE49-F238E27FC236}">
              <a16:creationId xmlns:a16="http://schemas.microsoft.com/office/drawing/2014/main" id="{00000000-0008-0000-0000-00004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7" name="Imagen 3" descr="Inicio" hidden="1">
          <a:hlinkClick xmlns:r="http://schemas.openxmlformats.org/officeDocument/2006/relationships" r:id="rId1" tooltip="Inicio"/>
          <a:extLst>
            <a:ext uri="{FF2B5EF4-FFF2-40B4-BE49-F238E27FC236}">
              <a16:creationId xmlns:a16="http://schemas.microsoft.com/office/drawing/2014/main" id="{00000000-0008-0000-0000-00004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8" name="Imagen 3" descr="Inicio" hidden="1">
          <a:hlinkClick xmlns:r="http://schemas.openxmlformats.org/officeDocument/2006/relationships" r:id="rId1" tooltip="Inicio"/>
          <a:extLst>
            <a:ext uri="{FF2B5EF4-FFF2-40B4-BE49-F238E27FC236}">
              <a16:creationId xmlns:a16="http://schemas.microsoft.com/office/drawing/2014/main" id="{00000000-0008-0000-0000-00004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49" name="Imagen 3" descr="Inicio" hidden="1">
          <a:hlinkClick xmlns:r="http://schemas.openxmlformats.org/officeDocument/2006/relationships" r:id="rId1" tooltip="Inicio"/>
          <a:extLst>
            <a:ext uri="{FF2B5EF4-FFF2-40B4-BE49-F238E27FC236}">
              <a16:creationId xmlns:a16="http://schemas.microsoft.com/office/drawing/2014/main" id="{00000000-0008-0000-0000-00004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0" name="Imagen 4" descr="Inicio" hidden="1">
          <a:hlinkClick xmlns:r="http://schemas.openxmlformats.org/officeDocument/2006/relationships" r:id="rId1" tooltip="Inicio"/>
          <a:extLst>
            <a:ext uri="{FF2B5EF4-FFF2-40B4-BE49-F238E27FC236}">
              <a16:creationId xmlns:a16="http://schemas.microsoft.com/office/drawing/2014/main" id="{00000000-0008-0000-0000-00004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1" name="Imagen 5" descr="Inicio" hidden="1">
          <a:hlinkClick xmlns:r="http://schemas.openxmlformats.org/officeDocument/2006/relationships" r:id="rId1" tooltip="Inicio"/>
          <a:extLst>
            <a:ext uri="{FF2B5EF4-FFF2-40B4-BE49-F238E27FC236}">
              <a16:creationId xmlns:a16="http://schemas.microsoft.com/office/drawing/2014/main" id="{00000000-0008-0000-0000-00004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2" name="Imagen 5" descr="Inicio" hidden="1">
          <a:hlinkClick xmlns:r="http://schemas.openxmlformats.org/officeDocument/2006/relationships" r:id="rId1" tooltip="Inicio"/>
          <a:extLst>
            <a:ext uri="{FF2B5EF4-FFF2-40B4-BE49-F238E27FC236}">
              <a16:creationId xmlns:a16="http://schemas.microsoft.com/office/drawing/2014/main" id="{00000000-0008-0000-0000-00004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3" name="Imagen 3" descr="Inicio" hidden="1">
          <a:hlinkClick xmlns:r="http://schemas.openxmlformats.org/officeDocument/2006/relationships" r:id="rId1" tooltip="Inicio"/>
          <a:extLst>
            <a:ext uri="{FF2B5EF4-FFF2-40B4-BE49-F238E27FC236}">
              <a16:creationId xmlns:a16="http://schemas.microsoft.com/office/drawing/2014/main" id="{00000000-0008-0000-0000-00004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4" name="Imagen 3" descr="Inicio" hidden="1">
          <a:hlinkClick xmlns:r="http://schemas.openxmlformats.org/officeDocument/2006/relationships" r:id="rId1" tooltip="Inicio"/>
          <a:extLst>
            <a:ext uri="{FF2B5EF4-FFF2-40B4-BE49-F238E27FC236}">
              <a16:creationId xmlns:a16="http://schemas.microsoft.com/office/drawing/2014/main" id="{00000000-0008-0000-0000-00004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5" name="Imagen 3" descr="Inicio" hidden="1">
          <a:hlinkClick xmlns:r="http://schemas.openxmlformats.org/officeDocument/2006/relationships" r:id="rId1" tooltip="Inicio"/>
          <a:extLst>
            <a:ext uri="{FF2B5EF4-FFF2-40B4-BE49-F238E27FC236}">
              <a16:creationId xmlns:a16="http://schemas.microsoft.com/office/drawing/2014/main" id="{00000000-0008-0000-0000-00004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6" name="Imagen 3" descr="Inicio" hidden="1">
          <a:hlinkClick xmlns:r="http://schemas.openxmlformats.org/officeDocument/2006/relationships" r:id="rId1" tooltip="Inicio"/>
          <a:extLst>
            <a:ext uri="{FF2B5EF4-FFF2-40B4-BE49-F238E27FC236}">
              <a16:creationId xmlns:a16="http://schemas.microsoft.com/office/drawing/2014/main" id="{00000000-0008-0000-0000-00004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7" name="Imagen 3" descr="Inicio" hidden="1">
          <a:hlinkClick xmlns:r="http://schemas.openxmlformats.org/officeDocument/2006/relationships" r:id="rId1" tooltip="Inicio"/>
          <a:extLst>
            <a:ext uri="{FF2B5EF4-FFF2-40B4-BE49-F238E27FC236}">
              <a16:creationId xmlns:a16="http://schemas.microsoft.com/office/drawing/2014/main" id="{00000000-0008-0000-0000-00004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8" name="Imagen 3" descr="Inicio" hidden="1">
          <a:hlinkClick xmlns:r="http://schemas.openxmlformats.org/officeDocument/2006/relationships" r:id="rId1" tooltip="Inicio"/>
          <a:extLst>
            <a:ext uri="{FF2B5EF4-FFF2-40B4-BE49-F238E27FC236}">
              <a16:creationId xmlns:a16="http://schemas.microsoft.com/office/drawing/2014/main" id="{00000000-0008-0000-0000-00004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59" name="Imagen 2" descr="Inicio" hidden="1">
          <a:hlinkClick xmlns:r="http://schemas.openxmlformats.org/officeDocument/2006/relationships" r:id="rId1" tooltip="Inicio"/>
          <a:extLst>
            <a:ext uri="{FF2B5EF4-FFF2-40B4-BE49-F238E27FC236}">
              <a16:creationId xmlns:a16="http://schemas.microsoft.com/office/drawing/2014/main" id="{00000000-0008-0000-0000-00004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0" name="Imagen 1" descr="Inicio" hidden="1">
          <a:hlinkClick xmlns:r="http://schemas.openxmlformats.org/officeDocument/2006/relationships" r:id="rId1" tooltip="Inicio"/>
          <a:extLst>
            <a:ext uri="{FF2B5EF4-FFF2-40B4-BE49-F238E27FC236}">
              <a16:creationId xmlns:a16="http://schemas.microsoft.com/office/drawing/2014/main" id="{00000000-0008-0000-0000-00005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1" name="Imagen 3" descr="Inicio" hidden="1">
          <a:hlinkClick xmlns:r="http://schemas.openxmlformats.org/officeDocument/2006/relationships" r:id="rId1" tooltip="Inicio"/>
          <a:extLst>
            <a:ext uri="{FF2B5EF4-FFF2-40B4-BE49-F238E27FC236}">
              <a16:creationId xmlns:a16="http://schemas.microsoft.com/office/drawing/2014/main" id="{00000000-0008-0000-0000-00005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2" name="Imagen 4" descr="Inicio" hidden="1">
          <a:hlinkClick xmlns:r="http://schemas.openxmlformats.org/officeDocument/2006/relationships" r:id="rId1" tooltip="Inicio"/>
          <a:extLst>
            <a:ext uri="{FF2B5EF4-FFF2-40B4-BE49-F238E27FC236}">
              <a16:creationId xmlns:a16="http://schemas.microsoft.com/office/drawing/2014/main" id="{00000000-0008-0000-0000-00005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3" name="Imagen 2" descr="Inicio" hidden="1">
          <a:hlinkClick xmlns:r="http://schemas.openxmlformats.org/officeDocument/2006/relationships" r:id="rId1" tooltip="Inicio"/>
          <a:extLst>
            <a:ext uri="{FF2B5EF4-FFF2-40B4-BE49-F238E27FC236}">
              <a16:creationId xmlns:a16="http://schemas.microsoft.com/office/drawing/2014/main" id="{00000000-0008-0000-0000-00005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4" name="Imagen 2" descr="Inicio" hidden="1">
          <a:hlinkClick xmlns:r="http://schemas.openxmlformats.org/officeDocument/2006/relationships" r:id="rId1" tooltip="Inicio"/>
          <a:extLst>
            <a:ext uri="{FF2B5EF4-FFF2-40B4-BE49-F238E27FC236}">
              <a16:creationId xmlns:a16="http://schemas.microsoft.com/office/drawing/2014/main" id="{00000000-0008-0000-0000-00005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5" name="Imagen 1" descr="Inicio" hidden="1">
          <a:hlinkClick xmlns:r="http://schemas.openxmlformats.org/officeDocument/2006/relationships" r:id="rId1" tooltip="Inicio"/>
          <a:extLst>
            <a:ext uri="{FF2B5EF4-FFF2-40B4-BE49-F238E27FC236}">
              <a16:creationId xmlns:a16="http://schemas.microsoft.com/office/drawing/2014/main" id="{00000000-0008-0000-0000-00005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6" name="Imagen 1" descr="Inicio" hidden="1">
          <a:hlinkClick xmlns:r="http://schemas.openxmlformats.org/officeDocument/2006/relationships" r:id="rId1" tooltip="Inicio"/>
          <a:extLst>
            <a:ext uri="{FF2B5EF4-FFF2-40B4-BE49-F238E27FC236}">
              <a16:creationId xmlns:a16="http://schemas.microsoft.com/office/drawing/2014/main" id="{00000000-0008-0000-0000-00005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7" name="Imagen 3" descr="Inicio" hidden="1">
          <a:hlinkClick xmlns:r="http://schemas.openxmlformats.org/officeDocument/2006/relationships" r:id="rId1" tooltip="Inicio"/>
          <a:extLst>
            <a:ext uri="{FF2B5EF4-FFF2-40B4-BE49-F238E27FC236}">
              <a16:creationId xmlns:a16="http://schemas.microsoft.com/office/drawing/2014/main" id="{00000000-0008-0000-0000-00005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8" name="Imagen 3" descr="Inicio" hidden="1">
          <a:hlinkClick xmlns:r="http://schemas.openxmlformats.org/officeDocument/2006/relationships" r:id="rId1" tooltip="Inicio"/>
          <a:extLst>
            <a:ext uri="{FF2B5EF4-FFF2-40B4-BE49-F238E27FC236}">
              <a16:creationId xmlns:a16="http://schemas.microsoft.com/office/drawing/2014/main" id="{00000000-0008-0000-0000-00005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69" name="Imagen 3" descr="Inicio" hidden="1">
          <a:hlinkClick xmlns:r="http://schemas.openxmlformats.org/officeDocument/2006/relationships" r:id="rId1" tooltip="Inicio"/>
          <a:extLst>
            <a:ext uri="{FF2B5EF4-FFF2-40B4-BE49-F238E27FC236}">
              <a16:creationId xmlns:a16="http://schemas.microsoft.com/office/drawing/2014/main" id="{00000000-0008-0000-0000-00005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0" name="Imagen 4" descr="Inicio" hidden="1">
          <a:hlinkClick xmlns:r="http://schemas.openxmlformats.org/officeDocument/2006/relationships" r:id="rId1" tooltip="Inicio"/>
          <a:extLst>
            <a:ext uri="{FF2B5EF4-FFF2-40B4-BE49-F238E27FC236}">
              <a16:creationId xmlns:a16="http://schemas.microsoft.com/office/drawing/2014/main" id="{00000000-0008-0000-0000-00005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1" name="Imagen 5" descr="Inicio" hidden="1">
          <a:hlinkClick xmlns:r="http://schemas.openxmlformats.org/officeDocument/2006/relationships" r:id="rId1" tooltip="Inicio"/>
          <a:extLst>
            <a:ext uri="{FF2B5EF4-FFF2-40B4-BE49-F238E27FC236}">
              <a16:creationId xmlns:a16="http://schemas.microsoft.com/office/drawing/2014/main" id="{00000000-0008-0000-0000-00005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2" name="Imagen 5" descr="Inicio" hidden="1">
          <a:hlinkClick xmlns:r="http://schemas.openxmlformats.org/officeDocument/2006/relationships" r:id="rId1" tooltip="Inicio"/>
          <a:extLst>
            <a:ext uri="{FF2B5EF4-FFF2-40B4-BE49-F238E27FC236}">
              <a16:creationId xmlns:a16="http://schemas.microsoft.com/office/drawing/2014/main" id="{00000000-0008-0000-0000-00005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3" name="Imagen 3" descr="Inicio" hidden="1">
          <a:hlinkClick xmlns:r="http://schemas.openxmlformats.org/officeDocument/2006/relationships" r:id="rId1" tooltip="Inicio"/>
          <a:extLst>
            <a:ext uri="{FF2B5EF4-FFF2-40B4-BE49-F238E27FC236}">
              <a16:creationId xmlns:a16="http://schemas.microsoft.com/office/drawing/2014/main" id="{00000000-0008-0000-0000-00005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4" name="Imagen 3" descr="Inicio" hidden="1">
          <a:hlinkClick xmlns:r="http://schemas.openxmlformats.org/officeDocument/2006/relationships" r:id="rId1" tooltip="Inicio"/>
          <a:extLst>
            <a:ext uri="{FF2B5EF4-FFF2-40B4-BE49-F238E27FC236}">
              <a16:creationId xmlns:a16="http://schemas.microsoft.com/office/drawing/2014/main" id="{00000000-0008-0000-0000-00005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5" name="Imagen 3" descr="Inicio" hidden="1">
          <a:hlinkClick xmlns:r="http://schemas.openxmlformats.org/officeDocument/2006/relationships" r:id="rId1" tooltip="Inicio"/>
          <a:extLst>
            <a:ext uri="{FF2B5EF4-FFF2-40B4-BE49-F238E27FC236}">
              <a16:creationId xmlns:a16="http://schemas.microsoft.com/office/drawing/2014/main" id="{00000000-0008-0000-0000-00005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6" name="Imagen 3" descr="Inicio" hidden="1">
          <a:hlinkClick xmlns:r="http://schemas.openxmlformats.org/officeDocument/2006/relationships" r:id="rId1" tooltip="Inicio"/>
          <a:extLst>
            <a:ext uri="{FF2B5EF4-FFF2-40B4-BE49-F238E27FC236}">
              <a16:creationId xmlns:a16="http://schemas.microsoft.com/office/drawing/2014/main" id="{00000000-0008-0000-0000-00006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7" name="Imagen 3" descr="Inicio" hidden="1">
          <a:hlinkClick xmlns:r="http://schemas.openxmlformats.org/officeDocument/2006/relationships" r:id="rId1" tooltip="Inicio"/>
          <a:extLst>
            <a:ext uri="{FF2B5EF4-FFF2-40B4-BE49-F238E27FC236}">
              <a16:creationId xmlns:a16="http://schemas.microsoft.com/office/drawing/2014/main" id="{00000000-0008-0000-0000-00006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8" name="Imagen 3" descr="Inicio" hidden="1">
          <a:hlinkClick xmlns:r="http://schemas.openxmlformats.org/officeDocument/2006/relationships" r:id="rId1" tooltip="Inicio"/>
          <a:extLst>
            <a:ext uri="{FF2B5EF4-FFF2-40B4-BE49-F238E27FC236}">
              <a16:creationId xmlns:a16="http://schemas.microsoft.com/office/drawing/2014/main" id="{00000000-0008-0000-0000-00006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79" name="Imagen 2" descr="Inicio" hidden="1">
          <a:hlinkClick xmlns:r="http://schemas.openxmlformats.org/officeDocument/2006/relationships" r:id="rId1" tooltip="Inicio"/>
          <a:extLst>
            <a:ext uri="{FF2B5EF4-FFF2-40B4-BE49-F238E27FC236}">
              <a16:creationId xmlns:a16="http://schemas.microsoft.com/office/drawing/2014/main" id="{00000000-0008-0000-0000-00006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0" name="Imagen 1" descr="Inicio" hidden="1">
          <a:hlinkClick xmlns:r="http://schemas.openxmlformats.org/officeDocument/2006/relationships" r:id="rId1" tooltip="Inicio"/>
          <a:extLst>
            <a:ext uri="{FF2B5EF4-FFF2-40B4-BE49-F238E27FC236}">
              <a16:creationId xmlns:a16="http://schemas.microsoft.com/office/drawing/2014/main" id="{00000000-0008-0000-0000-00006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1" name="Imagen 3" descr="Inicio" hidden="1">
          <a:hlinkClick xmlns:r="http://schemas.openxmlformats.org/officeDocument/2006/relationships" r:id="rId1" tooltip="Inicio"/>
          <a:extLst>
            <a:ext uri="{FF2B5EF4-FFF2-40B4-BE49-F238E27FC236}">
              <a16:creationId xmlns:a16="http://schemas.microsoft.com/office/drawing/2014/main" id="{00000000-0008-0000-0000-00006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2" name="Imagen 4" descr="Inicio" hidden="1">
          <a:hlinkClick xmlns:r="http://schemas.openxmlformats.org/officeDocument/2006/relationships" r:id="rId1" tooltip="Inicio"/>
          <a:extLst>
            <a:ext uri="{FF2B5EF4-FFF2-40B4-BE49-F238E27FC236}">
              <a16:creationId xmlns:a16="http://schemas.microsoft.com/office/drawing/2014/main" id="{00000000-0008-0000-0000-00006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3" name="Imagen 2" descr="Inicio" hidden="1">
          <a:hlinkClick xmlns:r="http://schemas.openxmlformats.org/officeDocument/2006/relationships" r:id="rId1" tooltip="Inicio"/>
          <a:extLst>
            <a:ext uri="{FF2B5EF4-FFF2-40B4-BE49-F238E27FC236}">
              <a16:creationId xmlns:a16="http://schemas.microsoft.com/office/drawing/2014/main" id="{00000000-0008-0000-0000-00006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4" name="Imagen 2" descr="Inicio" hidden="1">
          <a:hlinkClick xmlns:r="http://schemas.openxmlformats.org/officeDocument/2006/relationships" r:id="rId1" tooltip="Inicio"/>
          <a:extLst>
            <a:ext uri="{FF2B5EF4-FFF2-40B4-BE49-F238E27FC236}">
              <a16:creationId xmlns:a16="http://schemas.microsoft.com/office/drawing/2014/main" id="{00000000-0008-0000-0000-00006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5" name="Imagen 1" descr="Inicio" hidden="1">
          <a:hlinkClick xmlns:r="http://schemas.openxmlformats.org/officeDocument/2006/relationships" r:id="rId1" tooltip="Inicio"/>
          <a:extLst>
            <a:ext uri="{FF2B5EF4-FFF2-40B4-BE49-F238E27FC236}">
              <a16:creationId xmlns:a16="http://schemas.microsoft.com/office/drawing/2014/main" id="{00000000-0008-0000-0000-00006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6" name="Imagen 1" descr="Inicio" hidden="1">
          <a:hlinkClick xmlns:r="http://schemas.openxmlformats.org/officeDocument/2006/relationships" r:id="rId1" tooltip="Inicio"/>
          <a:extLst>
            <a:ext uri="{FF2B5EF4-FFF2-40B4-BE49-F238E27FC236}">
              <a16:creationId xmlns:a16="http://schemas.microsoft.com/office/drawing/2014/main" id="{00000000-0008-0000-0000-00006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7" name="Imagen 3" descr="Inicio" hidden="1">
          <a:hlinkClick xmlns:r="http://schemas.openxmlformats.org/officeDocument/2006/relationships" r:id="rId1" tooltip="Inicio"/>
          <a:extLst>
            <a:ext uri="{FF2B5EF4-FFF2-40B4-BE49-F238E27FC236}">
              <a16:creationId xmlns:a16="http://schemas.microsoft.com/office/drawing/2014/main" id="{00000000-0008-0000-0000-00006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8" name="Imagen 3" descr="Inicio" hidden="1">
          <a:hlinkClick xmlns:r="http://schemas.openxmlformats.org/officeDocument/2006/relationships" r:id="rId1" tooltip="Inicio"/>
          <a:extLst>
            <a:ext uri="{FF2B5EF4-FFF2-40B4-BE49-F238E27FC236}">
              <a16:creationId xmlns:a16="http://schemas.microsoft.com/office/drawing/2014/main" id="{00000000-0008-0000-0000-00006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89" name="Imagen 3" descr="Inicio" hidden="1">
          <a:hlinkClick xmlns:r="http://schemas.openxmlformats.org/officeDocument/2006/relationships" r:id="rId1" tooltip="Inicio"/>
          <a:extLst>
            <a:ext uri="{FF2B5EF4-FFF2-40B4-BE49-F238E27FC236}">
              <a16:creationId xmlns:a16="http://schemas.microsoft.com/office/drawing/2014/main" id="{00000000-0008-0000-0000-00006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0" name="Imagen 4" descr="Inicio" hidden="1">
          <a:hlinkClick xmlns:r="http://schemas.openxmlformats.org/officeDocument/2006/relationships" r:id="rId1" tooltip="Inicio"/>
          <a:extLst>
            <a:ext uri="{FF2B5EF4-FFF2-40B4-BE49-F238E27FC236}">
              <a16:creationId xmlns:a16="http://schemas.microsoft.com/office/drawing/2014/main" id="{00000000-0008-0000-0000-00006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1" name="Imagen 5" descr="Inicio" hidden="1">
          <a:hlinkClick xmlns:r="http://schemas.openxmlformats.org/officeDocument/2006/relationships" r:id="rId1" tooltip="Inicio"/>
          <a:extLst>
            <a:ext uri="{FF2B5EF4-FFF2-40B4-BE49-F238E27FC236}">
              <a16:creationId xmlns:a16="http://schemas.microsoft.com/office/drawing/2014/main" id="{00000000-0008-0000-0000-00006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2" name="Imagen 5" descr="Inicio" hidden="1">
          <a:hlinkClick xmlns:r="http://schemas.openxmlformats.org/officeDocument/2006/relationships" r:id="rId1" tooltip="Inicio"/>
          <a:extLst>
            <a:ext uri="{FF2B5EF4-FFF2-40B4-BE49-F238E27FC236}">
              <a16:creationId xmlns:a16="http://schemas.microsoft.com/office/drawing/2014/main" id="{00000000-0008-0000-0000-00007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3" name="Imagen 3" descr="Inicio" hidden="1">
          <a:hlinkClick xmlns:r="http://schemas.openxmlformats.org/officeDocument/2006/relationships" r:id="rId1" tooltip="Inicio"/>
          <a:extLst>
            <a:ext uri="{FF2B5EF4-FFF2-40B4-BE49-F238E27FC236}">
              <a16:creationId xmlns:a16="http://schemas.microsoft.com/office/drawing/2014/main" id="{00000000-0008-0000-0000-00007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4" name="Imagen 3" descr="Inicio" hidden="1">
          <a:hlinkClick xmlns:r="http://schemas.openxmlformats.org/officeDocument/2006/relationships" r:id="rId1" tooltip="Inicio"/>
          <a:extLst>
            <a:ext uri="{FF2B5EF4-FFF2-40B4-BE49-F238E27FC236}">
              <a16:creationId xmlns:a16="http://schemas.microsoft.com/office/drawing/2014/main" id="{00000000-0008-0000-0000-00007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5" name="Imagen 3" descr="Inicio" hidden="1">
          <a:hlinkClick xmlns:r="http://schemas.openxmlformats.org/officeDocument/2006/relationships" r:id="rId1" tooltip="Inicio"/>
          <a:extLst>
            <a:ext uri="{FF2B5EF4-FFF2-40B4-BE49-F238E27FC236}">
              <a16:creationId xmlns:a16="http://schemas.microsoft.com/office/drawing/2014/main" id="{00000000-0008-0000-0000-00007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6" name="Imagen 3" descr="Inicio" hidden="1">
          <a:hlinkClick xmlns:r="http://schemas.openxmlformats.org/officeDocument/2006/relationships" r:id="rId1" tooltip="Inicio"/>
          <a:extLst>
            <a:ext uri="{FF2B5EF4-FFF2-40B4-BE49-F238E27FC236}">
              <a16:creationId xmlns:a16="http://schemas.microsoft.com/office/drawing/2014/main" id="{00000000-0008-0000-0000-00007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7" name="Imagen 3" descr="Inicio" hidden="1">
          <a:hlinkClick xmlns:r="http://schemas.openxmlformats.org/officeDocument/2006/relationships" r:id="rId1" tooltip="Inicio"/>
          <a:extLst>
            <a:ext uri="{FF2B5EF4-FFF2-40B4-BE49-F238E27FC236}">
              <a16:creationId xmlns:a16="http://schemas.microsoft.com/office/drawing/2014/main" id="{00000000-0008-0000-0000-00007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8" name="Imagen 3" descr="Inicio" hidden="1">
          <a:hlinkClick xmlns:r="http://schemas.openxmlformats.org/officeDocument/2006/relationships" r:id="rId1" tooltip="Inicio"/>
          <a:extLst>
            <a:ext uri="{FF2B5EF4-FFF2-40B4-BE49-F238E27FC236}">
              <a16:creationId xmlns:a16="http://schemas.microsoft.com/office/drawing/2014/main" id="{00000000-0008-0000-0000-00007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399" name="Imagen 2" descr="Inicio" hidden="1">
          <a:hlinkClick xmlns:r="http://schemas.openxmlformats.org/officeDocument/2006/relationships" r:id="rId1" tooltip="Inicio"/>
          <a:extLst>
            <a:ext uri="{FF2B5EF4-FFF2-40B4-BE49-F238E27FC236}">
              <a16:creationId xmlns:a16="http://schemas.microsoft.com/office/drawing/2014/main" id="{00000000-0008-0000-0000-00007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0" name="Imagen 1" descr="Inicio" hidden="1">
          <a:hlinkClick xmlns:r="http://schemas.openxmlformats.org/officeDocument/2006/relationships" r:id="rId1" tooltip="Inicio"/>
          <a:extLst>
            <a:ext uri="{FF2B5EF4-FFF2-40B4-BE49-F238E27FC236}">
              <a16:creationId xmlns:a16="http://schemas.microsoft.com/office/drawing/2014/main" id="{00000000-0008-0000-0000-00007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1" name="Imagen 3" descr="Inicio" hidden="1">
          <a:hlinkClick xmlns:r="http://schemas.openxmlformats.org/officeDocument/2006/relationships" r:id="rId1" tooltip="Inicio"/>
          <a:extLst>
            <a:ext uri="{FF2B5EF4-FFF2-40B4-BE49-F238E27FC236}">
              <a16:creationId xmlns:a16="http://schemas.microsoft.com/office/drawing/2014/main" id="{00000000-0008-0000-0000-00007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2" name="Imagen 4" descr="Inicio" hidden="1">
          <a:hlinkClick xmlns:r="http://schemas.openxmlformats.org/officeDocument/2006/relationships" r:id="rId1" tooltip="Inicio"/>
          <a:extLst>
            <a:ext uri="{FF2B5EF4-FFF2-40B4-BE49-F238E27FC236}">
              <a16:creationId xmlns:a16="http://schemas.microsoft.com/office/drawing/2014/main" id="{00000000-0008-0000-0000-00007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3" name="Imagen 2" descr="Inicio" hidden="1">
          <a:hlinkClick xmlns:r="http://schemas.openxmlformats.org/officeDocument/2006/relationships" r:id="rId1" tooltip="Inicio"/>
          <a:extLst>
            <a:ext uri="{FF2B5EF4-FFF2-40B4-BE49-F238E27FC236}">
              <a16:creationId xmlns:a16="http://schemas.microsoft.com/office/drawing/2014/main" id="{00000000-0008-0000-0000-00007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4" name="Imagen 2" descr="Inicio" hidden="1">
          <a:hlinkClick xmlns:r="http://schemas.openxmlformats.org/officeDocument/2006/relationships" r:id="rId1" tooltip="Inicio"/>
          <a:extLst>
            <a:ext uri="{FF2B5EF4-FFF2-40B4-BE49-F238E27FC236}">
              <a16:creationId xmlns:a16="http://schemas.microsoft.com/office/drawing/2014/main" id="{00000000-0008-0000-0000-00007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5" name="Imagen 1" descr="Inicio" hidden="1">
          <a:hlinkClick xmlns:r="http://schemas.openxmlformats.org/officeDocument/2006/relationships" r:id="rId1" tooltip="Inicio"/>
          <a:extLst>
            <a:ext uri="{FF2B5EF4-FFF2-40B4-BE49-F238E27FC236}">
              <a16:creationId xmlns:a16="http://schemas.microsoft.com/office/drawing/2014/main" id="{00000000-0008-0000-0000-00007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6" name="Imagen 1" descr="Inicio" hidden="1">
          <a:hlinkClick xmlns:r="http://schemas.openxmlformats.org/officeDocument/2006/relationships" r:id="rId1" tooltip="Inicio"/>
          <a:extLst>
            <a:ext uri="{FF2B5EF4-FFF2-40B4-BE49-F238E27FC236}">
              <a16:creationId xmlns:a16="http://schemas.microsoft.com/office/drawing/2014/main" id="{00000000-0008-0000-0000-00007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7" name="Imagen 3" descr="Inicio" hidden="1">
          <a:hlinkClick xmlns:r="http://schemas.openxmlformats.org/officeDocument/2006/relationships" r:id="rId1" tooltip="Inicio"/>
          <a:extLst>
            <a:ext uri="{FF2B5EF4-FFF2-40B4-BE49-F238E27FC236}">
              <a16:creationId xmlns:a16="http://schemas.microsoft.com/office/drawing/2014/main" id="{00000000-0008-0000-0000-00007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8" name="Imagen 3" descr="Inicio" hidden="1">
          <a:hlinkClick xmlns:r="http://schemas.openxmlformats.org/officeDocument/2006/relationships" r:id="rId1" tooltip="Inicio"/>
          <a:extLst>
            <a:ext uri="{FF2B5EF4-FFF2-40B4-BE49-F238E27FC236}">
              <a16:creationId xmlns:a16="http://schemas.microsoft.com/office/drawing/2014/main" id="{00000000-0008-0000-0000-00008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09" name="Imagen 3" descr="Inicio" hidden="1">
          <a:hlinkClick xmlns:r="http://schemas.openxmlformats.org/officeDocument/2006/relationships" r:id="rId1" tooltip="Inicio"/>
          <a:extLst>
            <a:ext uri="{FF2B5EF4-FFF2-40B4-BE49-F238E27FC236}">
              <a16:creationId xmlns:a16="http://schemas.microsoft.com/office/drawing/2014/main" id="{00000000-0008-0000-0000-00008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0" name="Imagen 4" descr="Inicio" hidden="1">
          <a:hlinkClick xmlns:r="http://schemas.openxmlformats.org/officeDocument/2006/relationships" r:id="rId1" tooltip="Inicio"/>
          <a:extLst>
            <a:ext uri="{FF2B5EF4-FFF2-40B4-BE49-F238E27FC236}">
              <a16:creationId xmlns:a16="http://schemas.microsoft.com/office/drawing/2014/main" id="{00000000-0008-0000-0000-00008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1" name="Imagen 5" descr="Inicio" hidden="1">
          <a:hlinkClick xmlns:r="http://schemas.openxmlformats.org/officeDocument/2006/relationships" r:id="rId1" tooltip="Inicio"/>
          <a:extLst>
            <a:ext uri="{FF2B5EF4-FFF2-40B4-BE49-F238E27FC236}">
              <a16:creationId xmlns:a16="http://schemas.microsoft.com/office/drawing/2014/main" id="{00000000-0008-0000-0000-00008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2" name="Imagen 5" descr="Inicio" hidden="1">
          <a:hlinkClick xmlns:r="http://schemas.openxmlformats.org/officeDocument/2006/relationships" r:id="rId1" tooltip="Inicio"/>
          <a:extLst>
            <a:ext uri="{FF2B5EF4-FFF2-40B4-BE49-F238E27FC236}">
              <a16:creationId xmlns:a16="http://schemas.microsoft.com/office/drawing/2014/main" id="{00000000-0008-0000-0000-00008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3" name="Imagen 3" descr="Inicio" hidden="1">
          <a:hlinkClick xmlns:r="http://schemas.openxmlformats.org/officeDocument/2006/relationships" r:id="rId1" tooltip="Inicio"/>
          <a:extLst>
            <a:ext uri="{FF2B5EF4-FFF2-40B4-BE49-F238E27FC236}">
              <a16:creationId xmlns:a16="http://schemas.microsoft.com/office/drawing/2014/main" id="{00000000-0008-0000-0000-00008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4" name="Imagen 3" descr="Inicio" hidden="1">
          <a:hlinkClick xmlns:r="http://schemas.openxmlformats.org/officeDocument/2006/relationships" r:id="rId1" tooltip="Inicio"/>
          <a:extLst>
            <a:ext uri="{FF2B5EF4-FFF2-40B4-BE49-F238E27FC236}">
              <a16:creationId xmlns:a16="http://schemas.microsoft.com/office/drawing/2014/main" id="{00000000-0008-0000-0000-00008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5" name="Imagen 3" descr="Inicio" hidden="1">
          <a:hlinkClick xmlns:r="http://schemas.openxmlformats.org/officeDocument/2006/relationships" r:id="rId1" tooltip="Inicio"/>
          <a:extLst>
            <a:ext uri="{FF2B5EF4-FFF2-40B4-BE49-F238E27FC236}">
              <a16:creationId xmlns:a16="http://schemas.microsoft.com/office/drawing/2014/main" id="{00000000-0008-0000-0000-00008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6" name="Imagen 3" descr="Inicio" hidden="1">
          <a:hlinkClick xmlns:r="http://schemas.openxmlformats.org/officeDocument/2006/relationships" r:id="rId1" tooltip="Inicio"/>
          <a:extLst>
            <a:ext uri="{FF2B5EF4-FFF2-40B4-BE49-F238E27FC236}">
              <a16:creationId xmlns:a16="http://schemas.microsoft.com/office/drawing/2014/main" id="{00000000-0008-0000-0000-00008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7" name="Imagen 3" descr="Inicio" hidden="1">
          <a:hlinkClick xmlns:r="http://schemas.openxmlformats.org/officeDocument/2006/relationships" r:id="rId1" tooltip="Inicio"/>
          <a:extLst>
            <a:ext uri="{FF2B5EF4-FFF2-40B4-BE49-F238E27FC236}">
              <a16:creationId xmlns:a16="http://schemas.microsoft.com/office/drawing/2014/main" id="{00000000-0008-0000-0000-00008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8" name="Imagen 3" descr="Inicio" hidden="1">
          <a:hlinkClick xmlns:r="http://schemas.openxmlformats.org/officeDocument/2006/relationships" r:id="rId1" tooltip="Inicio"/>
          <a:extLst>
            <a:ext uri="{FF2B5EF4-FFF2-40B4-BE49-F238E27FC236}">
              <a16:creationId xmlns:a16="http://schemas.microsoft.com/office/drawing/2014/main" id="{00000000-0008-0000-0000-00008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19" name="Imagen 2" descr="Inicio" hidden="1">
          <a:hlinkClick xmlns:r="http://schemas.openxmlformats.org/officeDocument/2006/relationships" r:id="rId1" tooltip="Inicio"/>
          <a:extLst>
            <a:ext uri="{FF2B5EF4-FFF2-40B4-BE49-F238E27FC236}">
              <a16:creationId xmlns:a16="http://schemas.microsoft.com/office/drawing/2014/main" id="{00000000-0008-0000-0000-00008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0" name="Imagen 1" descr="Inicio" hidden="1">
          <a:hlinkClick xmlns:r="http://schemas.openxmlformats.org/officeDocument/2006/relationships" r:id="rId1" tooltip="Inicio"/>
          <a:extLst>
            <a:ext uri="{FF2B5EF4-FFF2-40B4-BE49-F238E27FC236}">
              <a16:creationId xmlns:a16="http://schemas.microsoft.com/office/drawing/2014/main" id="{00000000-0008-0000-0000-00008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1" name="Imagen 3" descr="Inicio" hidden="1">
          <a:hlinkClick xmlns:r="http://schemas.openxmlformats.org/officeDocument/2006/relationships" r:id="rId1" tooltip="Inicio"/>
          <a:extLst>
            <a:ext uri="{FF2B5EF4-FFF2-40B4-BE49-F238E27FC236}">
              <a16:creationId xmlns:a16="http://schemas.microsoft.com/office/drawing/2014/main" id="{00000000-0008-0000-0000-00008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2" name="Imagen 4" descr="Inicio" hidden="1">
          <a:hlinkClick xmlns:r="http://schemas.openxmlformats.org/officeDocument/2006/relationships" r:id="rId1" tooltip="Inicio"/>
          <a:extLst>
            <a:ext uri="{FF2B5EF4-FFF2-40B4-BE49-F238E27FC236}">
              <a16:creationId xmlns:a16="http://schemas.microsoft.com/office/drawing/2014/main" id="{00000000-0008-0000-0000-00008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3" name="Imagen 2" descr="Inicio" hidden="1">
          <a:hlinkClick xmlns:r="http://schemas.openxmlformats.org/officeDocument/2006/relationships" r:id="rId1" tooltip="Inicio"/>
          <a:extLst>
            <a:ext uri="{FF2B5EF4-FFF2-40B4-BE49-F238E27FC236}">
              <a16:creationId xmlns:a16="http://schemas.microsoft.com/office/drawing/2014/main" id="{00000000-0008-0000-0000-00008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4" name="Imagen 2" descr="Inicio" hidden="1">
          <a:hlinkClick xmlns:r="http://schemas.openxmlformats.org/officeDocument/2006/relationships" r:id="rId1" tooltip="Inicio"/>
          <a:extLst>
            <a:ext uri="{FF2B5EF4-FFF2-40B4-BE49-F238E27FC236}">
              <a16:creationId xmlns:a16="http://schemas.microsoft.com/office/drawing/2014/main" id="{00000000-0008-0000-0000-00009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5" name="Imagen 1" descr="Inicio" hidden="1">
          <a:hlinkClick xmlns:r="http://schemas.openxmlformats.org/officeDocument/2006/relationships" r:id="rId1" tooltip="Inicio"/>
          <a:extLst>
            <a:ext uri="{FF2B5EF4-FFF2-40B4-BE49-F238E27FC236}">
              <a16:creationId xmlns:a16="http://schemas.microsoft.com/office/drawing/2014/main" id="{00000000-0008-0000-0000-00009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6" name="Imagen 1" descr="Inicio" hidden="1">
          <a:hlinkClick xmlns:r="http://schemas.openxmlformats.org/officeDocument/2006/relationships" r:id="rId1" tooltip="Inicio"/>
          <a:extLst>
            <a:ext uri="{FF2B5EF4-FFF2-40B4-BE49-F238E27FC236}">
              <a16:creationId xmlns:a16="http://schemas.microsoft.com/office/drawing/2014/main" id="{00000000-0008-0000-0000-00009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7" name="Imagen 3" descr="Inicio" hidden="1">
          <a:hlinkClick xmlns:r="http://schemas.openxmlformats.org/officeDocument/2006/relationships" r:id="rId1" tooltip="Inicio"/>
          <a:extLst>
            <a:ext uri="{FF2B5EF4-FFF2-40B4-BE49-F238E27FC236}">
              <a16:creationId xmlns:a16="http://schemas.microsoft.com/office/drawing/2014/main" id="{00000000-0008-0000-0000-00009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8" name="Imagen 3" descr="Inicio" hidden="1">
          <a:hlinkClick xmlns:r="http://schemas.openxmlformats.org/officeDocument/2006/relationships" r:id="rId1" tooltip="Inicio"/>
          <a:extLst>
            <a:ext uri="{FF2B5EF4-FFF2-40B4-BE49-F238E27FC236}">
              <a16:creationId xmlns:a16="http://schemas.microsoft.com/office/drawing/2014/main" id="{00000000-0008-0000-0000-00009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29" name="Imagen 3" descr="Inicio" hidden="1">
          <a:hlinkClick xmlns:r="http://schemas.openxmlformats.org/officeDocument/2006/relationships" r:id="rId1" tooltip="Inicio"/>
          <a:extLst>
            <a:ext uri="{FF2B5EF4-FFF2-40B4-BE49-F238E27FC236}">
              <a16:creationId xmlns:a16="http://schemas.microsoft.com/office/drawing/2014/main" id="{00000000-0008-0000-0000-00009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0" name="Imagen 4" descr="Inicio" hidden="1">
          <a:hlinkClick xmlns:r="http://schemas.openxmlformats.org/officeDocument/2006/relationships" r:id="rId1" tooltip="Inicio"/>
          <a:extLst>
            <a:ext uri="{FF2B5EF4-FFF2-40B4-BE49-F238E27FC236}">
              <a16:creationId xmlns:a16="http://schemas.microsoft.com/office/drawing/2014/main" id="{00000000-0008-0000-0000-00009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1" name="Imagen 5" descr="Inicio" hidden="1">
          <a:hlinkClick xmlns:r="http://schemas.openxmlformats.org/officeDocument/2006/relationships" r:id="rId1" tooltip="Inicio"/>
          <a:extLst>
            <a:ext uri="{FF2B5EF4-FFF2-40B4-BE49-F238E27FC236}">
              <a16:creationId xmlns:a16="http://schemas.microsoft.com/office/drawing/2014/main" id="{00000000-0008-0000-0000-00009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2" name="Imagen 5" descr="Inicio" hidden="1">
          <a:hlinkClick xmlns:r="http://schemas.openxmlformats.org/officeDocument/2006/relationships" r:id="rId1" tooltip="Inicio"/>
          <a:extLst>
            <a:ext uri="{FF2B5EF4-FFF2-40B4-BE49-F238E27FC236}">
              <a16:creationId xmlns:a16="http://schemas.microsoft.com/office/drawing/2014/main" id="{00000000-0008-0000-0000-00009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3" name="Imagen 3" descr="Inicio" hidden="1">
          <a:hlinkClick xmlns:r="http://schemas.openxmlformats.org/officeDocument/2006/relationships" r:id="rId1" tooltip="Inicio"/>
          <a:extLst>
            <a:ext uri="{FF2B5EF4-FFF2-40B4-BE49-F238E27FC236}">
              <a16:creationId xmlns:a16="http://schemas.microsoft.com/office/drawing/2014/main" id="{00000000-0008-0000-0000-00009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4" name="Imagen 3" descr="Inicio" hidden="1">
          <a:hlinkClick xmlns:r="http://schemas.openxmlformats.org/officeDocument/2006/relationships" r:id="rId1" tooltip="Inicio"/>
          <a:extLst>
            <a:ext uri="{FF2B5EF4-FFF2-40B4-BE49-F238E27FC236}">
              <a16:creationId xmlns:a16="http://schemas.microsoft.com/office/drawing/2014/main" id="{00000000-0008-0000-0000-00009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5" name="Imagen 3" descr="Inicio" hidden="1">
          <a:hlinkClick xmlns:r="http://schemas.openxmlformats.org/officeDocument/2006/relationships" r:id="rId1" tooltip="Inicio"/>
          <a:extLst>
            <a:ext uri="{FF2B5EF4-FFF2-40B4-BE49-F238E27FC236}">
              <a16:creationId xmlns:a16="http://schemas.microsoft.com/office/drawing/2014/main" id="{00000000-0008-0000-0000-00009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6" name="Imagen 3" descr="Inicio" hidden="1">
          <a:hlinkClick xmlns:r="http://schemas.openxmlformats.org/officeDocument/2006/relationships" r:id="rId1" tooltip="Inicio"/>
          <a:extLst>
            <a:ext uri="{FF2B5EF4-FFF2-40B4-BE49-F238E27FC236}">
              <a16:creationId xmlns:a16="http://schemas.microsoft.com/office/drawing/2014/main" id="{00000000-0008-0000-0000-00009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7" name="Imagen 3" descr="Inicio" hidden="1">
          <a:hlinkClick xmlns:r="http://schemas.openxmlformats.org/officeDocument/2006/relationships" r:id="rId1" tooltip="Inicio"/>
          <a:extLst>
            <a:ext uri="{FF2B5EF4-FFF2-40B4-BE49-F238E27FC236}">
              <a16:creationId xmlns:a16="http://schemas.microsoft.com/office/drawing/2014/main" id="{00000000-0008-0000-0000-00009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8" name="Imagen 3" descr="Inicio" hidden="1">
          <a:hlinkClick xmlns:r="http://schemas.openxmlformats.org/officeDocument/2006/relationships" r:id="rId1" tooltip="Inicio"/>
          <a:extLst>
            <a:ext uri="{FF2B5EF4-FFF2-40B4-BE49-F238E27FC236}">
              <a16:creationId xmlns:a16="http://schemas.microsoft.com/office/drawing/2014/main" id="{00000000-0008-0000-0000-00009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39" name="Imagen 2" descr="Inicio" hidden="1">
          <a:hlinkClick xmlns:r="http://schemas.openxmlformats.org/officeDocument/2006/relationships" r:id="rId1" tooltip="Inicio"/>
          <a:extLst>
            <a:ext uri="{FF2B5EF4-FFF2-40B4-BE49-F238E27FC236}">
              <a16:creationId xmlns:a16="http://schemas.microsoft.com/office/drawing/2014/main" id="{00000000-0008-0000-0000-00009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0" name="Imagen 1" descr="Inicio" hidden="1">
          <a:hlinkClick xmlns:r="http://schemas.openxmlformats.org/officeDocument/2006/relationships" r:id="rId1" tooltip="Inicio"/>
          <a:extLst>
            <a:ext uri="{FF2B5EF4-FFF2-40B4-BE49-F238E27FC236}">
              <a16:creationId xmlns:a16="http://schemas.microsoft.com/office/drawing/2014/main" id="{00000000-0008-0000-0000-0000A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1" name="Imagen 3" descr="Inicio" hidden="1">
          <a:hlinkClick xmlns:r="http://schemas.openxmlformats.org/officeDocument/2006/relationships" r:id="rId1" tooltip="Inicio"/>
          <a:extLst>
            <a:ext uri="{FF2B5EF4-FFF2-40B4-BE49-F238E27FC236}">
              <a16:creationId xmlns:a16="http://schemas.microsoft.com/office/drawing/2014/main" id="{00000000-0008-0000-0000-0000A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2" name="Imagen 4" descr="Inicio" hidden="1">
          <a:hlinkClick xmlns:r="http://schemas.openxmlformats.org/officeDocument/2006/relationships" r:id="rId1" tooltip="Inicio"/>
          <a:extLst>
            <a:ext uri="{FF2B5EF4-FFF2-40B4-BE49-F238E27FC236}">
              <a16:creationId xmlns:a16="http://schemas.microsoft.com/office/drawing/2014/main" id="{00000000-0008-0000-0000-0000A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3" name="Imagen 2" descr="Inicio" hidden="1">
          <a:hlinkClick xmlns:r="http://schemas.openxmlformats.org/officeDocument/2006/relationships" r:id="rId1" tooltip="Inicio"/>
          <a:extLst>
            <a:ext uri="{FF2B5EF4-FFF2-40B4-BE49-F238E27FC236}">
              <a16:creationId xmlns:a16="http://schemas.microsoft.com/office/drawing/2014/main" id="{00000000-0008-0000-0000-0000A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4" name="Imagen 2" descr="Inicio" hidden="1">
          <a:hlinkClick xmlns:r="http://schemas.openxmlformats.org/officeDocument/2006/relationships" r:id="rId1" tooltip="Inicio"/>
          <a:extLst>
            <a:ext uri="{FF2B5EF4-FFF2-40B4-BE49-F238E27FC236}">
              <a16:creationId xmlns:a16="http://schemas.microsoft.com/office/drawing/2014/main" id="{00000000-0008-0000-0000-0000A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5" name="Imagen 1" descr="Inicio" hidden="1">
          <a:hlinkClick xmlns:r="http://schemas.openxmlformats.org/officeDocument/2006/relationships" r:id="rId1" tooltip="Inicio"/>
          <a:extLst>
            <a:ext uri="{FF2B5EF4-FFF2-40B4-BE49-F238E27FC236}">
              <a16:creationId xmlns:a16="http://schemas.microsoft.com/office/drawing/2014/main" id="{00000000-0008-0000-0000-0000A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6" name="Imagen 1" descr="Inicio" hidden="1">
          <a:hlinkClick xmlns:r="http://schemas.openxmlformats.org/officeDocument/2006/relationships" r:id="rId1" tooltip="Inicio"/>
          <a:extLst>
            <a:ext uri="{FF2B5EF4-FFF2-40B4-BE49-F238E27FC236}">
              <a16:creationId xmlns:a16="http://schemas.microsoft.com/office/drawing/2014/main" id="{00000000-0008-0000-0000-0000A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7" name="Imagen 3" descr="Inicio" hidden="1">
          <a:hlinkClick xmlns:r="http://schemas.openxmlformats.org/officeDocument/2006/relationships" r:id="rId1" tooltip="Inicio"/>
          <a:extLst>
            <a:ext uri="{FF2B5EF4-FFF2-40B4-BE49-F238E27FC236}">
              <a16:creationId xmlns:a16="http://schemas.microsoft.com/office/drawing/2014/main" id="{00000000-0008-0000-0000-0000A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8" name="Imagen 3" descr="Inicio" hidden="1">
          <a:hlinkClick xmlns:r="http://schemas.openxmlformats.org/officeDocument/2006/relationships" r:id="rId1" tooltip="Inicio"/>
          <a:extLst>
            <a:ext uri="{FF2B5EF4-FFF2-40B4-BE49-F238E27FC236}">
              <a16:creationId xmlns:a16="http://schemas.microsoft.com/office/drawing/2014/main" id="{00000000-0008-0000-0000-0000A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49" name="Imagen 3" descr="Inicio" hidden="1">
          <a:hlinkClick xmlns:r="http://schemas.openxmlformats.org/officeDocument/2006/relationships" r:id="rId1" tooltip="Inicio"/>
          <a:extLst>
            <a:ext uri="{FF2B5EF4-FFF2-40B4-BE49-F238E27FC236}">
              <a16:creationId xmlns:a16="http://schemas.microsoft.com/office/drawing/2014/main" id="{00000000-0008-0000-0000-0000A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50" name="Imagen 4" descr="Inicio" hidden="1">
          <a:hlinkClick xmlns:r="http://schemas.openxmlformats.org/officeDocument/2006/relationships" r:id="rId1" tooltip="Inicio"/>
          <a:extLst>
            <a:ext uri="{FF2B5EF4-FFF2-40B4-BE49-F238E27FC236}">
              <a16:creationId xmlns:a16="http://schemas.microsoft.com/office/drawing/2014/main" id="{00000000-0008-0000-0000-0000A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51" name="Imagen 5" descr="Inicio" hidden="1">
          <a:hlinkClick xmlns:r="http://schemas.openxmlformats.org/officeDocument/2006/relationships" r:id="rId1" tooltip="Inicio"/>
          <a:extLst>
            <a:ext uri="{FF2B5EF4-FFF2-40B4-BE49-F238E27FC236}">
              <a16:creationId xmlns:a16="http://schemas.microsoft.com/office/drawing/2014/main" id="{00000000-0008-0000-0000-0000A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52" name="Imagen 2" descr="Inicio" hidden="1">
          <a:hlinkClick xmlns:r="http://schemas.openxmlformats.org/officeDocument/2006/relationships" r:id="rId1" tooltip="Inicio"/>
          <a:extLst>
            <a:ext uri="{FF2B5EF4-FFF2-40B4-BE49-F238E27FC236}">
              <a16:creationId xmlns:a16="http://schemas.microsoft.com/office/drawing/2014/main" id="{00000000-0008-0000-0000-0000A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53" name="Imagen 3" descr="Inicio" hidden="1">
          <a:hlinkClick xmlns:r="http://schemas.openxmlformats.org/officeDocument/2006/relationships" r:id="rId1" tooltip="Inicio"/>
          <a:extLst>
            <a:ext uri="{FF2B5EF4-FFF2-40B4-BE49-F238E27FC236}">
              <a16:creationId xmlns:a16="http://schemas.microsoft.com/office/drawing/2014/main" id="{00000000-0008-0000-0000-0000A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54" name="Imagen 5" descr="Inicio" hidden="1">
          <a:hlinkClick xmlns:r="http://schemas.openxmlformats.org/officeDocument/2006/relationships" r:id="rId1" tooltip="Inicio"/>
          <a:extLst>
            <a:ext uri="{FF2B5EF4-FFF2-40B4-BE49-F238E27FC236}">
              <a16:creationId xmlns:a16="http://schemas.microsoft.com/office/drawing/2014/main" id="{00000000-0008-0000-0000-0000A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55" name="Imagen 3" descr="Inicio" hidden="1">
          <a:hlinkClick xmlns:r="http://schemas.openxmlformats.org/officeDocument/2006/relationships" r:id="rId1" tooltip="Inicio"/>
          <a:extLst>
            <a:ext uri="{FF2B5EF4-FFF2-40B4-BE49-F238E27FC236}">
              <a16:creationId xmlns:a16="http://schemas.microsoft.com/office/drawing/2014/main" id="{00000000-0008-0000-0000-0000A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56" name="Imagen 1" descr="Inicio" hidden="1">
          <a:hlinkClick xmlns:r="http://schemas.openxmlformats.org/officeDocument/2006/relationships" r:id="rId1" tooltip="Inicio"/>
          <a:extLst>
            <a:ext uri="{FF2B5EF4-FFF2-40B4-BE49-F238E27FC236}">
              <a16:creationId xmlns:a16="http://schemas.microsoft.com/office/drawing/2014/main" id="{00000000-0008-0000-0000-0000B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57" name="Imagen 2" descr="Inicio" hidden="1">
          <a:hlinkClick xmlns:r="http://schemas.openxmlformats.org/officeDocument/2006/relationships" r:id="rId1" tooltip="Inicio"/>
          <a:extLst>
            <a:ext uri="{FF2B5EF4-FFF2-40B4-BE49-F238E27FC236}">
              <a16:creationId xmlns:a16="http://schemas.microsoft.com/office/drawing/2014/main" id="{00000000-0008-0000-0000-0000B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58" name="Imagen 3" descr="Inicio" hidden="1">
          <a:hlinkClick xmlns:r="http://schemas.openxmlformats.org/officeDocument/2006/relationships" r:id="rId1" tooltip="Inicio"/>
          <a:extLst>
            <a:ext uri="{FF2B5EF4-FFF2-40B4-BE49-F238E27FC236}">
              <a16:creationId xmlns:a16="http://schemas.microsoft.com/office/drawing/2014/main" id="{00000000-0008-0000-0000-0000B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59" name="Imagen 5" descr="Inicio" hidden="1">
          <a:hlinkClick xmlns:r="http://schemas.openxmlformats.org/officeDocument/2006/relationships" r:id="rId1" tooltip="Inicio"/>
          <a:extLst>
            <a:ext uri="{FF2B5EF4-FFF2-40B4-BE49-F238E27FC236}">
              <a16:creationId xmlns:a16="http://schemas.microsoft.com/office/drawing/2014/main" id="{00000000-0008-0000-0000-0000B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60" name="Imagen 3" descr="Inicio" hidden="1">
          <a:hlinkClick xmlns:r="http://schemas.openxmlformats.org/officeDocument/2006/relationships" r:id="rId1" tooltip="Inicio"/>
          <a:extLst>
            <a:ext uri="{FF2B5EF4-FFF2-40B4-BE49-F238E27FC236}">
              <a16:creationId xmlns:a16="http://schemas.microsoft.com/office/drawing/2014/main" id="{00000000-0008-0000-0000-0000B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61" name="Imagen 1" descr="Inicio" hidden="1">
          <a:hlinkClick xmlns:r="http://schemas.openxmlformats.org/officeDocument/2006/relationships" r:id="rId1" tooltip="Inicio"/>
          <a:extLst>
            <a:ext uri="{FF2B5EF4-FFF2-40B4-BE49-F238E27FC236}">
              <a16:creationId xmlns:a16="http://schemas.microsoft.com/office/drawing/2014/main" id="{00000000-0008-0000-0000-0000B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62" name="Imagen 4" descr="Inicio" hidden="1">
          <a:hlinkClick xmlns:r="http://schemas.openxmlformats.org/officeDocument/2006/relationships" r:id="rId1" tooltip="Inicio"/>
          <a:extLst>
            <a:ext uri="{FF2B5EF4-FFF2-40B4-BE49-F238E27FC236}">
              <a16:creationId xmlns:a16="http://schemas.microsoft.com/office/drawing/2014/main" id="{00000000-0008-0000-0000-0000B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63" name="Imagen 3" descr="Inicio" hidden="1">
          <a:hlinkClick xmlns:r="http://schemas.openxmlformats.org/officeDocument/2006/relationships" r:id="rId1" tooltip="Inicio"/>
          <a:extLst>
            <a:ext uri="{FF2B5EF4-FFF2-40B4-BE49-F238E27FC236}">
              <a16:creationId xmlns:a16="http://schemas.microsoft.com/office/drawing/2014/main" id="{00000000-0008-0000-0000-0000B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64" name="Imagen 3" descr="Inicio" hidden="1">
          <a:hlinkClick xmlns:r="http://schemas.openxmlformats.org/officeDocument/2006/relationships" r:id="rId1" tooltip="Inicio"/>
          <a:extLst>
            <a:ext uri="{FF2B5EF4-FFF2-40B4-BE49-F238E27FC236}">
              <a16:creationId xmlns:a16="http://schemas.microsoft.com/office/drawing/2014/main" id="{00000000-0008-0000-0000-0000B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65" name="Imagen 1" descr="Inicio" hidden="1">
          <a:hlinkClick xmlns:r="http://schemas.openxmlformats.org/officeDocument/2006/relationships" r:id="rId1" tooltip="Inicio"/>
          <a:extLst>
            <a:ext uri="{FF2B5EF4-FFF2-40B4-BE49-F238E27FC236}">
              <a16:creationId xmlns:a16="http://schemas.microsoft.com/office/drawing/2014/main" id="{00000000-0008-0000-0000-0000B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66" name="Imagen 2" descr="Inicio" hidden="1">
          <a:hlinkClick xmlns:r="http://schemas.openxmlformats.org/officeDocument/2006/relationships" r:id="rId1" tooltip="Inicio"/>
          <a:extLst>
            <a:ext uri="{FF2B5EF4-FFF2-40B4-BE49-F238E27FC236}">
              <a16:creationId xmlns:a16="http://schemas.microsoft.com/office/drawing/2014/main" id="{00000000-0008-0000-0000-0000B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67" name="Imagen 3" descr="Inicio" hidden="1">
          <a:hlinkClick xmlns:r="http://schemas.openxmlformats.org/officeDocument/2006/relationships" r:id="rId1" tooltip="Inicio"/>
          <a:extLst>
            <a:ext uri="{FF2B5EF4-FFF2-40B4-BE49-F238E27FC236}">
              <a16:creationId xmlns:a16="http://schemas.microsoft.com/office/drawing/2014/main" id="{00000000-0008-0000-0000-0000B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68" name="Imagen 1" descr="Inicio" hidden="1">
          <a:hlinkClick xmlns:r="http://schemas.openxmlformats.org/officeDocument/2006/relationships" r:id="rId1" tooltip="Inicio"/>
          <a:extLst>
            <a:ext uri="{FF2B5EF4-FFF2-40B4-BE49-F238E27FC236}">
              <a16:creationId xmlns:a16="http://schemas.microsoft.com/office/drawing/2014/main" id="{00000000-0008-0000-0000-0000B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69" name="Imagen 1" descr="Inicio" hidden="1">
          <a:hlinkClick xmlns:r="http://schemas.openxmlformats.org/officeDocument/2006/relationships" r:id="rId1" tooltip="Inicio"/>
          <a:extLst>
            <a:ext uri="{FF2B5EF4-FFF2-40B4-BE49-F238E27FC236}">
              <a16:creationId xmlns:a16="http://schemas.microsoft.com/office/drawing/2014/main" id="{00000000-0008-0000-0000-0000B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70" name="Imagen 2" descr="Inicio" hidden="1">
          <a:hlinkClick xmlns:r="http://schemas.openxmlformats.org/officeDocument/2006/relationships" r:id="rId1" tooltip="Inicio"/>
          <a:extLst>
            <a:ext uri="{FF2B5EF4-FFF2-40B4-BE49-F238E27FC236}">
              <a16:creationId xmlns:a16="http://schemas.microsoft.com/office/drawing/2014/main" id="{00000000-0008-0000-0000-0000B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471" name="Imagen 3" descr="Inicio" hidden="1">
          <a:hlinkClick xmlns:r="http://schemas.openxmlformats.org/officeDocument/2006/relationships" r:id="rId1" tooltip="Inicio"/>
          <a:extLst>
            <a:ext uri="{FF2B5EF4-FFF2-40B4-BE49-F238E27FC236}">
              <a16:creationId xmlns:a16="http://schemas.microsoft.com/office/drawing/2014/main" id="{00000000-0008-0000-0000-0000B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472" name="Imagen 3" descr="Inicio" hidden="1">
          <a:hlinkClick xmlns:r="http://schemas.openxmlformats.org/officeDocument/2006/relationships" r:id="rId1" tooltip="Inicio"/>
          <a:extLst>
            <a:ext uri="{FF2B5EF4-FFF2-40B4-BE49-F238E27FC236}">
              <a16:creationId xmlns:a16="http://schemas.microsoft.com/office/drawing/2014/main" id="{00000000-0008-0000-0000-0000C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73" name="Imagen 1" descr="Inicio" hidden="1">
          <a:hlinkClick xmlns:r="http://schemas.openxmlformats.org/officeDocument/2006/relationships" r:id="rId1" tooltip="Inicio"/>
          <a:extLst>
            <a:ext uri="{FF2B5EF4-FFF2-40B4-BE49-F238E27FC236}">
              <a16:creationId xmlns:a16="http://schemas.microsoft.com/office/drawing/2014/main" id="{00000000-0008-0000-0000-0000C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74" name="Imagen 4" descr="Inicio" hidden="1">
          <a:hlinkClick xmlns:r="http://schemas.openxmlformats.org/officeDocument/2006/relationships" r:id="rId1" tooltip="Inicio"/>
          <a:extLst>
            <a:ext uri="{FF2B5EF4-FFF2-40B4-BE49-F238E27FC236}">
              <a16:creationId xmlns:a16="http://schemas.microsoft.com/office/drawing/2014/main" id="{00000000-0008-0000-0000-0000C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75" name="Imagen 3" descr="Inicio" hidden="1">
          <a:hlinkClick xmlns:r="http://schemas.openxmlformats.org/officeDocument/2006/relationships" r:id="rId1" tooltip="Inicio"/>
          <a:extLst>
            <a:ext uri="{FF2B5EF4-FFF2-40B4-BE49-F238E27FC236}">
              <a16:creationId xmlns:a16="http://schemas.microsoft.com/office/drawing/2014/main" id="{00000000-0008-0000-0000-0000C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76" name="Imagen 3" descr="Inicio" hidden="1">
          <a:hlinkClick xmlns:r="http://schemas.openxmlformats.org/officeDocument/2006/relationships" r:id="rId1" tooltip="Inicio"/>
          <a:extLst>
            <a:ext uri="{FF2B5EF4-FFF2-40B4-BE49-F238E27FC236}">
              <a16:creationId xmlns:a16="http://schemas.microsoft.com/office/drawing/2014/main" id="{00000000-0008-0000-0000-0000C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77" name="Imagen 3" descr="Inicio" hidden="1">
          <a:hlinkClick xmlns:r="http://schemas.openxmlformats.org/officeDocument/2006/relationships" r:id="rId1" tooltip="Inicio"/>
          <a:extLst>
            <a:ext uri="{FF2B5EF4-FFF2-40B4-BE49-F238E27FC236}">
              <a16:creationId xmlns:a16="http://schemas.microsoft.com/office/drawing/2014/main" id="{00000000-0008-0000-0000-0000C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78" name="Imagen 3" descr="Inicio" hidden="1">
          <a:hlinkClick xmlns:r="http://schemas.openxmlformats.org/officeDocument/2006/relationships" r:id="rId1" tooltip="Inicio"/>
          <a:extLst>
            <a:ext uri="{FF2B5EF4-FFF2-40B4-BE49-F238E27FC236}">
              <a16:creationId xmlns:a16="http://schemas.microsoft.com/office/drawing/2014/main" id="{00000000-0008-0000-0000-0000C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79" name="Imagen 3" descr="Inicio" hidden="1">
          <a:hlinkClick xmlns:r="http://schemas.openxmlformats.org/officeDocument/2006/relationships" r:id="rId1" tooltip="Inicio"/>
          <a:extLst>
            <a:ext uri="{FF2B5EF4-FFF2-40B4-BE49-F238E27FC236}">
              <a16:creationId xmlns:a16="http://schemas.microsoft.com/office/drawing/2014/main" id="{00000000-0008-0000-0000-0000C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0" name="Imagen 3" descr="Inicio" hidden="1">
          <a:hlinkClick xmlns:r="http://schemas.openxmlformats.org/officeDocument/2006/relationships" r:id="rId1" tooltip="Inicio"/>
          <a:extLst>
            <a:ext uri="{FF2B5EF4-FFF2-40B4-BE49-F238E27FC236}">
              <a16:creationId xmlns:a16="http://schemas.microsoft.com/office/drawing/2014/main" id="{00000000-0008-0000-0000-0000C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1" name="Imagen 3" descr="Inicio" hidden="1">
          <a:hlinkClick xmlns:r="http://schemas.openxmlformats.org/officeDocument/2006/relationships" r:id="rId1" tooltip="Inicio"/>
          <a:extLst>
            <a:ext uri="{FF2B5EF4-FFF2-40B4-BE49-F238E27FC236}">
              <a16:creationId xmlns:a16="http://schemas.microsoft.com/office/drawing/2014/main" id="{00000000-0008-0000-0000-0000C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2" name="Imagen 3" descr="Inicio" hidden="1">
          <a:hlinkClick xmlns:r="http://schemas.openxmlformats.org/officeDocument/2006/relationships" r:id="rId1" tooltip="Inicio"/>
          <a:extLst>
            <a:ext uri="{FF2B5EF4-FFF2-40B4-BE49-F238E27FC236}">
              <a16:creationId xmlns:a16="http://schemas.microsoft.com/office/drawing/2014/main" id="{00000000-0008-0000-0000-0000C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3" name="Imagen 5" descr="Inicio" hidden="1">
          <a:hlinkClick xmlns:r="http://schemas.openxmlformats.org/officeDocument/2006/relationships" r:id="rId1" tooltip="Inicio"/>
          <a:extLst>
            <a:ext uri="{FF2B5EF4-FFF2-40B4-BE49-F238E27FC236}">
              <a16:creationId xmlns:a16="http://schemas.microsoft.com/office/drawing/2014/main" id="{00000000-0008-0000-0000-0000C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4" name="Imagen 3" descr="Inicio" hidden="1">
          <a:hlinkClick xmlns:r="http://schemas.openxmlformats.org/officeDocument/2006/relationships" r:id="rId1" tooltip="Inicio"/>
          <a:extLst>
            <a:ext uri="{FF2B5EF4-FFF2-40B4-BE49-F238E27FC236}">
              <a16:creationId xmlns:a16="http://schemas.microsoft.com/office/drawing/2014/main" id="{00000000-0008-0000-0000-0000C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5" name="Imagen 3" descr="Inicio" hidden="1">
          <a:hlinkClick xmlns:r="http://schemas.openxmlformats.org/officeDocument/2006/relationships" r:id="rId1" tooltip="Inicio"/>
          <a:extLst>
            <a:ext uri="{FF2B5EF4-FFF2-40B4-BE49-F238E27FC236}">
              <a16:creationId xmlns:a16="http://schemas.microsoft.com/office/drawing/2014/main" id="{00000000-0008-0000-0000-0000C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6" name="Imagen 3" descr="Inicio" hidden="1">
          <a:hlinkClick xmlns:r="http://schemas.openxmlformats.org/officeDocument/2006/relationships" r:id="rId1" tooltip="Inicio"/>
          <a:extLst>
            <a:ext uri="{FF2B5EF4-FFF2-40B4-BE49-F238E27FC236}">
              <a16:creationId xmlns:a16="http://schemas.microsoft.com/office/drawing/2014/main" id="{00000000-0008-0000-0000-0000C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7" name="Imagen 3" descr="Inicio" hidden="1">
          <a:hlinkClick xmlns:r="http://schemas.openxmlformats.org/officeDocument/2006/relationships" r:id="rId1" tooltip="Inicio"/>
          <a:extLst>
            <a:ext uri="{FF2B5EF4-FFF2-40B4-BE49-F238E27FC236}">
              <a16:creationId xmlns:a16="http://schemas.microsoft.com/office/drawing/2014/main" id="{00000000-0008-0000-0000-0000C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88" name="Imagen 3" descr="Inicio" hidden="1">
          <a:hlinkClick xmlns:r="http://schemas.openxmlformats.org/officeDocument/2006/relationships" r:id="rId1" tooltip="Inicio"/>
          <a:extLst>
            <a:ext uri="{FF2B5EF4-FFF2-40B4-BE49-F238E27FC236}">
              <a16:creationId xmlns:a16="http://schemas.microsoft.com/office/drawing/2014/main" id="{00000000-0008-0000-0000-0000D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89" name="Imagen 4" descr="Inicio" hidden="1">
          <a:hlinkClick xmlns:r="http://schemas.openxmlformats.org/officeDocument/2006/relationships" r:id="rId1" tooltip="Inicio"/>
          <a:extLst>
            <a:ext uri="{FF2B5EF4-FFF2-40B4-BE49-F238E27FC236}">
              <a16:creationId xmlns:a16="http://schemas.microsoft.com/office/drawing/2014/main" id="{00000000-0008-0000-0000-0000D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90" name="Imagen 3" descr="Inicio" hidden="1">
          <a:hlinkClick xmlns:r="http://schemas.openxmlformats.org/officeDocument/2006/relationships" r:id="rId1" tooltip="Inicio"/>
          <a:extLst>
            <a:ext uri="{FF2B5EF4-FFF2-40B4-BE49-F238E27FC236}">
              <a16:creationId xmlns:a16="http://schemas.microsoft.com/office/drawing/2014/main" id="{00000000-0008-0000-0000-0000D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91" name="Imagen 3" descr="Inicio" hidden="1">
          <a:hlinkClick xmlns:r="http://schemas.openxmlformats.org/officeDocument/2006/relationships" r:id="rId1" tooltip="Inicio"/>
          <a:extLst>
            <a:ext uri="{FF2B5EF4-FFF2-40B4-BE49-F238E27FC236}">
              <a16:creationId xmlns:a16="http://schemas.microsoft.com/office/drawing/2014/main" id="{00000000-0008-0000-0000-0000D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92" name="Imagen 3" descr="Inicio" hidden="1">
          <a:hlinkClick xmlns:r="http://schemas.openxmlformats.org/officeDocument/2006/relationships" r:id="rId1" tooltip="Inicio"/>
          <a:extLst>
            <a:ext uri="{FF2B5EF4-FFF2-40B4-BE49-F238E27FC236}">
              <a16:creationId xmlns:a16="http://schemas.microsoft.com/office/drawing/2014/main" id="{00000000-0008-0000-0000-0000D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93" name="Imagen 3" descr="Inicio" hidden="1">
          <a:hlinkClick xmlns:r="http://schemas.openxmlformats.org/officeDocument/2006/relationships" r:id="rId1" tooltip="Inicio"/>
          <a:extLst>
            <a:ext uri="{FF2B5EF4-FFF2-40B4-BE49-F238E27FC236}">
              <a16:creationId xmlns:a16="http://schemas.microsoft.com/office/drawing/2014/main" id="{00000000-0008-0000-0000-0000D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494" name="Imagen 3" descr="Inicio" hidden="1">
          <a:hlinkClick xmlns:r="http://schemas.openxmlformats.org/officeDocument/2006/relationships" r:id="rId1" tooltip="Inicio"/>
          <a:extLst>
            <a:ext uri="{FF2B5EF4-FFF2-40B4-BE49-F238E27FC236}">
              <a16:creationId xmlns:a16="http://schemas.microsoft.com/office/drawing/2014/main" id="{00000000-0008-0000-0000-0000D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95" name="Imagen 9991" descr="Inicio" hidden="1">
          <a:hlinkClick xmlns:r="http://schemas.openxmlformats.org/officeDocument/2006/relationships" r:id="rId1" tooltip="Inicio"/>
          <a:extLst>
            <a:ext uri="{FF2B5EF4-FFF2-40B4-BE49-F238E27FC236}">
              <a16:creationId xmlns:a16="http://schemas.microsoft.com/office/drawing/2014/main" id="{00000000-0008-0000-0000-0000D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496" name="Imagen 3" descr="Inicio" hidden="1">
          <a:hlinkClick xmlns:r="http://schemas.openxmlformats.org/officeDocument/2006/relationships" r:id="rId1" tooltip="Inicio"/>
          <a:extLst>
            <a:ext uri="{FF2B5EF4-FFF2-40B4-BE49-F238E27FC236}">
              <a16:creationId xmlns:a16="http://schemas.microsoft.com/office/drawing/2014/main" id="{00000000-0008-0000-0000-0000D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497" name="Imagen 3" descr="Inicio" hidden="1">
          <a:hlinkClick xmlns:r="http://schemas.openxmlformats.org/officeDocument/2006/relationships" r:id="rId1" tooltip="Inicio"/>
          <a:extLst>
            <a:ext uri="{FF2B5EF4-FFF2-40B4-BE49-F238E27FC236}">
              <a16:creationId xmlns:a16="http://schemas.microsoft.com/office/drawing/2014/main" id="{00000000-0008-0000-0000-0000D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498" name="Imagen 3" descr="Inicio" hidden="1">
          <a:hlinkClick xmlns:r="http://schemas.openxmlformats.org/officeDocument/2006/relationships" r:id="rId1" tooltip="Inicio"/>
          <a:extLst>
            <a:ext uri="{FF2B5EF4-FFF2-40B4-BE49-F238E27FC236}">
              <a16:creationId xmlns:a16="http://schemas.microsoft.com/office/drawing/2014/main" id="{00000000-0008-0000-0000-0000D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499" name="Imagen 4" descr="Inicio" hidden="1">
          <a:hlinkClick xmlns:r="http://schemas.openxmlformats.org/officeDocument/2006/relationships" r:id="rId1" tooltip="Inicio"/>
          <a:extLst>
            <a:ext uri="{FF2B5EF4-FFF2-40B4-BE49-F238E27FC236}">
              <a16:creationId xmlns:a16="http://schemas.microsoft.com/office/drawing/2014/main" id="{00000000-0008-0000-0000-0000D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00" name="Imagen 3" descr="Inicio" hidden="1">
          <a:hlinkClick xmlns:r="http://schemas.openxmlformats.org/officeDocument/2006/relationships" r:id="rId1" tooltip="Inicio"/>
          <a:extLst>
            <a:ext uri="{FF2B5EF4-FFF2-40B4-BE49-F238E27FC236}">
              <a16:creationId xmlns:a16="http://schemas.microsoft.com/office/drawing/2014/main" id="{00000000-0008-0000-0000-0000D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01" name="Imagen 3" descr="Inicio" hidden="1">
          <a:hlinkClick xmlns:r="http://schemas.openxmlformats.org/officeDocument/2006/relationships" r:id="rId1" tooltip="Inicio"/>
          <a:extLst>
            <a:ext uri="{FF2B5EF4-FFF2-40B4-BE49-F238E27FC236}">
              <a16:creationId xmlns:a16="http://schemas.microsoft.com/office/drawing/2014/main" id="{00000000-0008-0000-0000-0000D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02" name="Imagen 3" descr="Inicio" hidden="1">
          <a:hlinkClick xmlns:r="http://schemas.openxmlformats.org/officeDocument/2006/relationships" r:id="rId1" tooltip="Inicio"/>
          <a:extLst>
            <a:ext uri="{FF2B5EF4-FFF2-40B4-BE49-F238E27FC236}">
              <a16:creationId xmlns:a16="http://schemas.microsoft.com/office/drawing/2014/main" id="{00000000-0008-0000-0000-0000D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03" name="Imagen 1" descr="Inicio" hidden="1">
          <a:hlinkClick xmlns:r="http://schemas.openxmlformats.org/officeDocument/2006/relationships" r:id="rId1" tooltip="Inicio"/>
          <a:extLst>
            <a:ext uri="{FF2B5EF4-FFF2-40B4-BE49-F238E27FC236}">
              <a16:creationId xmlns:a16="http://schemas.microsoft.com/office/drawing/2014/main" id="{00000000-0008-0000-0000-0000D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04" name="Imagen 2" descr="Inicio" hidden="1">
          <a:hlinkClick xmlns:r="http://schemas.openxmlformats.org/officeDocument/2006/relationships" r:id="rId1" tooltip="Inicio"/>
          <a:extLst>
            <a:ext uri="{FF2B5EF4-FFF2-40B4-BE49-F238E27FC236}">
              <a16:creationId xmlns:a16="http://schemas.microsoft.com/office/drawing/2014/main" id="{00000000-0008-0000-0000-0000E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05" name="Imagen 3" descr="Inicio" hidden="1">
          <a:hlinkClick xmlns:r="http://schemas.openxmlformats.org/officeDocument/2006/relationships" r:id="rId1" tooltip="Inicio"/>
          <a:extLst>
            <a:ext uri="{FF2B5EF4-FFF2-40B4-BE49-F238E27FC236}">
              <a16:creationId xmlns:a16="http://schemas.microsoft.com/office/drawing/2014/main" id="{00000000-0008-0000-0000-0000E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06" name="Imagen 3" descr="Inicio" hidden="1">
          <a:hlinkClick xmlns:r="http://schemas.openxmlformats.org/officeDocument/2006/relationships" r:id="rId1" tooltip="Inicio"/>
          <a:extLst>
            <a:ext uri="{FF2B5EF4-FFF2-40B4-BE49-F238E27FC236}">
              <a16:creationId xmlns:a16="http://schemas.microsoft.com/office/drawing/2014/main" id="{00000000-0008-0000-0000-0000E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07" name="Imagen 1" descr="Inicio" hidden="1">
          <a:hlinkClick xmlns:r="http://schemas.openxmlformats.org/officeDocument/2006/relationships" r:id="rId1" tooltip="Inicio"/>
          <a:extLst>
            <a:ext uri="{FF2B5EF4-FFF2-40B4-BE49-F238E27FC236}">
              <a16:creationId xmlns:a16="http://schemas.microsoft.com/office/drawing/2014/main" id="{00000000-0008-0000-0000-0000E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08" name="Imagen 4" descr="Inicio" hidden="1">
          <a:hlinkClick xmlns:r="http://schemas.openxmlformats.org/officeDocument/2006/relationships" r:id="rId1" tooltip="Inicio"/>
          <a:extLst>
            <a:ext uri="{FF2B5EF4-FFF2-40B4-BE49-F238E27FC236}">
              <a16:creationId xmlns:a16="http://schemas.microsoft.com/office/drawing/2014/main" id="{00000000-0008-0000-0000-0000E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09" name="Imagen 5" descr="Inicio" hidden="1">
          <a:hlinkClick xmlns:r="http://schemas.openxmlformats.org/officeDocument/2006/relationships" r:id="rId1" tooltip="Inicio"/>
          <a:extLst>
            <a:ext uri="{FF2B5EF4-FFF2-40B4-BE49-F238E27FC236}">
              <a16:creationId xmlns:a16="http://schemas.microsoft.com/office/drawing/2014/main" id="{00000000-0008-0000-0000-0000E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10" name="Imagen 3" descr="Inicio" hidden="1">
          <a:hlinkClick xmlns:r="http://schemas.openxmlformats.org/officeDocument/2006/relationships" r:id="rId1" tooltip="Inicio"/>
          <a:extLst>
            <a:ext uri="{FF2B5EF4-FFF2-40B4-BE49-F238E27FC236}">
              <a16:creationId xmlns:a16="http://schemas.microsoft.com/office/drawing/2014/main" id="{00000000-0008-0000-0000-0000E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11" name="Imagen 3" descr="Inicio" hidden="1">
          <a:hlinkClick xmlns:r="http://schemas.openxmlformats.org/officeDocument/2006/relationships" r:id="rId1" tooltip="Inicio"/>
          <a:extLst>
            <a:ext uri="{FF2B5EF4-FFF2-40B4-BE49-F238E27FC236}">
              <a16:creationId xmlns:a16="http://schemas.microsoft.com/office/drawing/2014/main" id="{00000000-0008-0000-0000-0000E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12" name="Imagen 3" descr="Inicio" hidden="1">
          <a:hlinkClick xmlns:r="http://schemas.openxmlformats.org/officeDocument/2006/relationships" r:id="rId1" tooltip="Inicio"/>
          <a:extLst>
            <a:ext uri="{FF2B5EF4-FFF2-40B4-BE49-F238E27FC236}">
              <a16:creationId xmlns:a16="http://schemas.microsoft.com/office/drawing/2014/main" id="{00000000-0008-0000-0000-0000E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3" name="Imagen 1" descr="Inicio" hidden="1">
          <a:hlinkClick xmlns:r="http://schemas.openxmlformats.org/officeDocument/2006/relationships" r:id="rId1" tooltip="Inicio"/>
          <a:extLst>
            <a:ext uri="{FF2B5EF4-FFF2-40B4-BE49-F238E27FC236}">
              <a16:creationId xmlns:a16="http://schemas.microsoft.com/office/drawing/2014/main" id="{00000000-0008-0000-0000-0000E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4" name="Imagen 3" descr="Inicio" hidden="1">
          <a:hlinkClick xmlns:r="http://schemas.openxmlformats.org/officeDocument/2006/relationships" r:id="rId1" tooltip="Inicio"/>
          <a:extLst>
            <a:ext uri="{FF2B5EF4-FFF2-40B4-BE49-F238E27FC236}">
              <a16:creationId xmlns:a16="http://schemas.microsoft.com/office/drawing/2014/main" id="{00000000-0008-0000-0000-0000E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5" name="Imagen 3" descr="Inicio" hidden="1">
          <a:hlinkClick xmlns:r="http://schemas.openxmlformats.org/officeDocument/2006/relationships" r:id="rId1" tooltip="Inicio"/>
          <a:extLst>
            <a:ext uri="{FF2B5EF4-FFF2-40B4-BE49-F238E27FC236}">
              <a16:creationId xmlns:a16="http://schemas.microsoft.com/office/drawing/2014/main" id="{00000000-0008-0000-0000-0000E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6" name="Imagen 3" descr="Inicio" hidden="1">
          <a:hlinkClick xmlns:r="http://schemas.openxmlformats.org/officeDocument/2006/relationships" r:id="rId1" tooltip="Inicio"/>
          <a:extLst>
            <a:ext uri="{FF2B5EF4-FFF2-40B4-BE49-F238E27FC236}">
              <a16:creationId xmlns:a16="http://schemas.microsoft.com/office/drawing/2014/main" id="{00000000-0008-0000-0000-0000E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7" name="Imagen 5" descr="Inicio" hidden="1">
          <a:hlinkClick xmlns:r="http://schemas.openxmlformats.org/officeDocument/2006/relationships" r:id="rId1" tooltip="Inicio"/>
          <a:extLst>
            <a:ext uri="{FF2B5EF4-FFF2-40B4-BE49-F238E27FC236}">
              <a16:creationId xmlns:a16="http://schemas.microsoft.com/office/drawing/2014/main" id="{00000000-0008-0000-0000-0000E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8" name="Imagen 1" descr="Inicio" hidden="1">
          <a:hlinkClick xmlns:r="http://schemas.openxmlformats.org/officeDocument/2006/relationships" r:id="rId1" tooltip="Inicio"/>
          <a:extLst>
            <a:ext uri="{FF2B5EF4-FFF2-40B4-BE49-F238E27FC236}">
              <a16:creationId xmlns:a16="http://schemas.microsoft.com/office/drawing/2014/main" id="{00000000-0008-0000-0000-0000E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19" name="Imagen 3" descr="Inicio" hidden="1">
          <a:hlinkClick xmlns:r="http://schemas.openxmlformats.org/officeDocument/2006/relationships" r:id="rId1" tooltip="Inicio"/>
          <a:extLst>
            <a:ext uri="{FF2B5EF4-FFF2-40B4-BE49-F238E27FC236}">
              <a16:creationId xmlns:a16="http://schemas.microsoft.com/office/drawing/2014/main" id="{00000000-0008-0000-0000-0000E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20" name="Imagen 1" descr="Inicio" hidden="1">
          <a:hlinkClick xmlns:r="http://schemas.openxmlformats.org/officeDocument/2006/relationships" r:id="rId1" tooltip="Inicio"/>
          <a:extLst>
            <a:ext uri="{FF2B5EF4-FFF2-40B4-BE49-F238E27FC236}">
              <a16:creationId xmlns:a16="http://schemas.microsoft.com/office/drawing/2014/main" id="{00000000-0008-0000-0000-0000F0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21" name="Imagen 2" descr="Inicio" hidden="1">
          <a:hlinkClick xmlns:r="http://schemas.openxmlformats.org/officeDocument/2006/relationships" r:id="rId1" tooltip="Inicio"/>
          <a:extLst>
            <a:ext uri="{FF2B5EF4-FFF2-40B4-BE49-F238E27FC236}">
              <a16:creationId xmlns:a16="http://schemas.microsoft.com/office/drawing/2014/main" id="{00000000-0008-0000-0000-0000F1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22" name="Imagen 1" descr="Inicio" hidden="1">
          <a:hlinkClick xmlns:r="http://schemas.openxmlformats.org/officeDocument/2006/relationships" r:id="rId1" tooltip="Inicio"/>
          <a:extLst>
            <a:ext uri="{FF2B5EF4-FFF2-40B4-BE49-F238E27FC236}">
              <a16:creationId xmlns:a16="http://schemas.microsoft.com/office/drawing/2014/main" id="{00000000-0008-0000-0000-0000F2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23" name="Imagen 2" descr="Inicio" hidden="1">
          <a:hlinkClick xmlns:r="http://schemas.openxmlformats.org/officeDocument/2006/relationships" r:id="rId1" tooltip="Inicio"/>
          <a:extLst>
            <a:ext uri="{FF2B5EF4-FFF2-40B4-BE49-F238E27FC236}">
              <a16:creationId xmlns:a16="http://schemas.microsoft.com/office/drawing/2014/main" id="{00000000-0008-0000-0000-0000F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24" name="Imagen 10103" descr="Inicio" hidden="1">
          <a:hlinkClick xmlns:r="http://schemas.openxmlformats.org/officeDocument/2006/relationships" r:id="rId1" tooltip="Inicio"/>
          <a:extLst>
            <a:ext uri="{FF2B5EF4-FFF2-40B4-BE49-F238E27FC236}">
              <a16:creationId xmlns:a16="http://schemas.microsoft.com/office/drawing/2014/main" id="{00000000-0008-0000-0000-0000F4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25" name="Imagen 3" descr="Inicio" hidden="1">
          <a:hlinkClick xmlns:r="http://schemas.openxmlformats.org/officeDocument/2006/relationships" r:id="rId1" tooltip="Inicio"/>
          <a:extLst>
            <a:ext uri="{FF2B5EF4-FFF2-40B4-BE49-F238E27FC236}">
              <a16:creationId xmlns:a16="http://schemas.microsoft.com/office/drawing/2014/main" id="{00000000-0008-0000-0000-0000F5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26" name="Imagen 3" descr="Inicio" hidden="1">
          <a:hlinkClick xmlns:r="http://schemas.openxmlformats.org/officeDocument/2006/relationships" r:id="rId1" tooltip="Inicio"/>
          <a:extLst>
            <a:ext uri="{FF2B5EF4-FFF2-40B4-BE49-F238E27FC236}">
              <a16:creationId xmlns:a16="http://schemas.microsoft.com/office/drawing/2014/main" id="{00000000-0008-0000-0000-0000F6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27" name="Imagen 3" descr="Inicio" hidden="1">
          <a:hlinkClick xmlns:r="http://schemas.openxmlformats.org/officeDocument/2006/relationships" r:id="rId1" tooltip="Inicio"/>
          <a:extLst>
            <a:ext uri="{FF2B5EF4-FFF2-40B4-BE49-F238E27FC236}">
              <a16:creationId xmlns:a16="http://schemas.microsoft.com/office/drawing/2014/main" id="{00000000-0008-0000-0000-0000F7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28" name="Imagen 3" descr="Inicio" hidden="1">
          <a:hlinkClick xmlns:r="http://schemas.openxmlformats.org/officeDocument/2006/relationships" r:id="rId1" tooltip="Inicio"/>
          <a:extLst>
            <a:ext uri="{FF2B5EF4-FFF2-40B4-BE49-F238E27FC236}">
              <a16:creationId xmlns:a16="http://schemas.microsoft.com/office/drawing/2014/main" id="{00000000-0008-0000-0000-0000F8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29" name="Imagen 3" descr="Inicio" hidden="1">
          <a:hlinkClick xmlns:r="http://schemas.openxmlformats.org/officeDocument/2006/relationships" r:id="rId1" tooltip="Inicio"/>
          <a:extLst>
            <a:ext uri="{FF2B5EF4-FFF2-40B4-BE49-F238E27FC236}">
              <a16:creationId xmlns:a16="http://schemas.microsoft.com/office/drawing/2014/main" id="{00000000-0008-0000-0000-0000F9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30" name="Imagen 3" descr="Inicio" hidden="1">
          <a:hlinkClick xmlns:r="http://schemas.openxmlformats.org/officeDocument/2006/relationships" r:id="rId1" tooltip="Inicio"/>
          <a:extLst>
            <a:ext uri="{FF2B5EF4-FFF2-40B4-BE49-F238E27FC236}">
              <a16:creationId xmlns:a16="http://schemas.microsoft.com/office/drawing/2014/main" id="{00000000-0008-0000-0000-0000FA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31" name="Imagen 3" descr="Inicio" hidden="1">
          <a:hlinkClick xmlns:r="http://schemas.openxmlformats.org/officeDocument/2006/relationships" r:id="rId1" tooltip="Inicio"/>
          <a:extLst>
            <a:ext uri="{FF2B5EF4-FFF2-40B4-BE49-F238E27FC236}">
              <a16:creationId xmlns:a16="http://schemas.microsoft.com/office/drawing/2014/main" id="{00000000-0008-0000-0000-0000FB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2" name="Imagen 3" descr="Inicio" hidden="1">
          <a:hlinkClick xmlns:r="http://schemas.openxmlformats.org/officeDocument/2006/relationships" r:id="rId1" tooltip="Inicio"/>
          <a:extLst>
            <a:ext uri="{FF2B5EF4-FFF2-40B4-BE49-F238E27FC236}">
              <a16:creationId xmlns:a16="http://schemas.microsoft.com/office/drawing/2014/main" id="{00000000-0008-0000-0000-0000FC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3" name="Imagen 3" descr="Inicio" hidden="1">
          <a:hlinkClick xmlns:r="http://schemas.openxmlformats.org/officeDocument/2006/relationships" r:id="rId1" tooltip="Inicio"/>
          <a:extLst>
            <a:ext uri="{FF2B5EF4-FFF2-40B4-BE49-F238E27FC236}">
              <a16:creationId xmlns:a16="http://schemas.microsoft.com/office/drawing/2014/main" id="{00000000-0008-0000-0000-0000FD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34" name="Imagen 3" descr="Inicio" hidden="1">
          <a:hlinkClick xmlns:r="http://schemas.openxmlformats.org/officeDocument/2006/relationships" r:id="rId1" tooltip="Inicio"/>
          <a:extLst>
            <a:ext uri="{FF2B5EF4-FFF2-40B4-BE49-F238E27FC236}">
              <a16:creationId xmlns:a16="http://schemas.microsoft.com/office/drawing/2014/main" id="{00000000-0008-0000-0000-0000FE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35" name="Imagen 3" descr="Inicio" hidden="1">
          <a:hlinkClick xmlns:r="http://schemas.openxmlformats.org/officeDocument/2006/relationships" r:id="rId1" tooltip="Inicio"/>
          <a:extLst>
            <a:ext uri="{FF2B5EF4-FFF2-40B4-BE49-F238E27FC236}">
              <a16:creationId xmlns:a16="http://schemas.microsoft.com/office/drawing/2014/main" id="{00000000-0008-0000-0000-0000FF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36" name="Imagen 3" descr="Inicio" hidden="1">
          <a:hlinkClick xmlns:r="http://schemas.openxmlformats.org/officeDocument/2006/relationships" r:id="rId1" tooltip="Inicio"/>
          <a:extLst>
            <a:ext uri="{FF2B5EF4-FFF2-40B4-BE49-F238E27FC236}">
              <a16:creationId xmlns:a16="http://schemas.microsoft.com/office/drawing/2014/main" id="{00000000-0008-0000-0000-00000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7" name="Imagen 3" descr="Inicio" hidden="1">
          <a:hlinkClick xmlns:r="http://schemas.openxmlformats.org/officeDocument/2006/relationships" r:id="rId1" tooltip="Inicio"/>
          <a:extLst>
            <a:ext uri="{FF2B5EF4-FFF2-40B4-BE49-F238E27FC236}">
              <a16:creationId xmlns:a16="http://schemas.microsoft.com/office/drawing/2014/main" id="{00000000-0008-0000-0000-00000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8" name="Imagen 3" descr="Inicio" hidden="1">
          <a:hlinkClick xmlns:r="http://schemas.openxmlformats.org/officeDocument/2006/relationships" r:id="rId1" tooltip="Inicio"/>
          <a:extLst>
            <a:ext uri="{FF2B5EF4-FFF2-40B4-BE49-F238E27FC236}">
              <a16:creationId xmlns:a16="http://schemas.microsoft.com/office/drawing/2014/main" id="{00000000-0008-0000-0000-00000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39" name="Imagen 4" descr="Inicio" hidden="1">
          <a:hlinkClick xmlns:r="http://schemas.openxmlformats.org/officeDocument/2006/relationships" r:id="rId1" tooltip="Inicio"/>
          <a:extLst>
            <a:ext uri="{FF2B5EF4-FFF2-40B4-BE49-F238E27FC236}">
              <a16:creationId xmlns:a16="http://schemas.microsoft.com/office/drawing/2014/main" id="{00000000-0008-0000-0000-00000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40" name="Imagen 3" descr="Inicio" hidden="1">
          <a:hlinkClick xmlns:r="http://schemas.openxmlformats.org/officeDocument/2006/relationships" r:id="rId1" tooltip="Inicio"/>
          <a:extLst>
            <a:ext uri="{FF2B5EF4-FFF2-40B4-BE49-F238E27FC236}">
              <a16:creationId xmlns:a16="http://schemas.microsoft.com/office/drawing/2014/main" id="{00000000-0008-0000-0000-00000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41" name="Imagen 3" descr="Inicio" hidden="1">
          <a:hlinkClick xmlns:r="http://schemas.openxmlformats.org/officeDocument/2006/relationships" r:id="rId1" tooltip="Inicio"/>
          <a:extLst>
            <a:ext uri="{FF2B5EF4-FFF2-40B4-BE49-F238E27FC236}">
              <a16:creationId xmlns:a16="http://schemas.microsoft.com/office/drawing/2014/main" id="{00000000-0008-0000-0000-00000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42" name="Imagen 3" descr="Inicio" hidden="1">
          <a:hlinkClick xmlns:r="http://schemas.openxmlformats.org/officeDocument/2006/relationships" r:id="rId1" tooltip="Inicio"/>
          <a:extLst>
            <a:ext uri="{FF2B5EF4-FFF2-40B4-BE49-F238E27FC236}">
              <a16:creationId xmlns:a16="http://schemas.microsoft.com/office/drawing/2014/main" id="{00000000-0008-0000-0000-00000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543" name="Imagen 3" descr="Inicio" hidden="1">
          <a:hlinkClick xmlns:r="http://schemas.openxmlformats.org/officeDocument/2006/relationships" r:id="rId1" tooltip="Inicio"/>
          <a:extLst>
            <a:ext uri="{FF2B5EF4-FFF2-40B4-BE49-F238E27FC236}">
              <a16:creationId xmlns:a16="http://schemas.microsoft.com/office/drawing/2014/main" id="{00000000-0008-0000-0000-00000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44" name="Imagen 3" descr="Inicio" hidden="1">
          <a:hlinkClick xmlns:r="http://schemas.openxmlformats.org/officeDocument/2006/relationships" r:id="rId1" tooltip="Inicio"/>
          <a:extLst>
            <a:ext uri="{FF2B5EF4-FFF2-40B4-BE49-F238E27FC236}">
              <a16:creationId xmlns:a16="http://schemas.microsoft.com/office/drawing/2014/main" id="{00000000-0008-0000-0000-00000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45" name="Imagen 3" descr="Inicio" hidden="1">
          <a:hlinkClick xmlns:r="http://schemas.openxmlformats.org/officeDocument/2006/relationships" r:id="rId1" tooltip="Inicio"/>
          <a:extLst>
            <a:ext uri="{FF2B5EF4-FFF2-40B4-BE49-F238E27FC236}">
              <a16:creationId xmlns:a16="http://schemas.microsoft.com/office/drawing/2014/main" id="{00000000-0008-0000-0000-00000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46" name="Imagen 1" descr="Inicio" hidden="1">
          <a:hlinkClick xmlns:r="http://schemas.openxmlformats.org/officeDocument/2006/relationships" r:id="rId1" tooltip="Inicio"/>
          <a:extLst>
            <a:ext uri="{FF2B5EF4-FFF2-40B4-BE49-F238E27FC236}">
              <a16:creationId xmlns:a16="http://schemas.microsoft.com/office/drawing/2014/main" id="{00000000-0008-0000-0000-00000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47" name="Imagen 2" descr="Inicio" hidden="1">
          <a:hlinkClick xmlns:r="http://schemas.openxmlformats.org/officeDocument/2006/relationships" r:id="rId1" tooltip="Inicio"/>
          <a:extLst>
            <a:ext uri="{FF2B5EF4-FFF2-40B4-BE49-F238E27FC236}">
              <a16:creationId xmlns:a16="http://schemas.microsoft.com/office/drawing/2014/main" id="{00000000-0008-0000-0000-00000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548" name="Imagen 1" descr="Inicio" hidden="1">
          <a:hlinkClick xmlns:r="http://schemas.openxmlformats.org/officeDocument/2006/relationships" r:id="rId1" tooltip="Inicio"/>
          <a:extLst>
            <a:ext uri="{FF2B5EF4-FFF2-40B4-BE49-F238E27FC236}">
              <a16:creationId xmlns:a16="http://schemas.microsoft.com/office/drawing/2014/main" id="{00000000-0008-0000-0000-00000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49" name="Imagen 3" descr="Inicio" hidden="1">
          <a:hlinkClick xmlns:r="http://schemas.openxmlformats.org/officeDocument/2006/relationships" r:id="rId1" tooltip="Inicio"/>
          <a:extLst>
            <a:ext uri="{FF2B5EF4-FFF2-40B4-BE49-F238E27FC236}">
              <a16:creationId xmlns:a16="http://schemas.microsoft.com/office/drawing/2014/main" id="{00000000-0008-0000-0000-00000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0" name="Imagen 3" descr="Inicio" hidden="1">
          <a:hlinkClick xmlns:r="http://schemas.openxmlformats.org/officeDocument/2006/relationships" r:id="rId1" tooltip="Inicio"/>
          <a:extLst>
            <a:ext uri="{FF2B5EF4-FFF2-40B4-BE49-F238E27FC236}">
              <a16:creationId xmlns:a16="http://schemas.microsoft.com/office/drawing/2014/main" id="{00000000-0008-0000-0000-00000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1" name="Imagen 3" descr="Inicio" hidden="1">
          <a:hlinkClick xmlns:r="http://schemas.openxmlformats.org/officeDocument/2006/relationships" r:id="rId1" tooltip="Inicio"/>
          <a:extLst>
            <a:ext uri="{FF2B5EF4-FFF2-40B4-BE49-F238E27FC236}">
              <a16:creationId xmlns:a16="http://schemas.microsoft.com/office/drawing/2014/main" id="{00000000-0008-0000-0000-00000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552" name="Imagen 2" descr="Inicio" hidden="1">
          <a:hlinkClick xmlns:r="http://schemas.openxmlformats.org/officeDocument/2006/relationships" r:id="rId1" tooltip="Inicio"/>
          <a:extLst>
            <a:ext uri="{FF2B5EF4-FFF2-40B4-BE49-F238E27FC236}">
              <a16:creationId xmlns:a16="http://schemas.microsoft.com/office/drawing/2014/main" id="{00000000-0008-0000-0000-00001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3" name="Imagen 3" descr="Inicio" hidden="1">
          <a:hlinkClick xmlns:r="http://schemas.openxmlformats.org/officeDocument/2006/relationships" r:id="rId1" tooltip="Inicio"/>
          <a:extLst>
            <a:ext uri="{FF2B5EF4-FFF2-40B4-BE49-F238E27FC236}">
              <a16:creationId xmlns:a16="http://schemas.microsoft.com/office/drawing/2014/main" id="{00000000-0008-0000-0000-00001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4" name="Imagen 3" descr="Inicio" hidden="1">
          <a:hlinkClick xmlns:r="http://schemas.openxmlformats.org/officeDocument/2006/relationships" r:id="rId1" tooltip="Inicio"/>
          <a:extLst>
            <a:ext uri="{FF2B5EF4-FFF2-40B4-BE49-F238E27FC236}">
              <a16:creationId xmlns:a16="http://schemas.microsoft.com/office/drawing/2014/main" id="{00000000-0008-0000-0000-00001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55" name="Imagen 3" descr="Inicio" hidden="1">
          <a:hlinkClick xmlns:r="http://schemas.openxmlformats.org/officeDocument/2006/relationships" r:id="rId1" tooltip="Inicio"/>
          <a:extLst>
            <a:ext uri="{FF2B5EF4-FFF2-40B4-BE49-F238E27FC236}">
              <a16:creationId xmlns:a16="http://schemas.microsoft.com/office/drawing/2014/main" id="{00000000-0008-0000-0000-00001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6" name="Imagen 3" descr="Inicio" hidden="1">
          <a:hlinkClick xmlns:r="http://schemas.openxmlformats.org/officeDocument/2006/relationships" r:id="rId1" tooltip="Inicio"/>
          <a:extLst>
            <a:ext uri="{FF2B5EF4-FFF2-40B4-BE49-F238E27FC236}">
              <a16:creationId xmlns:a16="http://schemas.microsoft.com/office/drawing/2014/main" id="{00000000-0008-0000-0000-00001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7" name="Imagen 1" descr="Inicio" hidden="1">
          <a:hlinkClick xmlns:r="http://schemas.openxmlformats.org/officeDocument/2006/relationships" r:id="rId1" tooltip="Inicio"/>
          <a:extLst>
            <a:ext uri="{FF2B5EF4-FFF2-40B4-BE49-F238E27FC236}">
              <a16:creationId xmlns:a16="http://schemas.microsoft.com/office/drawing/2014/main" id="{00000000-0008-0000-0000-00001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8" name="Imagen 3" descr="Inicio" hidden="1">
          <a:hlinkClick xmlns:r="http://schemas.openxmlformats.org/officeDocument/2006/relationships" r:id="rId1" tooltip="Inicio"/>
          <a:extLst>
            <a:ext uri="{FF2B5EF4-FFF2-40B4-BE49-F238E27FC236}">
              <a16:creationId xmlns:a16="http://schemas.microsoft.com/office/drawing/2014/main" id="{00000000-0008-0000-0000-00001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59" name="Imagen 3" descr="Inicio" hidden="1">
          <a:hlinkClick xmlns:r="http://schemas.openxmlformats.org/officeDocument/2006/relationships" r:id="rId1" tooltip="Inicio"/>
          <a:extLst>
            <a:ext uri="{FF2B5EF4-FFF2-40B4-BE49-F238E27FC236}">
              <a16:creationId xmlns:a16="http://schemas.microsoft.com/office/drawing/2014/main" id="{00000000-0008-0000-0000-00001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0" name="Imagen 3" descr="Inicio" hidden="1">
          <a:hlinkClick xmlns:r="http://schemas.openxmlformats.org/officeDocument/2006/relationships" r:id="rId1" tooltip="Inicio"/>
          <a:extLst>
            <a:ext uri="{FF2B5EF4-FFF2-40B4-BE49-F238E27FC236}">
              <a16:creationId xmlns:a16="http://schemas.microsoft.com/office/drawing/2014/main" id="{00000000-0008-0000-0000-00001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1" name="Imagen 5" descr="Inicio" hidden="1">
          <a:hlinkClick xmlns:r="http://schemas.openxmlformats.org/officeDocument/2006/relationships" r:id="rId1" tooltip="Inicio"/>
          <a:extLst>
            <a:ext uri="{FF2B5EF4-FFF2-40B4-BE49-F238E27FC236}">
              <a16:creationId xmlns:a16="http://schemas.microsoft.com/office/drawing/2014/main" id="{00000000-0008-0000-0000-00001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2" name="Imagen 1" descr="Inicio" hidden="1">
          <a:hlinkClick xmlns:r="http://schemas.openxmlformats.org/officeDocument/2006/relationships" r:id="rId1" tooltip="Inicio"/>
          <a:extLst>
            <a:ext uri="{FF2B5EF4-FFF2-40B4-BE49-F238E27FC236}">
              <a16:creationId xmlns:a16="http://schemas.microsoft.com/office/drawing/2014/main" id="{00000000-0008-0000-0000-00001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3" name="Imagen 3" descr="Inicio" hidden="1">
          <a:hlinkClick xmlns:r="http://schemas.openxmlformats.org/officeDocument/2006/relationships" r:id="rId1" tooltip="Inicio"/>
          <a:extLst>
            <a:ext uri="{FF2B5EF4-FFF2-40B4-BE49-F238E27FC236}">
              <a16:creationId xmlns:a16="http://schemas.microsoft.com/office/drawing/2014/main" id="{00000000-0008-0000-0000-00001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4" name="Imagen 1" descr="Inicio" hidden="1">
          <a:hlinkClick xmlns:r="http://schemas.openxmlformats.org/officeDocument/2006/relationships" r:id="rId1" tooltip="Inicio"/>
          <a:extLst>
            <a:ext uri="{FF2B5EF4-FFF2-40B4-BE49-F238E27FC236}">
              <a16:creationId xmlns:a16="http://schemas.microsoft.com/office/drawing/2014/main" id="{00000000-0008-0000-0000-00001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5" name="Imagen 3" descr="Inicio" hidden="1">
          <a:hlinkClick xmlns:r="http://schemas.openxmlformats.org/officeDocument/2006/relationships" r:id="rId1" tooltip="Inicio"/>
          <a:extLst>
            <a:ext uri="{FF2B5EF4-FFF2-40B4-BE49-F238E27FC236}">
              <a16:creationId xmlns:a16="http://schemas.microsoft.com/office/drawing/2014/main" id="{00000000-0008-0000-0000-00001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6" name="Imagen 3" descr="Inicio" hidden="1">
          <a:hlinkClick xmlns:r="http://schemas.openxmlformats.org/officeDocument/2006/relationships" r:id="rId1" tooltip="Inicio"/>
          <a:extLst>
            <a:ext uri="{FF2B5EF4-FFF2-40B4-BE49-F238E27FC236}">
              <a16:creationId xmlns:a16="http://schemas.microsoft.com/office/drawing/2014/main" id="{00000000-0008-0000-0000-00001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7" name="Imagen 3" descr="Inicio" hidden="1">
          <a:hlinkClick xmlns:r="http://schemas.openxmlformats.org/officeDocument/2006/relationships" r:id="rId1" tooltip="Inicio"/>
          <a:extLst>
            <a:ext uri="{FF2B5EF4-FFF2-40B4-BE49-F238E27FC236}">
              <a16:creationId xmlns:a16="http://schemas.microsoft.com/office/drawing/2014/main" id="{00000000-0008-0000-0000-00001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8" name="Imagen 5" descr="Inicio" hidden="1">
          <a:hlinkClick xmlns:r="http://schemas.openxmlformats.org/officeDocument/2006/relationships" r:id="rId1" tooltip="Inicio"/>
          <a:extLst>
            <a:ext uri="{FF2B5EF4-FFF2-40B4-BE49-F238E27FC236}">
              <a16:creationId xmlns:a16="http://schemas.microsoft.com/office/drawing/2014/main" id="{00000000-0008-0000-0000-00002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69" name="Imagen 1" descr="Inicio" hidden="1">
          <a:hlinkClick xmlns:r="http://schemas.openxmlformats.org/officeDocument/2006/relationships" r:id="rId1" tooltip="Inicio"/>
          <a:extLst>
            <a:ext uri="{FF2B5EF4-FFF2-40B4-BE49-F238E27FC236}">
              <a16:creationId xmlns:a16="http://schemas.microsoft.com/office/drawing/2014/main" id="{00000000-0008-0000-0000-00002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70" name="Imagen 3" descr="Inicio" hidden="1">
          <a:hlinkClick xmlns:r="http://schemas.openxmlformats.org/officeDocument/2006/relationships" r:id="rId1" tooltip="Inicio"/>
          <a:extLst>
            <a:ext uri="{FF2B5EF4-FFF2-40B4-BE49-F238E27FC236}">
              <a16:creationId xmlns:a16="http://schemas.microsoft.com/office/drawing/2014/main" id="{00000000-0008-0000-0000-00002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71" name="Imagen 3" descr="Inicio" hidden="1">
          <a:hlinkClick xmlns:r="http://schemas.openxmlformats.org/officeDocument/2006/relationships" r:id="rId1" tooltip="Inicio"/>
          <a:extLst>
            <a:ext uri="{FF2B5EF4-FFF2-40B4-BE49-F238E27FC236}">
              <a16:creationId xmlns:a16="http://schemas.microsoft.com/office/drawing/2014/main" id="{00000000-0008-0000-0000-00002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72" name="Imagen 3" descr="Inicio" hidden="1">
          <a:hlinkClick xmlns:r="http://schemas.openxmlformats.org/officeDocument/2006/relationships" r:id="rId1" tooltip="Inicio"/>
          <a:extLst>
            <a:ext uri="{FF2B5EF4-FFF2-40B4-BE49-F238E27FC236}">
              <a16:creationId xmlns:a16="http://schemas.microsoft.com/office/drawing/2014/main" id="{00000000-0008-0000-0000-00002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73" name="Imagen 3" descr="Inicio" hidden="1">
          <a:hlinkClick xmlns:r="http://schemas.openxmlformats.org/officeDocument/2006/relationships" r:id="rId1" tooltip="Inicio"/>
          <a:extLst>
            <a:ext uri="{FF2B5EF4-FFF2-40B4-BE49-F238E27FC236}">
              <a16:creationId xmlns:a16="http://schemas.microsoft.com/office/drawing/2014/main" id="{00000000-0008-0000-0000-00002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74" name="Imagen 3" descr="Inicio" hidden="1">
          <a:hlinkClick xmlns:r="http://schemas.openxmlformats.org/officeDocument/2006/relationships" r:id="rId1" tooltip="Inicio"/>
          <a:extLst>
            <a:ext uri="{FF2B5EF4-FFF2-40B4-BE49-F238E27FC236}">
              <a16:creationId xmlns:a16="http://schemas.microsoft.com/office/drawing/2014/main" id="{00000000-0008-0000-0000-00002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75" name="Imagen 2" descr="Inicio" hidden="1">
          <a:hlinkClick xmlns:r="http://schemas.openxmlformats.org/officeDocument/2006/relationships" r:id="rId1" tooltip="Inicio"/>
          <a:extLst>
            <a:ext uri="{FF2B5EF4-FFF2-40B4-BE49-F238E27FC236}">
              <a16:creationId xmlns:a16="http://schemas.microsoft.com/office/drawing/2014/main" id="{00000000-0008-0000-0000-00002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76" name="Imagen 1" descr="Inicio" hidden="1">
          <a:hlinkClick xmlns:r="http://schemas.openxmlformats.org/officeDocument/2006/relationships" r:id="rId1" tooltip="Inicio"/>
          <a:extLst>
            <a:ext uri="{FF2B5EF4-FFF2-40B4-BE49-F238E27FC236}">
              <a16:creationId xmlns:a16="http://schemas.microsoft.com/office/drawing/2014/main" id="{00000000-0008-0000-0000-00002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77" name="Imagen 3" descr="Inicio" hidden="1">
          <a:hlinkClick xmlns:r="http://schemas.openxmlformats.org/officeDocument/2006/relationships" r:id="rId1" tooltip="Inicio"/>
          <a:extLst>
            <a:ext uri="{FF2B5EF4-FFF2-40B4-BE49-F238E27FC236}">
              <a16:creationId xmlns:a16="http://schemas.microsoft.com/office/drawing/2014/main" id="{00000000-0008-0000-0000-00002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78" name="Imagen 3" descr="Inicio" hidden="1">
          <a:hlinkClick xmlns:r="http://schemas.openxmlformats.org/officeDocument/2006/relationships" r:id="rId1" tooltip="Inicio"/>
          <a:extLst>
            <a:ext uri="{FF2B5EF4-FFF2-40B4-BE49-F238E27FC236}">
              <a16:creationId xmlns:a16="http://schemas.microsoft.com/office/drawing/2014/main" id="{00000000-0008-0000-0000-00002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79" name="Imagen 5" descr="Inicio" hidden="1">
          <a:hlinkClick xmlns:r="http://schemas.openxmlformats.org/officeDocument/2006/relationships" r:id="rId1" tooltip="Inicio"/>
          <a:extLst>
            <a:ext uri="{FF2B5EF4-FFF2-40B4-BE49-F238E27FC236}">
              <a16:creationId xmlns:a16="http://schemas.microsoft.com/office/drawing/2014/main" id="{00000000-0008-0000-0000-00002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0" name="Imagen 1" descr="Inicio" hidden="1">
          <a:hlinkClick xmlns:r="http://schemas.openxmlformats.org/officeDocument/2006/relationships" r:id="rId1" tooltip="Inicio"/>
          <a:extLst>
            <a:ext uri="{FF2B5EF4-FFF2-40B4-BE49-F238E27FC236}">
              <a16:creationId xmlns:a16="http://schemas.microsoft.com/office/drawing/2014/main" id="{00000000-0008-0000-0000-00002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1" name="Imagen 3" descr="Inicio" hidden="1">
          <a:hlinkClick xmlns:r="http://schemas.openxmlformats.org/officeDocument/2006/relationships" r:id="rId1" tooltip="Inicio"/>
          <a:extLst>
            <a:ext uri="{FF2B5EF4-FFF2-40B4-BE49-F238E27FC236}">
              <a16:creationId xmlns:a16="http://schemas.microsoft.com/office/drawing/2014/main" id="{00000000-0008-0000-0000-00002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2" name="Imagen 4" descr="Inicio" hidden="1">
          <a:hlinkClick xmlns:r="http://schemas.openxmlformats.org/officeDocument/2006/relationships" r:id="rId1" tooltip="Inicio"/>
          <a:extLst>
            <a:ext uri="{FF2B5EF4-FFF2-40B4-BE49-F238E27FC236}">
              <a16:creationId xmlns:a16="http://schemas.microsoft.com/office/drawing/2014/main" id="{00000000-0008-0000-0000-00002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3" name="Imagen 2" descr="Inicio" hidden="1">
          <a:hlinkClick xmlns:r="http://schemas.openxmlformats.org/officeDocument/2006/relationships" r:id="rId1" tooltip="Inicio"/>
          <a:extLst>
            <a:ext uri="{FF2B5EF4-FFF2-40B4-BE49-F238E27FC236}">
              <a16:creationId xmlns:a16="http://schemas.microsoft.com/office/drawing/2014/main" id="{00000000-0008-0000-0000-00002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4" name="Imagen 2" descr="Inicio" hidden="1">
          <a:hlinkClick xmlns:r="http://schemas.openxmlformats.org/officeDocument/2006/relationships" r:id="rId1" tooltip="Inicio"/>
          <a:extLst>
            <a:ext uri="{FF2B5EF4-FFF2-40B4-BE49-F238E27FC236}">
              <a16:creationId xmlns:a16="http://schemas.microsoft.com/office/drawing/2014/main" id="{00000000-0008-0000-0000-00003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5" name="Imagen 1" descr="Inicio" hidden="1">
          <a:hlinkClick xmlns:r="http://schemas.openxmlformats.org/officeDocument/2006/relationships" r:id="rId1" tooltip="Inicio"/>
          <a:extLst>
            <a:ext uri="{FF2B5EF4-FFF2-40B4-BE49-F238E27FC236}">
              <a16:creationId xmlns:a16="http://schemas.microsoft.com/office/drawing/2014/main" id="{00000000-0008-0000-0000-00003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6" name="Imagen 1" descr="Inicio" hidden="1">
          <a:hlinkClick xmlns:r="http://schemas.openxmlformats.org/officeDocument/2006/relationships" r:id="rId1" tooltip="Inicio"/>
          <a:extLst>
            <a:ext uri="{FF2B5EF4-FFF2-40B4-BE49-F238E27FC236}">
              <a16:creationId xmlns:a16="http://schemas.microsoft.com/office/drawing/2014/main" id="{00000000-0008-0000-0000-00003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7" name="Imagen 1" descr="Inicio" hidden="1">
          <a:hlinkClick xmlns:r="http://schemas.openxmlformats.org/officeDocument/2006/relationships" r:id="rId1" tooltip="Inicio"/>
          <a:extLst>
            <a:ext uri="{FF2B5EF4-FFF2-40B4-BE49-F238E27FC236}">
              <a16:creationId xmlns:a16="http://schemas.microsoft.com/office/drawing/2014/main" id="{00000000-0008-0000-0000-00003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8" name="Imagen 2" descr="Inicio" hidden="1">
          <a:hlinkClick xmlns:r="http://schemas.openxmlformats.org/officeDocument/2006/relationships" r:id="rId1" tooltip="Inicio"/>
          <a:extLst>
            <a:ext uri="{FF2B5EF4-FFF2-40B4-BE49-F238E27FC236}">
              <a16:creationId xmlns:a16="http://schemas.microsoft.com/office/drawing/2014/main" id="{00000000-0008-0000-0000-00003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89" name="Imagen 3" descr="Inicio" hidden="1">
          <a:hlinkClick xmlns:r="http://schemas.openxmlformats.org/officeDocument/2006/relationships" r:id="rId1" tooltip="Inicio"/>
          <a:extLst>
            <a:ext uri="{FF2B5EF4-FFF2-40B4-BE49-F238E27FC236}">
              <a16:creationId xmlns:a16="http://schemas.microsoft.com/office/drawing/2014/main" id="{00000000-0008-0000-0000-00003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90" name="Imagen 4" descr="Inicio" hidden="1">
          <a:hlinkClick xmlns:r="http://schemas.openxmlformats.org/officeDocument/2006/relationships" r:id="rId1" tooltip="Inicio"/>
          <a:extLst>
            <a:ext uri="{FF2B5EF4-FFF2-40B4-BE49-F238E27FC236}">
              <a16:creationId xmlns:a16="http://schemas.microsoft.com/office/drawing/2014/main" id="{00000000-0008-0000-0000-00003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91" name="Imagen 5" descr="Inicio" hidden="1">
          <a:hlinkClick xmlns:r="http://schemas.openxmlformats.org/officeDocument/2006/relationships" r:id="rId1" tooltip="Inicio"/>
          <a:extLst>
            <a:ext uri="{FF2B5EF4-FFF2-40B4-BE49-F238E27FC236}">
              <a16:creationId xmlns:a16="http://schemas.microsoft.com/office/drawing/2014/main" id="{00000000-0008-0000-0000-00003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92" name="Imagen 3" descr="Inicio" hidden="1">
          <a:hlinkClick xmlns:r="http://schemas.openxmlformats.org/officeDocument/2006/relationships" r:id="rId1" tooltip="Inicio"/>
          <a:extLst>
            <a:ext uri="{FF2B5EF4-FFF2-40B4-BE49-F238E27FC236}">
              <a16:creationId xmlns:a16="http://schemas.microsoft.com/office/drawing/2014/main" id="{00000000-0008-0000-0000-00003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593" name="Imagen 3" descr="Inicio" hidden="1">
          <a:hlinkClick xmlns:r="http://schemas.openxmlformats.org/officeDocument/2006/relationships" r:id="rId1" tooltip="Inicio"/>
          <a:extLst>
            <a:ext uri="{FF2B5EF4-FFF2-40B4-BE49-F238E27FC236}">
              <a16:creationId xmlns:a16="http://schemas.microsoft.com/office/drawing/2014/main" id="{00000000-0008-0000-0000-00003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94" name="Imagen 1" descr="Inicio" hidden="1">
          <a:hlinkClick xmlns:r="http://schemas.openxmlformats.org/officeDocument/2006/relationships" r:id="rId1" tooltip="Inicio"/>
          <a:extLst>
            <a:ext uri="{FF2B5EF4-FFF2-40B4-BE49-F238E27FC236}">
              <a16:creationId xmlns:a16="http://schemas.microsoft.com/office/drawing/2014/main" id="{00000000-0008-0000-0000-00003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95" name="Imagen 2" descr="Inicio" hidden="1">
          <a:hlinkClick xmlns:r="http://schemas.openxmlformats.org/officeDocument/2006/relationships" r:id="rId1" tooltip="Inicio"/>
          <a:extLst>
            <a:ext uri="{FF2B5EF4-FFF2-40B4-BE49-F238E27FC236}">
              <a16:creationId xmlns:a16="http://schemas.microsoft.com/office/drawing/2014/main" id="{00000000-0008-0000-0000-00003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596" name="Imagen 3" descr="Inicio" hidden="1">
          <a:hlinkClick xmlns:r="http://schemas.openxmlformats.org/officeDocument/2006/relationships" r:id="rId1" tooltip="Inicio"/>
          <a:extLst>
            <a:ext uri="{FF2B5EF4-FFF2-40B4-BE49-F238E27FC236}">
              <a16:creationId xmlns:a16="http://schemas.microsoft.com/office/drawing/2014/main" id="{00000000-0008-0000-0000-00003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97" name="Imagen 5" descr="Inicio" hidden="1">
          <a:hlinkClick xmlns:r="http://schemas.openxmlformats.org/officeDocument/2006/relationships" r:id="rId1" tooltip="Inicio"/>
          <a:extLst>
            <a:ext uri="{FF2B5EF4-FFF2-40B4-BE49-F238E27FC236}">
              <a16:creationId xmlns:a16="http://schemas.microsoft.com/office/drawing/2014/main" id="{00000000-0008-0000-0000-00003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598" name="Imagen 3" descr="Inicio" hidden="1">
          <a:hlinkClick xmlns:r="http://schemas.openxmlformats.org/officeDocument/2006/relationships" r:id="rId1" tooltip="Inicio"/>
          <a:extLst>
            <a:ext uri="{FF2B5EF4-FFF2-40B4-BE49-F238E27FC236}">
              <a16:creationId xmlns:a16="http://schemas.microsoft.com/office/drawing/2014/main" id="{00000000-0008-0000-0000-00003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599" name="Imagen 3" descr="Inicio" hidden="1">
          <a:hlinkClick xmlns:r="http://schemas.openxmlformats.org/officeDocument/2006/relationships" r:id="rId1" tooltip="Inicio"/>
          <a:extLst>
            <a:ext uri="{FF2B5EF4-FFF2-40B4-BE49-F238E27FC236}">
              <a16:creationId xmlns:a16="http://schemas.microsoft.com/office/drawing/2014/main" id="{00000000-0008-0000-0000-00003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00" name="Imagen 3" descr="Inicio" hidden="1">
          <a:hlinkClick xmlns:r="http://schemas.openxmlformats.org/officeDocument/2006/relationships" r:id="rId1" tooltip="Inicio"/>
          <a:extLst>
            <a:ext uri="{FF2B5EF4-FFF2-40B4-BE49-F238E27FC236}">
              <a16:creationId xmlns:a16="http://schemas.microsoft.com/office/drawing/2014/main" id="{00000000-0008-0000-0000-00004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01" name="Imagen 5" descr="Inicio" hidden="1">
          <a:hlinkClick xmlns:r="http://schemas.openxmlformats.org/officeDocument/2006/relationships" r:id="rId1" tooltip="Inicio"/>
          <a:extLst>
            <a:ext uri="{FF2B5EF4-FFF2-40B4-BE49-F238E27FC236}">
              <a16:creationId xmlns:a16="http://schemas.microsoft.com/office/drawing/2014/main" id="{00000000-0008-0000-0000-00004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02" name="Imagen 1" descr="Inicio" hidden="1">
          <a:hlinkClick xmlns:r="http://schemas.openxmlformats.org/officeDocument/2006/relationships" r:id="rId1" tooltip="Inicio"/>
          <a:extLst>
            <a:ext uri="{FF2B5EF4-FFF2-40B4-BE49-F238E27FC236}">
              <a16:creationId xmlns:a16="http://schemas.microsoft.com/office/drawing/2014/main" id="{00000000-0008-0000-0000-00004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3" name="Imagen 3" descr="Inicio" hidden="1">
          <a:hlinkClick xmlns:r="http://schemas.openxmlformats.org/officeDocument/2006/relationships" r:id="rId1" tooltip="Inicio"/>
          <a:extLst>
            <a:ext uri="{FF2B5EF4-FFF2-40B4-BE49-F238E27FC236}">
              <a16:creationId xmlns:a16="http://schemas.microsoft.com/office/drawing/2014/main" id="{00000000-0008-0000-0000-00004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4" name="Imagen 4" descr="Inicio" hidden="1">
          <a:hlinkClick xmlns:r="http://schemas.openxmlformats.org/officeDocument/2006/relationships" r:id="rId1" tooltip="Inicio"/>
          <a:extLst>
            <a:ext uri="{FF2B5EF4-FFF2-40B4-BE49-F238E27FC236}">
              <a16:creationId xmlns:a16="http://schemas.microsoft.com/office/drawing/2014/main" id="{00000000-0008-0000-0000-00004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5" name="Imagen 2" descr="Inicio" hidden="1">
          <a:hlinkClick xmlns:r="http://schemas.openxmlformats.org/officeDocument/2006/relationships" r:id="rId1" tooltip="Inicio"/>
          <a:extLst>
            <a:ext uri="{FF2B5EF4-FFF2-40B4-BE49-F238E27FC236}">
              <a16:creationId xmlns:a16="http://schemas.microsoft.com/office/drawing/2014/main" id="{00000000-0008-0000-0000-00004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6" name="Imagen 2" descr="Inicio" hidden="1">
          <a:hlinkClick xmlns:r="http://schemas.openxmlformats.org/officeDocument/2006/relationships" r:id="rId1" tooltip="Inicio"/>
          <a:extLst>
            <a:ext uri="{FF2B5EF4-FFF2-40B4-BE49-F238E27FC236}">
              <a16:creationId xmlns:a16="http://schemas.microsoft.com/office/drawing/2014/main" id="{00000000-0008-0000-0000-00004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7" name="Imagen 1" descr="Inicio" hidden="1">
          <a:hlinkClick xmlns:r="http://schemas.openxmlformats.org/officeDocument/2006/relationships" r:id="rId1" tooltip="Inicio"/>
          <a:extLst>
            <a:ext uri="{FF2B5EF4-FFF2-40B4-BE49-F238E27FC236}">
              <a16:creationId xmlns:a16="http://schemas.microsoft.com/office/drawing/2014/main" id="{00000000-0008-0000-0000-00004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08" name="Imagen 1" descr="Inicio" hidden="1">
          <a:hlinkClick xmlns:r="http://schemas.openxmlformats.org/officeDocument/2006/relationships" r:id="rId1" tooltip="Inicio"/>
          <a:extLst>
            <a:ext uri="{FF2B5EF4-FFF2-40B4-BE49-F238E27FC236}">
              <a16:creationId xmlns:a16="http://schemas.microsoft.com/office/drawing/2014/main" id="{00000000-0008-0000-0000-00004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09" name="Imagen 1" descr="Inicio" hidden="1">
          <a:hlinkClick xmlns:r="http://schemas.openxmlformats.org/officeDocument/2006/relationships" r:id="rId1" tooltip="Inicio"/>
          <a:extLst>
            <a:ext uri="{FF2B5EF4-FFF2-40B4-BE49-F238E27FC236}">
              <a16:creationId xmlns:a16="http://schemas.microsoft.com/office/drawing/2014/main" id="{00000000-0008-0000-0000-00004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0" name="Imagen 2" descr="Inicio" hidden="1">
          <a:hlinkClick xmlns:r="http://schemas.openxmlformats.org/officeDocument/2006/relationships" r:id="rId1" tooltip="Inicio"/>
          <a:extLst>
            <a:ext uri="{FF2B5EF4-FFF2-40B4-BE49-F238E27FC236}">
              <a16:creationId xmlns:a16="http://schemas.microsoft.com/office/drawing/2014/main" id="{00000000-0008-0000-0000-00004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1" name="Imagen 3" descr="Inicio" hidden="1">
          <a:hlinkClick xmlns:r="http://schemas.openxmlformats.org/officeDocument/2006/relationships" r:id="rId1" tooltip="Inicio"/>
          <a:extLst>
            <a:ext uri="{FF2B5EF4-FFF2-40B4-BE49-F238E27FC236}">
              <a16:creationId xmlns:a16="http://schemas.microsoft.com/office/drawing/2014/main" id="{00000000-0008-0000-0000-00004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12" name="Imagen 4" descr="Inicio" hidden="1">
          <a:hlinkClick xmlns:r="http://schemas.openxmlformats.org/officeDocument/2006/relationships" r:id="rId1" tooltip="Inicio"/>
          <a:extLst>
            <a:ext uri="{FF2B5EF4-FFF2-40B4-BE49-F238E27FC236}">
              <a16:creationId xmlns:a16="http://schemas.microsoft.com/office/drawing/2014/main" id="{00000000-0008-0000-0000-00004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3" name="Imagen 5" descr="Inicio" hidden="1">
          <a:hlinkClick xmlns:r="http://schemas.openxmlformats.org/officeDocument/2006/relationships" r:id="rId1" tooltip="Inicio"/>
          <a:extLst>
            <a:ext uri="{FF2B5EF4-FFF2-40B4-BE49-F238E27FC236}">
              <a16:creationId xmlns:a16="http://schemas.microsoft.com/office/drawing/2014/main" id="{00000000-0008-0000-0000-00004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4" name="Imagen 3" descr="Inicio" hidden="1">
          <a:hlinkClick xmlns:r="http://schemas.openxmlformats.org/officeDocument/2006/relationships" r:id="rId1" tooltip="Inicio"/>
          <a:extLst>
            <a:ext uri="{FF2B5EF4-FFF2-40B4-BE49-F238E27FC236}">
              <a16:creationId xmlns:a16="http://schemas.microsoft.com/office/drawing/2014/main" id="{00000000-0008-0000-0000-00004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15" name="Imagen 3" descr="Inicio" hidden="1">
          <a:hlinkClick xmlns:r="http://schemas.openxmlformats.org/officeDocument/2006/relationships" r:id="rId1" tooltip="Inicio"/>
          <a:extLst>
            <a:ext uri="{FF2B5EF4-FFF2-40B4-BE49-F238E27FC236}">
              <a16:creationId xmlns:a16="http://schemas.microsoft.com/office/drawing/2014/main" id="{00000000-0008-0000-0000-00004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6" name="Imagen 1" descr="Inicio" hidden="1">
          <a:hlinkClick xmlns:r="http://schemas.openxmlformats.org/officeDocument/2006/relationships" r:id="rId1" tooltip="Inicio"/>
          <a:extLst>
            <a:ext uri="{FF2B5EF4-FFF2-40B4-BE49-F238E27FC236}">
              <a16:creationId xmlns:a16="http://schemas.microsoft.com/office/drawing/2014/main" id="{00000000-0008-0000-0000-00005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7" name="Imagen 2" descr="Inicio" hidden="1">
          <a:hlinkClick xmlns:r="http://schemas.openxmlformats.org/officeDocument/2006/relationships" r:id="rId1" tooltip="Inicio"/>
          <a:extLst>
            <a:ext uri="{FF2B5EF4-FFF2-40B4-BE49-F238E27FC236}">
              <a16:creationId xmlns:a16="http://schemas.microsoft.com/office/drawing/2014/main" id="{00000000-0008-0000-0000-00005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18" name="Imagen 3" descr="Inicio" hidden="1">
          <a:hlinkClick xmlns:r="http://schemas.openxmlformats.org/officeDocument/2006/relationships" r:id="rId1" tooltip="Inicio"/>
          <a:extLst>
            <a:ext uri="{FF2B5EF4-FFF2-40B4-BE49-F238E27FC236}">
              <a16:creationId xmlns:a16="http://schemas.microsoft.com/office/drawing/2014/main" id="{00000000-0008-0000-0000-00005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19" name="Imagen 5" descr="Inicio" hidden="1">
          <a:hlinkClick xmlns:r="http://schemas.openxmlformats.org/officeDocument/2006/relationships" r:id="rId1" tooltip="Inicio"/>
          <a:extLst>
            <a:ext uri="{FF2B5EF4-FFF2-40B4-BE49-F238E27FC236}">
              <a16:creationId xmlns:a16="http://schemas.microsoft.com/office/drawing/2014/main" id="{00000000-0008-0000-0000-00005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20" name="Imagen 3" descr="Inicio" hidden="1">
          <a:hlinkClick xmlns:r="http://schemas.openxmlformats.org/officeDocument/2006/relationships" r:id="rId1" tooltip="Inicio"/>
          <a:extLst>
            <a:ext uri="{FF2B5EF4-FFF2-40B4-BE49-F238E27FC236}">
              <a16:creationId xmlns:a16="http://schemas.microsoft.com/office/drawing/2014/main" id="{00000000-0008-0000-0000-00005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21" name="Imagen 3" descr="Inicio" hidden="1">
          <a:hlinkClick xmlns:r="http://schemas.openxmlformats.org/officeDocument/2006/relationships" r:id="rId1" tooltip="Inicio"/>
          <a:extLst>
            <a:ext uri="{FF2B5EF4-FFF2-40B4-BE49-F238E27FC236}">
              <a16:creationId xmlns:a16="http://schemas.microsoft.com/office/drawing/2014/main" id="{00000000-0008-0000-0000-00005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22" name="Imagen 4" descr="Inicio" hidden="1">
          <a:hlinkClick xmlns:r="http://schemas.openxmlformats.org/officeDocument/2006/relationships" r:id="rId1" tooltip="Inicio"/>
          <a:extLst>
            <a:ext uri="{FF2B5EF4-FFF2-40B4-BE49-F238E27FC236}">
              <a16:creationId xmlns:a16="http://schemas.microsoft.com/office/drawing/2014/main" id="{00000000-0008-0000-0000-00005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623" name="Imagen 3" descr="Inicio" hidden="1">
          <a:hlinkClick xmlns:r="http://schemas.openxmlformats.org/officeDocument/2006/relationships" r:id="rId1" tooltip="Inicio"/>
          <a:extLst>
            <a:ext uri="{FF2B5EF4-FFF2-40B4-BE49-F238E27FC236}">
              <a16:creationId xmlns:a16="http://schemas.microsoft.com/office/drawing/2014/main" id="{00000000-0008-0000-0000-00005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24" name="Imagen 3" descr="Inicio" hidden="1">
          <a:hlinkClick xmlns:r="http://schemas.openxmlformats.org/officeDocument/2006/relationships" r:id="rId1" tooltip="Inicio"/>
          <a:extLst>
            <a:ext uri="{FF2B5EF4-FFF2-40B4-BE49-F238E27FC236}">
              <a16:creationId xmlns:a16="http://schemas.microsoft.com/office/drawing/2014/main" id="{00000000-0008-0000-0000-00005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25" name="Imagen 1" descr="Inicio" hidden="1">
          <a:hlinkClick xmlns:r="http://schemas.openxmlformats.org/officeDocument/2006/relationships" r:id="rId1" tooltip="Inicio"/>
          <a:extLst>
            <a:ext uri="{FF2B5EF4-FFF2-40B4-BE49-F238E27FC236}">
              <a16:creationId xmlns:a16="http://schemas.microsoft.com/office/drawing/2014/main" id="{00000000-0008-0000-0000-00005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26" name="Imagen 2" descr="Inicio" hidden="1">
          <a:hlinkClick xmlns:r="http://schemas.openxmlformats.org/officeDocument/2006/relationships" r:id="rId1" tooltip="Inicio"/>
          <a:extLst>
            <a:ext uri="{FF2B5EF4-FFF2-40B4-BE49-F238E27FC236}">
              <a16:creationId xmlns:a16="http://schemas.microsoft.com/office/drawing/2014/main" id="{00000000-0008-0000-0000-00005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27" name="Imagen 3" descr="Inicio" hidden="1">
          <a:hlinkClick xmlns:r="http://schemas.openxmlformats.org/officeDocument/2006/relationships" r:id="rId1" tooltip="Inicio"/>
          <a:extLst>
            <a:ext uri="{FF2B5EF4-FFF2-40B4-BE49-F238E27FC236}">
              <a16:creationId xmlns:a16="http://schemas.microsoft.com/office/drawing/2014/main" id="{00000000-0008-0000-0000-00005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28" name="Imagen 1" descr="Inicio" hidden="1">
          <a:hlinkClick xmlns:r="http://schemas.openxmlformats.org/officeDocument/2006/relationships" r:id="rId1" tooltip="Inicio"/>
          <a:extLst>
            <a:ext uri="{FF2B5EF4-FFF2-40B4-BE49-F238E27FC236}">
              <a16:creationId xmlns:a16="http://schemas.microsoft.com/office/drawing/2014/main" id="{00000000-0008-0000-0000-00005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29" name="Imagen 4" descr="Inicio" hidden="1">
          <a:hlinkClick xmlns:r="http://schemas.openxmlformats.org/officeDocument/2006/relationships" r:id="rId1" tooltip="Inicio"/>
          <a:extLst>
            <a:ext uri="{FF2B5EF4-FFF2-40B4-BE49-F238E27FC236}">
              <a16:creationId xmlns:a16="http://schemas.microsoft.com/office/drawing/2014/main" id="{00000000-0008-0000-0000-00005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30" name="Imagen 3" descr="Inicio" hidden="1">
          <a:hlinkClick xmlns:r="http://schemas.openxmlformats.org/officeDocument/2006/relationships" r:id="rId1" tooltip="Inicio"/>
          <a:extLst>
            <a:ext uri="{FF2B5EF4-FFF2-40B4-BE49-F238E27FC236}">
              <a16:creationId xmlns:a16="http://schemas.microsoft.com/office/drawing/2014/main" id="{00000000-0008-0000-0000-00005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31" name="Imagen 3" descr="Inicio" hidden="1">
          <a:hlinkClick xmlns:r="http://schemas.openxmlformats.org/officeDocument/2006/relationships" r:id="rId1" tooltip="Inicio"/>
          <a:extLst>
            <a:ext uri="{FF2B5EF4-FFF2-40B4-BE49-F238E27FC236}">
              <a16:creationId xmlns:a16="http://schemas.microsoft.com/office/drawing/2014/main" id="{00000000-0008-0000-0000-00005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2" name="Imagen 3" descr="Inicio" hidden="1">
          <a:hlinkClick xmlns:r="http://schemas.openxmlformats.org/officeDocument/2006/relationships" r:id="rId1" tooltip="Inicio"/>
          <a:extLst>
            <a:ext uri="{FF2B5EF4-FFF2-40B4-BE49-F238E27FC236}">
              <a16:creationId xmlns:a16="http://schemas.microsoft.com/office/drawing/2014/main" id="{00000000-0008-0000-0000-00006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3" name="Imagen 1" descr="Inicio" hidden="1">
          <a:hlinkClick xmlns:r="http://schemas.openxmlformats.org/officeDocument/2006/relationships" r:id="rId1" tooltip="Inicio"/>
          <a:extLst>
            <a:ext uri="{FF2B5EF4-FFF2-40B4-BE49-F238E27FC236}">
              <a16:creationId xmlns:a16="http://schemas.microsoft.com/office/drawing/2014/main" id="{00000000-0008-0000-0000-00006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4" name="Imagen 3" descr="Inicio" hidden="1">
          <a:hlinkClick xmlns:r="http://schemas.openxmlformats.org/officeDocument/2006/relationships" r:id="rId1" tooltip="Inicio"/>
          <a:extLst>
            <a:ext uri="{FF2B5EF4-FFF2-40B4-BE49-F238E27FC236}">
              <a16:creationId xmlns:a16="http://schemas.microsoft.com/office/drawing/2014/main" id="{00000000-0008-0000-0000-00006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5" name="Imagen 3" descr="Inicio" hidden="1">
          <a:hlinkClick xmlns:r="http://schemas.openxmlformats.org/officeDocument/2006/relationships" r:id="rId1" tooltip="Inicio"/>
          <a:extLst>
            <a:ext uri="{FF2B5EF4-FFF2-40B4-BE49-F238E27FC236}">
              <a16:creationId xmlns:a16="http://schemas.microsoft.com/office/drawing/2014/main" id="{00000000-0008-0000-0000-00006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6" name="Imagen 3" descr="Inicio" hidden="1">
          <a:hlinkClick xmlns:r="http://schemas.openxmlformats.org/officeDocument/2006/relationships" r:id="rId1" tooltip="Inicio"/>
          <a:extLst>
            <a:ext uri="{FF2B5EF4-FFF2-40B4-BE49-F238E27FC236}">
              <a16:creationId xmlns:a16="http://schemas.microsoft.com/office/drawing/2014/main" id="{00000000-0008-0000-0000-00006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7" name="Imagen 5" descr="Inicio" hidden="1">
          <a:hlinkClick xmlns:r="http://schemas.openxmlformats.org/officeDocument/2006/relationships" r:id="rId1" tooltip="Inicio"/>
          <a:extLst>
            <a:ext uri="{FF2B5EF4-FFF2-40B4-BE49-F238E27FC236}">
              <a16:creationId xmlns:a16="http://schemas.microsoft.com/office/drawing/2014/main" id="{00000000-0008-0000-0000-00006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8" name="Imagen 1" descr="Inicio" hidden="1">
          <a:hlinkClick xmlns:r="http://schemas.openxmlformats.org/officeDocument/2006/relationships" r:id="rId1" tooltip="Inicio"/>
          <a:extLst>
            <a:ext uri="{FF2B5EF4-FFF2-40B4-BE49-F238E27FC236}">
              <a16:creationId xmlns:a16="http://schemas.microsoft.com/office/drawing/2014/main" id="{00000000-0008-0000-0000-00006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39" name="Imagen 1" descr="Inicio" hidden="1">
          <a:hlinkClick xmlns:r="http://schemas.openxmlformats.org/officeDocument/2006/relationships" r:id="rId1" tooltip="Inicio"/>
          <a:extLst>
            <a:ext uri="{FF2B5EF4-FFF2-40B4-BE49-F238E27FC236}">
              <a16:creationId xmlns:a16="http://schemas.microsoft.com/office/drawing/2014/main" id="{00000000-0008-0000-0000-00006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0" name="Imagen 3" descr="Inicio" hidden="1">
          <a:hlinkClick xmlns:r="http://schemas.openxmlformats.org/officeDocument/2006/relationships" r:id="rId1" tooltip="Inicio"/>
          <a:extLst>
            <a:ext uri="{FF2B5EF4-FFF2-40B4-BE49-F238E27FC236}">
              <a16:creationId xmlns:a16="http://schemas.microsoft.com/office/drawing/2014/main" id="{00000000-0008-0000-0000-00006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1" name="Imagen 3" descr="Inicio" hidden="1">
          <a:hlinkClick xmlns:r="http://schemas.openxmlformats.org/officeDocument/2006/relationships" r:id="rId1" tooltip="Inicio"/>
          <a:extLst>
            <a:ext uri="{FF2B5EF4-FFF2-40B4-BE49-F238E27FC236}">
              <a16:creationId xmlns:a16="http://schemas.microsoft.com/office/drawing/2014/main" id="{00000000-0008-0000-0000-00006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2" name="Imagen 3" descr="Inicio" hidden="1">
          <a:hlinkClick xmlns:r="http://schemas.openxmlformats.org/officeDocument/2006/relationships" r:id="rId1" tooltip="Inicio"/>
          <a:extLst>
            <a:ext uri="{FF2B5EF4-FFF2-40B4-BE49-F238E27FC236}">
              <a16:creationId xmlns:a16="http://schemas.microsoft.com/office/drawing/2014/main" id="{00000000-0008-0000-0000-00006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3" name="Imagen 5" descr="Inicio" hidden="1">
          <a:hlinkClick xmlns:r="http://schemas.openxmlformats.org/officeDocument/2006/relationships" r:id="rId1" tooltip="Inicio"/>
          <a:extLst>
            <a:ext uri="{FF2B5EF4-FFF2-40B4-BE49-F238E27FC236}">
              <a16:creationId xmlns:a16="http://schemas.microsoft.com/office/drawing/2014/main" id="{00000000-0008-0000-0000-00006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4" name="Imagen 1" descr="Inicio" hidden="1">
          <a:hlinkClick xmlns:r="http://schemas.openxmlformats.org/officeDocument/2006/relationships" r:id="rId1" tooltip="Inicio"/>
          <a:extLst>
            <a:ext uri="{FF2B5EF4-FFF2-40B4-BE49-F238E27FC236}">
              <a16:creationId xmlns:a16="http://schemas.microsoft.com/office/drawing/2014/main" id="{00000000-0008-0000-0000-00006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5" name="Imagen 1" descr="Inicio" hidden="1">
          <a:hlinkClick xmlns:r="http://schemas.openxmlformats.org/officeDocument/2006/relationships" r:id="rId1" tooltip="Inicio"/>
          <a:extLst>
            <a:ext uri="{FF2B5EF4-FFF2-40B4-BE49-F238E27FC236}">
              <a16:creationId xmlns:a16="http://schemas.microsoft.com/office/drawing/2014/main" id="{00000000-0008-0000-0000-00006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6" name="Imagen 3" descr="Inicio" hidden="1">
          <a:hlinkClick xmlns:r="http://schemas.openxmlformats.org/officeDocument/2006/relationships" r:id="rId1" tooltip="Inicio"/>
          <a:extLst>
            <a:ext uri="{FF2B5EF4-FFF2-40B4-BE49-F238E27FC236}">
              <a16:creationId xmlns:a16="http://schemas.microsoft.com/office/drawing/2014/main" id="{00000000-0008-0000-0000-00006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7" name="Imagen 3" descr="Inicio" hidden="1">
          <a:hlinkClick xmlns:r="http://schemas.openxmlformats.org/officeDocument/2006/relationships" r:id="rId1" tooltip="Inicio"/>
          <a:extLst>
            <a:ext uri="{FF2B5EF4-FFF2-40B4-BE49-F238E27FC236}">
              <a16:creationId xmlns:a16="http://schemas.microsoft.com/office/drawing/2014/main" id="{00000000-0008-0000-0000-00006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8" name="Imagen 3" descr="Inicio" hidden="1">
          <a:hlinkClick xmlns:r="http://schemas.openxmlformats.org/officeDocument/2006/relationships" r:id="rId1" tooltip="Inicio"/>
          <a:extLst>
            <a:ext uri="{FF2B5EF4-FFF2-40B4-BE49-F238E27FC236}">
              <a16:creationId xmlns:a16="http://schemas.microsoft.com/office/drawing/2014/main" id="{00000000-0008-0000-0000-00007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49" name="Imagen 5" descr="Inicio" hidden="1">
          <a:hlinkClick xmlns:r="http://schemas.openxmlformats.org/officeDocument/2006/relationships" r:id="rId1" tooltip="Inicio"/>
          <a:extLst>
            <a:ext uri="{FF2B5EF4-FFF2-40B4-BE49-F238E27FC236}">
              <a16:creationId xmlns:a16="http://schemas.microsoft.com/office/drawing/2014/main" id="{00000000-0008-0000-0000-00007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50" name="Imagen 1" descr="Inicio" hidden="1">
          <a:hlinkClick xmlns:r="http://schemas.openxmlformats.org/officeDocument/2006/relationships" r:id="rId1" tooltip="Inicio"/>
          <a:extLst>
            <a:ext uri="{FF2B5EF4-FFF2-40B4-BE49-F238E27FC236}">
              <a16:creationId xmlns:a16="http://schemas.microsoft.com/office/drawing/2014/main" id="{00000000-0008-0000-0000-00007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51" name="Imagen 10407" descr="Inicio" hidden="1">
          <a:hlinkClick xmlns:r="http://schemas.openxmlformats.org/officeDocument/2006/relationships" r:id="rId1" tooltip="Inicio"/>
          <a:extLst>
            <a:ext uri="{FF2B5EF4-FFF2-40B4-BE49-F238E27FC236}">
              <a16:creationId xmlns:a16="http://schemas.microsoft.com/office/drawing/2014/main" id="{00000000-0008-0000-0000-00007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52" name="Imagen 3" descr="Inicio" hidden="1">
          <a:hlinkClick xmlns:r="http://schemas.openxmlformats.org/officeDocument/2006/relationships" r:id="rId1" tooltip="Inicio"/>
          <a:extLst>
            <a:ext uri="{FF2B5EF4-FFF2-40B4-BE49-F238E27FC236}">
              <a16:creationId xmlns:a16="http://schemas.microsoft.com/office/drawing/2014/main" id="{00000000-0008-0000-0000-00007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53" name="Imagen 3" descr="Inicio" hidden="1">
          <a:hlinkClick xmlns:r="http://schemas.openxmlformats.org/officeDocument/2006/relationships" r:id="rId1" tooltip="Inicio"/>
          <a:extLst>
            <a:ext uri="{FF2B5EF4-FFF2-40B4-BE49-F238E27FC236}">
              <a16:creationId xmlns:a16="http://schemas.microsoft.com/office/drawing/2014/main" id="{00000000-0008-0000-0000-00007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54" name="Imagen 3" descr="Inicio" hidden="1">
          <a:hlinkClick xmlns:r="http://schemas.openxmlformats.org/officeDocument/2006/relationships" r:id="rId1" tooltip="Inicio"/>
          <a:extLst>
            <a:ext uri="{FF2B5EF4-FFF2-40B4-BE49-F238E27FC236}">
              <a16:creationId xmlns:a16="http://schemas.microsoft.com/office/drawing/2014/main" id="{00000000-0008-0000-0000-00007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55" name="Imagen 5" descr="Inicio" hidden="1">
          <a:hlinkClick xmlns:r="http://schemas.openxmlformats.org/officeDocument/2006/relationships" r:id="rId1" tooltip="Inicio"/>
          <a:extLst>
            <a:ext uri="{FF2B5EF4-FFF2-40B4-BE49-F238E27FC236}">
              <a16:creationId xmlns:a16="http://schemas.microsoft.com/office/drawing/2014/main" id="{00000000-0008-0000-0000-00007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56" name="Imagen 1" descr="Inicio" hidden="1">
          <a:hlinkClick xmlns:r="http://schemas.openxmlformats.org/officeDocument/2006/relationships" r:id="rId1" tooltip="Inicio"/>
          <a:extLst>
            <a:ext uri="{FF2B5EF4-FFF2-40B4-BE49-F238E27FC236}">
              <a16:creationId xmlns:a16="http://schemas.microsoft.com/office/drawing/2014/main" id="{00000000-0008-0000-0000-00007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57" name="Imagen 3" descr="Inicio" hidden="1">
          <a:hlinkClick xmlns:r="http://schemas.openxmlformats.org/officeDocument/2006/relationships" r:id="rId1" tooltip="Inicio"/>
          <a:extLst>
            <a:ext uri="{FF2B5EF4-FFF2-40B4-BE49-F238E27FC236}">
              <a16:creationId xmlns:a16="http://schemas.microsoft.com/office/drawing/2014/main" id="{00000000-0008-0000-0000-00007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58" name="Imagen 4" descr="Inicio" hidden="1">
          <a:hlinkClick xmlns:r="http://schemas.openxmlformats.org/officeDocument/2006/relationships" r:id="rId1" tooltip="Inicio"/>
          <a:extLst>
            <a:ext uri="{FF2B5EF4-FFF2-40B4-BE49-F238E27FC236}">
              <a16:creationId xmlns:a16="http://schemas.microsoft.com/office/drawing/2014/main" id="{00000000-0008-0000-0000-00007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59" name="Imagen 2" descr="Inicio" hidden="1">
          <a:hlinkClick xmlns:r="http://schemas.openxmlformats.org/officeDocument/2006/relationships" r:id="rId1" tooltip="Inicio"/>
          <a:extLst>
            <a:ext uri="{FF2B5EF4-FFF2-40B4-BE49-F238E27FC236}">
              <a16:creationId xmlns:a16="http://schemas.microsoft.com/office/drawing/2014/main" id="{00000000-0008-0000-0000-00007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60" name="Imagen 2" descr="Inicio" hidden="1">
          <a:hlinkClick xmlns:r="http://schemas.openxmlformats.org/officeDocument/2006/relationships" r:id="rId1" tooltip="Inicio"/>
          <a:extLst>
            <a:ext uri="{FF2B5EF4-FFF2-40B4-BE49-F238E27FC236}">
              <a16:creationId xmlns:a16="http://schemas.microsoft.com/office/drawing/2014/main" id="{00000000-0008-0000-0000-00007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61" name="Imagen 1" descr="Inicio" hidden="1">
          <a:hlinkClick xmlns:r="http://schemas.openxmlformats.org/officeDocument/2006/relationships" r:id="rId1" tooltip="Inicio"/>
          <a:extLst>
            <a:ext uri="{FF2B5EF4-FFF2-40B4-BE49-F238E27FC236}">
              <a16:creationId xmlns:a16="http://schemas.microsoft.com/office/drawing/2014/main" id="{00000000-0008-0000-0000-00007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62" name="Imagen 1" descr="Inicio" hidden="1">
          <a:hlinkClick xmlns:r="http://schemas.openxmlformats.org/officeDocument/2006/relationships" r:id="rId1" tooltip="Inicio"/>
          <a:extLst>
            <a:ext uri="{FF2B5EF4-FFF2-40B4-BE49-F238E27FC236}">
              <a16:creationId xmlns:a16="http://schemas.microsoft.com/office/drawing/2014/main" id="{00000000-0008-0000-0000-00007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3" name="Imagen 1" descr="Inicio" hidden="1">
          <a:hlinkClick xmlns:r="http://schemas.openxmlformats.org/officeDocument/2006/relationships" r:id="rId1" tooltip="Inicio"/>
          <a:extLst>
            <a:ext uri="{FF2B5EF4-FFF2-40B4-BE49-F238E27FC236}">
              <a16:creationId xmlns:a16="http://schemas.microsoft.com/office/drawing/2014/main" id="{00000000-0008-0000-0000-00007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4" name="Imagen 2" descr="Inicio" hidden="1">
          <a:hlinkClick xmlns:r="http://schemas.openxmlformats.org/officeDocument/2006/relationships" r:id="rId1" tooltip="Inicio"/>
          <a:extLst>
            <a:ext uri="{FF2B5EF4-FFF2-40B4-BE49-F238E27FC236}">
              <a16:creationId xmlns:a16="http://schemas.microsoft.com/office/drawing/2014/main" id="{00000000-0008-0000-0000-00008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5" name="Imagen 3" descr="Inicio" hidden="1">
          <a:hlinkClick xmlns:r="http://schemas.openxmlformats.org/officeDocument/2006/relationships" r:id="rId1" tooltip="Inicio"/>
          <a:extLst>
            <a:ext uri="{FF2B5EF4-FFF2-40B4-BE49-F238E27FC236}">
              <a16:creationId xmlns:a16="http://schemas.microsoft.com/office/drawing/2014/main" id="{00000000-0008-0000-0000-00008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6" name="Imagen 5" descr="Inicio" hidden="1">
          <a:hlinkClick xmlns:r="http://schemas.openxmlformats.org/officeDocument/2006/relationships" r:id="rId1" tooltip="Inicio"/>
          <a:extLst>
            <a:ext uri="{FF2B5EF4-FFF2-40B4-BE49-F238E27FC236}">
              <a16:creationId xmlns:a16="http://schemas.microsoft.com/office/drawing/2014/main" id="{00000000-0008-0000-0000-00008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7" name="Imagen 3" descr="Inicio" hidden="1">
          <a:hlinkClick xmlns:r="http://schemas.openxmlformats.org/officeDocument/2006/relationships" r:id="rId1" tooltip="Inicio"/>
          <a:extLst>
            <a:ext uri="{FF2B5EF4-FFF2-40B4-BE49-F238E27FC236}">
              <a16:creationId xmlns:a16="http://schemas.microsoft.com/office/drawing/2014/main" id="{00000000-0008-0000-0000-00008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68" name="Imagen 3" descr="Inicio" hidden="1">
          <a:hlinkClick xmlns:r="http://schemas.openxmlformats.org/officeDocument/2006/relationships" r:id="rId1" tooltip="Inicio"/>
          <a:extLst>
            <a:ext uri="{FF2B5EF4-FFF2-40B4-BE49-F238E27FC236}">
              <a16:creationId xmlns:a16="http://schemas.microsoft.com/office/drawing/2014/main" id="{00000000-0008-0000-0000-00008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69" name="Imagen 1" descr="Inicio" hidden="1">
          <a:hlinkClick xmlns:r="http://schemas.openxmlformats.org/officeDocument/2006/relationships" r:id="rId1" tooltip="Inicio"/>
          <a:extLst>
            <a:ext uri="{FF2B5EF4-FFF2-40B4-BE49-F238E27FC236}">
              <a16:creationId xmlns:a16="http://schemas.microsoft.com/office/drawing/2014/main" id="{00000000-0008-0000-0000-00008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0" name="Imagen 2" descr="Inicio" hidden="1">
          <a:hlinkClick xmlns:r="http://schemas.openxmlformats.org/officeDocument/2006/relationships" r:id="rId1" tooltip="Inicio"/>
          <a:extLst>
            <a:ext uri="{FF2B5EF4-FFF2-40B4-BE49-F238E27FC236}">
              <a16:creationId xmlns:a16="http://schemas.microsoft.com/office/drawing/2014/main" id="{00000000-0008-0000-0000-00008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671" name="Imagen 3" descr="Inicio" hidden="1">
          <a:hlinkClick xmlns:r="http://schemas.openxmlformats.org/officeDocument/2006/relationships" r:id="rId1" tooltip="Inicio"/>
          <a:extLst>
            <a:ext uri="{FF2B5EF4-FFF2-40B4-BE49-F238E27FC236}">
              <a16:creationId xmlns:a16="http://schemas.microsoft.com/office/drawing/2014/main" id="{00000000-0008-0000-0000-00008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72" name="Imagen 3" descr="Inicio" hidden="1">
          <a:hlinkClick xmlns:r="http://schemas.openxmlformats.org/officeDocument/2006/relationships" r:id="rId1" tooltip="Inicio"/>
          <a:extLst>
            <a:ext uri="{FF2B5EF4-FFF2-40B4-BE49-F238E27FC236}">
              <a16:creationId xmlns:a16="http://schemas.microsoft.com/office/drawing/2014/main" id="{00000000-0008-0000-0000-00008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3" name="Imagen 1" descr="Inicio" hidden="1">
          <a:hlinkClick xmlns:r="http://schemas.openxmlformats.org/officeDocument/2006/relationships" r:id="rId1" tooltip="Inicio"/>
          <a:extLst>
            <a:ext uri="{FF2B5EF4-FFF2-40B4-BE49-F238E27FC236}">
              <a16:creationId xmlns:a16="http://schemas.microsoft.com/office/drawing/2014/main" id="{00000000-0008-0000-0000-00008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4" name="Imagen 2" descr="Inicio" hidden="1">
          <a:hlinkClick xmlns:r="http://schemas.openxmlformats.org/officeDocument/2006/relationships" r:id="rId1" tooltip="Inicio"/>
          <a:extLst>
            <a:ext uri="{FF2B5EF4-FFF2-40B4-BE49-F238E27FC236}">
              <a16:creationId xmlns:a16="http://schemas.microsoft.com/office/drawing/2014/main" id="{00000000-0008-0000-0000-00008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5" name="Imagen 3" descr="Inicio" hidden="1">
          <a:hlinkClick xmlns:r="http://schemas.openxmlformats.org/officeDocument/2006/relationships" r:id="rId1" tooltip="Inicio"/>
          <a:extLst>
            <a:ext uri="{FF2B5EF4-FFF2-40B4-BE49-F238E27FC236}">
              <a16:creationId xmlns:a16="http://schemas.microsoft.com/office/drawing/2014/main" id="{00000000-0008-0000-0000-00008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76" name="Imagen 4" descr="Inicio" hidden="1">
          <a:hlinkClick xmlns:r="http://schemas.openxmlformats.org/officeDocument/2006/relationships" r:id="rId1" tooltip="Inicio"/>
          <a:extLst>
            <a:ext uri="{FF2B5EF4-FFF2-40B4-BE49-F238E27FC236}">
              <a16:creationId xmlns:a16="http://schemas.microsoft.com/office/drawing/2014/main" id="{00000000-0008-0000-0000-00008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7" name="Imagen 5" descr="Inicio" hidden="1">
          <a:hlinkClick xmlns:r="http://schemas.openxmlformats.org/officeDocument/2006/relationships" r:id="rId1" tooltip="Inicio"/>
          <a:extLst>
            <a:ext uri="{FF2B5EF4-FFF2-40B4-BE49-F238E27FC236}">
              <a16:creationId xmlns:a16="http://schemas.microsoft.com/office/drawing/2014/main" id="{00000000-0008-0000-0000-00008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78" name="Imagen 3" descr="Inicio" hidden="1">
          <a:hlinkClick xmlns:r="http://schemas.openxmlformats.org/officeDocument/2006/relationships" r:id="rId1" tooltip="Inicio"/>
          <a:extLst>
            <a:ext uri="{FF2B5EF4-FFF2-40B4-BE49-F238E27FC236}">
              <a16:creationId xmlns:a16="http://schemas.microsoft.com/office/drawing/2014/main" id="{00000000-0008-0000-0000-00008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79" name="Imagen 3" descr="Inicio" hidden="1">
          <a:hlinkClick xmlns:r="http://schemas.openxmlformats.org/officeDocument/2006/relationships" r:id="rId1" tooltip="Inicio"/>
          <a:extLst>
            <a:ext uri="{FF2B5EF4-FFF2-40B4-BE49-F238E27FC236}">
              <a16:creationId xmlns:a16="http://schemas.microsoft.com/office/drawing/2014/main" id="{00000000-0008-0000-0000-00008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0" name="Imagen 1" descr="Inicio" hidden="1">
          <a:hlinkClick xmlns:r="http://schemas.openxmlformats.org/officeDocument/2006/relationships" r:id="rId1" tooltip="Inicio"/>
          <a:extLst>
            <a:ext uri="{FF2B5EF4-FFF2-40B4-BE49-F238E27FC236}">
              <a16:creationId xmlns:a16="http://schemas.microsoft.com/office/drawing/2014/main" id="{00000000-0008-0000-0000-00009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1" name="Imagen 2" descr="Inicio" hidden="1">
          <a:hlinkClick xmlns:r="http://schemas.openxmlformats.org/officeDocument/2006/relationships" r:id="rId1" tooltip="Inicio"/>
          <a:extLst>
            <a:ext uri="{FF2B5EF4-FFF2-40B4-BE49-F238E27FC236}">
              <a16:creationId xmlns:a16="http://schemas.microsoft.com/office/drawing/2014/main" id="{00000000-0008-0000-0000-00009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2" name="Imagen 3" descr="Inicio" hidden="1">
          <a:hlinkClick xmlns:r="http://schemas.openxmlformats.org/officeDocument/2006/relationships" r:id="rId1" tooltip="Inicio"/>
          <a:extLst>
            <a:ext uri="{FF2B5EF4-FFF2-40B4-BE49-F238E27FC236}">
              <a16:creationId xmlns:a16="http://schemas.microsoft.com/office/drawing/2014/main" id="{00000000-0008-0000-0000-00009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683" name="Imagen 5" descr="Inicio" hidden="1">
          <a:hlinkClick xmlns:r="http://schemas.openxmlformats.org/officeDocument/2006/relationships" r:id="rId1" tooltip="Inicio"/>
          <a:extLst>
            <a:ext uri="{FF2B5EF4-FFF2-40B4-BE49-F238E27FC236}">
              <a16:creationId xmlns:a16="http://schemas.microsoft.com/office/drawing/2014/main" id="{00000000-0008-0000-0000-00009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684" name="Imagen 3" descr="Inicio" hidden="1">
          <a:hlinkClick xmlns:r="http://schemas.openxmlformats.org/officeDocument/2006/relationships" r:id="rId1" tooltip="Inicio"/>
          <a:extLst>
            <a:ext uri="{FF2B5EF4-FFF2-40B4-BE49-F238E27FC236}">
              <a16:creationId xmlns:a16="http://schemas.microsoft.com/office/drawing/2014/main" id="{00000000-0008-0000-0000-00009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685" name="Imagen 4" descr="Inicio" hidden="1">
          <a:hlinkClick xmlns:r="http://schemas.openxmlformats.org/officeDocument/2006/relationships" r:id="rId1" tooltip="Inicio"/>
          <a:extLst>
            <a:ext uri="{FF2B5EF4-FFF2-40B4-BE49-F238E27FC236}">
              <a16:creationId xmlns:a16="http://schemas.microsoft.com/office/drawing/2014/main" id="{00000000-0008-0000-0000-00009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6" name="Imagen 4" descr="Inicio" hidden="1">
          <a:hlinkClick xmlns:r="http://schemas.openxmlformats.org/officeDocument/2006/relationships" r:id="rId1" tooltip="Inicio"/>
          <a:extLst>
            <a:ext uri="{FF2B5EF4-FFF2-40B4-BE49-F238E27FC236}">
              <a16:creationId xmlns:a16="http://schemas.microsoft.com/office/drawing/2014/main" id="{00000000-0008-0000-0000-00009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687" name="Imagen 5" descr="Inicio" hidden="1">
          <a:hlinkClick xmlns:r="http://schemas.openxmlformats.org/officeDocument/2006/relationships" r:id="rId1" tooltip="Inicio"/>
          <a:extLst>
            <a:ext uri="{FF2B5EF4-FFF2-40B4-BE49-F238E27FC236}">
              <a16:creationId xmlns:a16="http://schemas.microsoft.com/office/drawing/2014/main" id="{00000000-0008-0000-0000-00009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8" name="Imagen 3" descr="Inicio" hidden="1">
          <a:hlinkClick xmlns:r="http://schemas.openxmlformats.org/officeDocument/2006/relationships" r:id="rId1" tooltip="Inicio"/>
          <a:extLst>
            <a:ext uri="{FF2B5EF4-FFF2-40B4-BE49-F238E27FC236}">
              <a16:creationId xmlns:a16="http://schemas.microsoft.com/office/drawing/2014/main" id="{00000000-0008-0000-0000-00009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89" name="Imagen 3" descr="Inicio" hidden="1">
          <a:hlinkClick xmlns:r="http://schemas.openxmlformats.org/officeDocument/2006/relationships" r:id="rId1" tooltip="Inicio"/>
          <a:extLst>
            <a:ext uri="{FF2B5EF4-FFF2-40B4-BE49-F238E27FC236}">
              <a16:creationId xmlns:a16="http://schemas.microsoft.com/office/drawing/2014/main" id="{00000000-0008-0000-0000-00009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90" name="Imagen 1" descr="Inicio" hidden="1">
          <a:hlinkClick xmlns:r="http://schemas.openxmlformats.org/officeDocument/2006/relationships" r:id="rId1" tooltip="Inicio"/>
          <a:extLst>
            <a:ext uri="{FF2B5EF4-FFF2-40B4-BE49-F238E27FC236}">
              <a16:creationId xmlns:a16="http://schemas.microsoft.com/office/drawing/2014/main" id="{00000000-0008-0000-0000-00009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691" name="Imagen 4" descr="Inicio" hidden="1">
          <a:hlinkClick xmlns:r="http://schemas.openxmlformats.org/officeDocument/2006/relationships" r:id="rId1" tooltip="Inicio"/>
          <a:extLst>
            <a:ext uri="{FF2B5EF4-FFF2-40B4-BE49-F238E27FC236}">
              <a16:creationId xmlns:a16="http://schemas.microsoft.com/office/drawing/2014/main" id="{00000000-0008-0000-0000-00009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692" name="Imagen 3" descr="Inicio" hidden="1">
          <a:hlinkClick xmlns:r="http://schemas.openxmlformats.org/officeDocument/2006/relationships" r:id="rId1" tooltip="Inicio"/>
          <a:extLst>
            <a:ext uri="{FF2B5EF4-FFF2-40B4-BE49-F238E27FC236}">
              <a16:creationId xmlns:a16="http://schemas.microsoft.com/office/drawing/2014/main" id="{00000000-0008-0000-0000-00009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93" name="Imagen 3" descr="Inicio" hidden="1">
          <a:hlinkClick xmlns:r="http://schemas.openxmlformats.org/officeDocument/2006/relationships" r:id="rId1" tooltip="Inicio"/>
          <a:extLst>
            <a:ext uri="{FF2B5EF4-FFF2-40B4-BE49-F238E27FC236}">
              <a16:creationId xmlns:a16="http://schemas.microsoft.com/office/drawing/2014/main" id="{00000000-0008-0000-0000-00009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694" name="Imagen 3" descr="Inicio" hidden="1">
          <a:hlinkClick xmlns:r="http://schemas.openxmlformats.org/officeDocument/2006/relationships" r:id="rId1" tooltip="Inicio"/>
          <a:extLst>
            <a:ext uri="{FF2B5EF4-FFF2-40B4-BE49-F238E27FC236}">
              <a16:creationId xmlns:a16="http://schemas.microsoft.com/office/drawing/2014/main" id="{00000000-0008-0000-0000-00009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95" name="Imagen 3" descr="Inicio" hidden="1">
          <a:hlinkClick xmlns:r="http://schemas.openxmlformats.org/officeDocument/2006/relationships" r:id="rId1" tooltip="Inicio"/>
          <a:extLst>
            <a:ext uri="{FF2B5EF4-FFF2-40B4-BE49-F238E27FC236}">
              <a16:creationId xmlns:a16="http://schemas.microsoft.com/office/drawing/2014/main" id="{00000000-0008-0000-0000-00009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96" name="Imagen 1" descr="Inicio" hidden="1">
          <a:hlinkClick xmlns:r="http://schemas.openxmlformats.org/officeDocument/2006/relationships" r:id="rId1" tooltip="Inicio"/>
          <a:extLst>
            <a:ext uri="{FF2B5EF4-FFF2-40B4-BE49-F238E27FC236}">
              <a16:creationId xmlns:a16="http://schemas.microsoft.com/office/drawing/2014/main" id="{00000000-0008-0000-0000-0000A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97" name="Imagen 3" descr="Inicio" hidden="1">
          <a:hlinkClick xmlns:r="http://schemas.openxmlformats.org/officeDocument/2006/relationships" r:id="rId1" tooltip="Inicio"/>
          <a:extLst>
            <a:ext uri="{FF2B5EF4-FFF2-40B4-BE49-F238E27FC236}">
              <a16:creationId xmlns:a16="http://schemas.microsoft.com/office/drawing/2014/main" id="{00000000-0008-0000-0000-0000A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98" name="Imagen 3" descr="Inicio" hidden="1">
          <a:hlinkClick xmlns:r="http://schemas.openxmlformats.org/officeDocument/2006/relationships" r:id="rId1" tooltip="Inicio"/>
          <a:extLst>
            <a:ext uri="{FF2B5EF4-FFF2-40B4-BE49-F238E27FC236}">
              <a16:creationId xmlns:a16="http://schemas.microsoft.com/office/drawing/2014/main" id="{00000000-0008-0000-0000-0000A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699" name="Imagen 3" descr="Inicio" hidden="1">
          <a:hlinkClick xmlns:r="http://schemas.openxmlformats.org/officeDocument/2006/relationships" r:id="rId1" tooltip="Inicio"/>
          <a:extLst>
            <a:ext uri="{FF2B5EF4-FFF2-40B4-BE49-F238E27FC236}">
              <a16:creationId xmlns:a16="http://schemas.microsoft.com/office/drawing/2014/main" id="{00000000-0008-0000-0000-0000A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0" name="Imagen 5" descr="Inicio" hidden="1">
          <a:hlinkClick xmlns:r="http://schemas.openxmlformats.org/officeDocument/2006/relationships" r:id="rId1" tooltip="Inicio"/>
          <a:extLst>
            <a:ext uri="{FF2B5EF4-FFF2-40B4-BE49-F238E27FC236}">
              <a16:creationId xmlns:a16="http://schemas.microsoft.com/office/drawing/2014/main" id="{00000000-0008-0000-0000-0000A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1" name="Imagen 1" descr="Inicio" hidden="1">
          <a:hlinkClick xmlns:r="http://schemas.openxmlformats.org/officeDocument/2006/relationships" r:id="rId1" tooltip="Inicio"/>
          <a:extLst>
            <a:ext uri="{FF2B5EF4-FFF2-40B4-BE49-F238E27FC236}">
              <a16:creationId xmlns:a16="http://schemas.microsoft.com/office/drawing/2014/main" id="{00000000-0008-0000-0000-0000A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2" name="Imagen 1" descr="Inicio" hidden="1">
          <a:hlinkClick xmlns:r="http://schemas.openxmlformats.org/officeDocument/2006/relationships" r:id="rId1" tooltip="Inicio"/>
          <a:extLst>
            <a:ext uri="{FF2B5EF4-FFF2-40B4-BE49-F238E27FC236}">
              <a16:creationId xmlns:a16="http://schemas.microsoft.com/office/drawing/2014/main" id="{00000000-0008-0000-0000-0000A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3" name="Imagen 3" descr="Inicio" hidden="1">
          <a:hlinkClick xmlns:r="http://schemas.openxmlformats.org/officeDocument/2006/relationships" r:id="rId1" tooltip="Inicio"/>
          <a:extLst>
            <a:ext uri="{FF2B5EF4-FFF2-40B4-BE49-F238E27FC236}">
              <a16:creationId xmlns:a16="http://schemas.microsoft.com/office/drawing/2014/main" id="{00000000-0008-0000-0000-0000A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4" name="Imagen 3" descr="Inicio" hidden="1">
          <a:hlinkClick xmlns:r="http://schemas.openxmlformats.org/officeDocument/2006/relationships" r:id="rId1" tooltip="Inicio"/>
          <a:extLst>
            <a:ext uri="{FF2B5EF4-FFF2-40B4-BE49-F238E27FC236}">
              <a16:creationId xmlns:a16="http://schemas.microsoft.com/office/drawing/2014/main" id="{00000000-0008-0000-0000-0000A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5" name="Imagen 3" descr="Inicio" hidden="1">
          <a:hlinkClick xmlns:r="http://schemas.openxmlformats.org/officeDocument/2006/relationships" r:id="rId1" tooltip="Inicio"/>
          <a:extLst>
            <a:ext uri="{FF2B5EF4-FFF2-40B4-BE49-F238E27FC236}">
              <a16:creationId xmlns:a16="http://schemas.microsoft.com/office/drawing/2014/main" id="{00000000-0008-0000-0000-0000A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6" name="Imagen 5" descr="Inicio" hidden="1">
          <a:hlinkClick xmlns:r="http://schemas.openxmlformats.org/officeDocument/2006/relationships" r:id="rId1" tooltip="Inicio"/>
          <a:extLst>
            <a:ext uri="{FF2B5EF4-FFF2-40B4-BE49-F238E27FC236}">
              <a16:creationId xmlns:a16="http://schemas.microsoft.com/office/drawing/2014/main" id="{00000000-0008-0000-0000-0000A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7" name="Imagen 1" descr="Inicio" hidden="1">
          <a:hlinkClick xmlns:r="http://schemas.openxmlformats.org/officeDocument/2006/relationships" r:id="rId1" tooltip="Inicio"/>
          <a:extLst>
            <a:ext uri="{FF2B5EF4-FFF2-40B4-BE49-F238E27FC236}">
              <a16:creationId xmlns:a16="http://schemas.microsoft.com/office/drawing/2014/main" id="{00000000-0008-0000-0000-0000A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8" name="Imagen 1" descr="Inicio" hidden="1">
          <a:hlinkClick xmlns:r="http://schemas.openxmlformats.org/officeDocument/2006/relationships" r:id="rId1" tooltip="Inicio"/>
          <a:extLst>
            <a:ext uri="{FF2B5EF4-FFF2-40B4-BE49-F238E27FC236}">
              <a16:creationId xmlns:a16="http://schemas.microsoft.com/office/drawing/2014/main" id="{00000000-0008-0000-0000-0000A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09" name="Imagen 3" descr="Inicio" hidden="1">
          <a:hlinkClick xmlns:r="http://schemas.openxmlformats.org/officeDocument/2006/relationships" r:id="rId1" tooltip="Inicio"/>
          <a:extLst>
            <a:ext uri="{FF2B5EF4-FFF2-40B4-BE49-F238E27FC236}">
              <a16:creationId xmlns:a16="http://schemas.microsoft.com/office/drawing/2014/main" id="{00000000-0008-0000-0000-0000A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10" name="Imagen 3" descr="Inicio" hidden="1">
          <a:hlinkClick xmlns:r="http://schemas.openxmlformats.org/officeDocument/2006/relationships" r:id="rId1" tooltip="Inicio"/>
          <a:extLst>
            <a:ext uri="{FF2B5EF4-FFF2-40B4-BE49-F238E27FC236}">
              <a16:creationId xmlns:a16="http://schemas.microsoft.com/office/drawing/2014/main" id="{00000000-0008-0000-0000-0000A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11" name="Imagen 3" descr="Inicio" hidden="1">
          <a:hlinkClick xmlns:r="http://schemas.openxmlformats.org/officeDocument/2006/relationships" r:id="rId1" tooltip="Inicio"/>
          <a:extLst>
            <a:ext uri="{FF2B5EF4-FFF2-40B4-BE49-F238E27FC236}">
              <a16:creationId xmlns:a16="http://schemas.microsoft.com/office/drawing/2014/main" id="{00000000-0008-0000-0000-0000A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12" name="Imagen 5" descr="Inicio" hidden="1">
          <a:hlinkClick xmlns:r="http://schemas.openxmlformats.org/officeDocument/2006/relationships" r:id="rId1" tooltip="Inicio"/>
          <a:extLst>
            <a:ext uri="{FF2B5EF4-FFF2-40B4-BE49-F238E27FC236}">
              <a16:creationId xmlns:a16="http://schemas.microsoft.com/office/drawing/2014/main" id="{00000000-0008-0000-0000-0000B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13" name="Imagen 1" descr="Inicio" hidden="1">
          <a:hlinkClick xmlns:r="http://schemas.openxmlformats.org/officeDocument/2006/relationships" r:id="rId1" tooltip="Inicio"/>
          <a:extLst>
            <a:ext uri="{FF2B5EF4-FFF2-40B4-BE49-F238E27FC236}">
              <a16:creationId xmlns:a16="http://schemas.microsoft.com/office/drawing/2014/main" id="{00000000-0008-0000-0000-0000B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14" name="Imagen 10599" descr="Inicio" hidden="1">
          <a:hlinkClick xmlns:r="http://schemas.openxmlformats.org/officeDocument/2006/relationships" r:id="rId1" tooltip="Inicio"/>
          <a:extLst>
            <a:ext uri="{FF2B5EF4-FFF2-40B4-BE49-F238E27FC236}">
              <a16:creationId xmlns:a16="http://schemas.microsoft.com/office/drawing/2014/main" id="{00000000-0008-0000-0000-0000B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15" name="Imagen 2" descr="Inicio" hidden="1">
          <a:hlinkClick xmlns:r="http://schemas.openxmlformats.org/officeDocument/2006/relationships" r:id="rId1" tooltip="Inicio"/>
          <a:extLst>
            <a:ext uri="{FF2B5EF4-FFF2-40B4-BE49-F238E27FC236}">
              <a16:creationId xmlns:a16="http://schemas.microsoft.com/office/drawing/2014/main" id="{00000000-0008-0000-0000-0000B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16" name="Imagen 3" descr="Inicio" hidden="1">
          <a:hlinkClick xmlns:r="http://schemas.openxmlformats.org/officeDocument/2006/relationships" r:id="rId1" tooltip="Inicio"/>
          <a:extLst>
            <a:ext uri="{FF2B5EF4-FFF2-40B4-BE49-F238E27FC236}">
              <a16:creationId xmlns:a16="http://schemas.microsoft.com/office/drawing/2014/main" id="{00000000-0008-0000-0000-0000B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17" name="Imagen 5" descr="Inicio" hidden="1">
          <a:hlinkClick xmlns:r="http://schemas.openxmlformats.org/officeDocument/2006/relationships" r:id="rId1" tooltip="Inicio"/>
          <a:extLst>
            <a:ext uri="{FF2B5EF4-FFF2-40B4-BE49-F238E27FC236}">
              <a16:creationId xmlns:a16="http://schemas.microsoft.com/office/drawing/2014/main" id="{00000000-0008-0000-0000-0000B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18" name="Imagen 3" descr="Inicio" hidden="1">
          <a:hlinkClick xmlns:r="http://schemas.openxmlformats.org/officeDocument/2006/relationships" r:id="rId1" tooltip="Inicio"/>
          <a:extLst>
            <a:ext uri="{FF2B5EF4-FFF2-40B4-BE49-F238E27FC236}">
              <a16:creationId xmlns:a16="http://schemas.microsoft.com/office/drawing/2014/main" id="{00000000-0008-0000-0000-0000B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19" name="Imagen 1" descr="Inicio" hidden="1">
          <a:hlinkClick xmlns:r="http://schemas.openxmlformats.org/officeDocument/2006/relationships" r:id="rId1" tooltip="Inicio"/>
          <a:extLst>
            <a:ext uri="{FF2B5EF4-FFF2-40B4-BE49-F238E27FC236}">
              <a16:creationId xmlns:a16="http://schemas.microsoft.com/office/drawing/2014/main" id="{00000000-0008-0000-0000-0000B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20" name="Imagen 2" descr="Inicio" hidden="1">
          <a:hlinkClick xmlns:r="http://schemas.openxmlformats.org/officeDocument/2006/relationships" r:id="rId1" tooltip="Inicio"/>
          <a:extLst>
            <a:ext uri="{FF2B5EF4-FFF2-40B4-BE49-F238E27FC236}">
              <a16:creationId xmlns:a16="http://schemas.microsoft.com/office/drawing/2014/main" id="{00000000-0008-0000-0000-0000B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21" name="Imagen 3" descr="Inicio" hidden="1">
          <a:hlinkClick xmlns:r="http://schemas.openxmlformats.org/officeDocument/2006/relationships" r:id="rId1" tooltip="Inicio"/>
          <a:extLst>
            <a:ext uri="{FF2B5EF4-FFF2-40B4-BE49-F238E27FC236}">
              <a16:creationId xmlns:a16="http://schemas.microsoft.com/office/drawing/2014/main" id="{00000000-0008-0000-0000-0000B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22" name="Imagen 5" descr="Inicio" hidden="1">
          <a:hlinkClick xmlns:r="http://schemas.openxmlformats.org/officeDocument/2006/relationships" r:id="rId1" tooltip="Inicio"/>
          <a:extLst>
            <a:ext uri="{FF2B5EF4-FFF2-40B4-BE49-F238E27FC236}">
              <a16:creationId xmlns:a16="http://schemas.microsoft.com/office/drawing/2014/main" id="{00000000-0008-0000-0000-0000B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23" name="Imagen 3" descr="Inicio" hidden="1">
          <a:hlinkClick xmlns:r="http://schemas.openxmlformats.org/officeDocument/2006/relationships" r:id="rId1" tooltip="Inicio"/>
          <a:extLst>
            <a:ext uri="{FF2B5EF4-FFF2-40B4-BE49-F238E27FC236}">
              <a16:creationId xmlns:a16="http://schemas.microsoft.com/office/drawing/2014/main" id="{00000000-0008-0000-0000-0000B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24" name="Imagen 1" descr="Inicio" hidden="1">
          <a:hlinkClick xmlns:r="http://schemas.openxmlformats.org/officeDocument/2006/relationships" r:id="rId1" tooltip="Inicio"/>
          <a:extLst>
            <a:ext uri="{FF2B5EF4-FFF2-40B4-BE49-F238E27FC236}">
              <a16:creationId xmlns:a16="http://schemas.microsoft.com/office/drawing/2014/main" id="{00000000-0008-0000-0000-0000B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25" name="Imagen 4" descr="Inicio" hidden="1">
          <a:hlinkClick xmlns:r="http://schemas.openxmlformats.org/officeDocument/2006/relationships" r:id="rId1" tooltip="Inicio"/>
          <a:extLst>
            <a:ext uri="{FF2B5EF4-FFF2-40B4-BE49-F238E27FC236}">
              <a16:creationId xmlns:a16="http://schemas.microsoft.com/office/drawing/2014/main" id="{00000000-0008-0000-0000-0000B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26" name="Imagen 3" descr="Inicio" hidden="1">
          <a:hlinkClick xmlns:r="http://schemas.openxmlformats.org/officeDocument/2006/relationships" r:id="rId1" tooltip="Inicio"/>
          <a:extLst>
            <a:ext uri="{FF2B5EF4-FFF2-40B4-BE49-F238E27FC236}">
              <a16:creationId xmlns:a16="http://schemas.microsoft.com/office/drawing/2014/main" id="{00000000-0008-0000-0000-0000B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27" name="Imagen 3" descr="Inicio" hidden="1">
          <a:hlinkClick xmlns:r="http://schemas.openxmlformats.org/officeDocument/2006/relationships" r:id="rId1" tooltip="Inicio"/>
          <a:extLst>
            <a:ext uri="{FF2B5EF4-FFF2-40B4-BE49-F238E27FC236}">
              <a16:creationId xmlns:a16="http://schemas.microsoft.com/office/drawing/2014/main" id="{00000000-0008-0000-0000-0000B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28" name="Imagen 1" descr="Inicio" hidden="1">
          <a:hlinkClick xmlns:r="http://schemas.openxmlformats.org/officeDocument/2006/relationships" r:id="rId1" tooltip="Inicio"/>
          <a:extLst>
            <a:ext uri="{FF2B5EF4-FFF2-40B4-BE49-F238E27FC236}">
              <a16:creationId xmlns:a16="http://schemas.microsoft.com/office/drawing/2014/main" id="{00000000-0008-0000-0000-0000C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29" name="Imagen 2" descr="Inicio" hidden="1">
          <a:hlinkClick xmlns:r="http://schemas.openxmlformats.org/officeDocument/2006/relationships" r:id="rId1" tooltip="Inicio"/>
          <a:extLst>
            <a:ext uri="{FF2B5EF4-FFF2-40B4-BE49-F238E27FC236}">
              <a16:creationId xmlns:a16="http://schemas.microsoft.com/office/drawing/2014/main" id="{00000000-0008-0000-0000-0000C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30" name="Imagen 3" descr="Inicio" hidden="1">
          <a:hlinkClick xmlns:r="http://schemas.openxmlformats.org/officeDocument/2006/relationships" r:id="rId1" tooltip="Inicio"/>
          <a:extLst>
            <a:ext uri="{FF2B5EF4-FFF2-40B4-BE49-F238E27FC236}">
              <a16:creationId xmlns:a16="http://schemas.microsoft.com/office/drawing/2014/main" id="{00000000-0008-0000-0000-0000C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31" name="Imagen 1" descr="Inicio" hidden="1">
          <a:hlinkClick xmlns:r="http://schemas.openxmlformats.org/officeDocument/2006/relationships" r:id="rId1" tooltip="Inicio"/>
          <a:extLst>
            <a:ext uri="{FF2B5EF4-FFF2-40B4-BE49-F238E27FC236}">
              <a16:creationId xmlns:a16="http://schemas.microsoft.com/office/drawing/2014/main" id="{00000000-0008-0000-0000-0000C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32" name="Imagen 1" descr="Inicio" hidden="1">
          <a:hlinkClick xmlns:r="http://schemas.openxmlformats.org/officeDocument/2006/relationships" r:id="rId1" tooltip="Inicio"/>
          <a:extLst>
            <a:ext uri="{FF2B5EF4-FFF2-40B4-BE49-F238E27FC236}">
              <a16:creationId xmlns:a16="http://schemas.microsoft.com/office/drawing/2014/main" id="{00000000-0008-0000-0000-0000C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33" name="Imagen 2" descr="Inicio" hidden="1">
          <a:hlinkClick xmlns:r="http://schemas.openxmlformats.org/officeDocument/2006/relationships" r:id="rId1" tooltip="Inicio"/>
          <a:extLst>
            <a:ext uri="{FF2B5EF4-FFF2-40B4-BE49-F238E27FC236}">
              <a16:creationId xmlns:a16="http://schemas.microsoft.com/office/drawing/2014/main" id="{00000000-0008-0000-0000-0000C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34" name="Imagen 3" descr="Inicio" hidden="1">
          <a:hlinkClick xmlns:r="http://schemas.openxmlformats.org/officeDocument/2006/relationships" r:id="rId1" tooltip="Inicio"/>
          <a:extLst>
            <a:ext uri="{FF2B5EF4-FFF2-40B4-BE49-F238E27FC236}">
              <a16:creationId xmlns:a16="http://schemas.microsoft.com/office/drawing/2014/main" id="{00000000-0008-0000-0000-0000C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35" name="Imagen 3" descr="Inicio" hidden="1">
          <a:hlinkClick xmlns:r="http://schemas.openxmlformats.org/officeDocument/2006/relationships" r:id="rId1" tooltip="Inicio"/>
          <a:extLst>
            <a:ext uri="{FF2B5EF4-FFF2-40B4-BE49-F238E27FC236}">
              <a16:creationId xmlns:a16="http://schemas.microsoft.com/office/drawing/2014/main" id="{00000000-0008-0000-0000-0000C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36" name="Imagen 1" descr="Inicio" hidden="1">
          <a:hlinkClick xmlns:r="http://schemas.openxmlformats.org/officeDocument/2006/relationships" r:id="rId1" tooltip="Inicio"/>
          <a:extLst>
            <a:ext uri="{FF2B5EF4-FFF2-40B4-BE49-F238E27FC236}">
              <a16:creationId xmlns:a16="http://schemas.microsoft.com/office/drawing/2014/main" id="{00000000-0008-0000-0000-0000C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37" name="Imagen 4" descr="Inicio" hidden="1">
          <a:hlinkClick xmlns:r="http://schemas.openxmlformats.org/officeDocument/2006/relationships" r:id="rId1" tooltip="Inicio"/>
          <a:extLst>
            <a:ext uri="{FF2B5EF4-FFF2-40B4-BE49-F238E27FC236}">
              <a16:creationId xmlns:a16="http://schemas.microsoft.com/office/drawing/2014/main" id="{00000000-0008-0000-0000-0000C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38" name="Imagen 3" descr="Inicio" hidden="1">
          <a:hlinkClick xmlns:r="http://schemas.openxmlformats.org/officeDocument/2006/relationships" r:id="rId1" tooltip="Inicio"/>
          <a:extLst>
            <a:ext uri="{FF2B5EF4-FFF2-40B4-BE49-F238E27FC236}">
              <a16:creationId xmlns:a16="http://schemas.microsoft.com/office/drawing/2014/main" id="{00000000-0008-0000-0000-0000C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39" name="Imagen 3" descr="Inicio" hidden="1">
          <a:hlinkClick xmlns:r="http://schemas.openxmlformats.org/officeDocument/2006/relationships" r:id="rId1" tooltip="Inicio"/>
          <a:extLst>
            <a:ext uri="{FF2B5EF4-FFF2-40B4-BE49-F238E27FC236}">
              <a16:creationId xmlns:a16="http://schemas.microsoft.com/office/drawing/2014/main" id="{00000000-0008-0000-0000-0000C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40" name="Imagen 3" descr="Inicio" hidden="1">
          <a:hlinkClick xmlns:r="http://schemas.openxmlformats.org/officeDocument/2006/relationships" r:id="rId1" tooltip="Inicio"/>
          <a:extLst>
            <a:ext uri="{FF2B5EF4-FFF2-40B4-BE49-F238E27FC236}">
              <a16:creationId xmlns:a16="http://schemas.microsoft.com/office/drawing/2014/main" id="{00000000-0008-0000-0000-0000C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1" name="Imagen 3" descr="Inicio" hidden="1">
          <a:hlinkClick xmlns:r="http://schemas.openxmlformats.org/officeDocument/2006/relationships" r:id="rId1" tooltip="Inicio"/>
          <a:extLst>
            <a:ext uri="{FF2B5EF4-FFF2-40B4-BE49-F238E27FC236}">
              <a16:creationId xmlns:a16="http://schemas.microsoft.com/office/drawing/2014/main" id="{00000000-0008-0000-0000-0000C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2" name="Imagen 3" descr="Inicio" hidden="1">
          <a:hlinkClick xmlns:r="http://schemas.openxmlformats.org/officeDocument/2006/relationships" r:id="rId1" tooltip="Inicio"/>
          <a:extLst>
            <a:ext uri="{FF2B5EF4-FFF2-40B4-BE49-F238E27FC236}">
              <a16:creationId xmlns:a16="http://schemas.microsoft.com/office/drawing/2014/main" id="{00000000-0008-0000-0000-0000C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3" name="Imagen 3" descr="Inicio" hidden="1">
          <a:hlinkClick xmlns:r="http://schemas.openxmlformats.org/officeDocument/2006/relationships" r:id="rId1" tooltip="Inicio"/>
          <a:extLst>
            <a:ext uri="{FF2B5EF4-FFF2-40B4-BE49-F238E27FC236}">
              <a16:creationId xmlns:a16="http://schemas.microsoft.com/office/drawing/2014/main" id="{00000000-0008-0000-0000-0000C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4" name="Imagen 3" descr="Inicio" hidden="1">
          <a:hlinkClick xmlns:r="http://schemas.openxmlformats.org/officeDocument/2006/relationships" r:id="rId1" tooltip="Inicio"/>
          <a:extLst>
            <a:ext uri="{FF2B5EF4-FFF2-40B4-BE49-F238E27FC236}">
              <a16:creationId xmlns:a16="http://schemas.microsoft.com/office/drawing/2014/main" id="{00000000-0008-0000-0000-0000D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5" name="Imagen 3" descr="Inicio" hidden="1">
          <a:hlinkClick xmlns:r="http://schemas.openxmlformats.org/officeDocument/2006/relationships" r:id="rId1" tooltip="Inicio"/>
          <a:extLst>
            <a:ext uri="{FF2B5EF4-FFF2-40B4-BE49-F238E27FC236}">
              <a16:creationId xmlns:a16="http://schemas.microsoft.com/office/drawing/2014/main" id="{00000000-0008-0000-0000-0000D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6" name="Imagen 5" descr="Inicio" hidden="1">
          <a:hlinkClick xmlns:r="http://schemas.openxmlformats.org/officeDocument/2006/relationships" r:id="rId1" tooltip="Inicio"/>
          <a:extLst>
            <a:ext uri="{FF2B5EF4-FFF2-40B4-BE49-F238E27FC236}">
              <a16:creationId xmlns:a16="http://schemas.microsoft.com/office/drawing/2014/main" id="{00000000-0008-0000-0000-0000D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7" name="Imagen 3" descr="Inicio" hidden="1">
          <a:hlinkClick xmlns:r="http://schemas.openxmlformats.org/officeDocument/2006/relationships" r:id="rId1" tooltip="Inicio"/>
          <a:extLst>
            <a:ext uri="{FF2B5EF4-FFF2-40B4-BE49-F238E27FC236}">
              <a16:creationId xmlns:a16="http://schemas.microsoft.com/office/drawing/2014/main" id="{00000000-0008-0000-0000-0000D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8" name="Imagen 3" descr="Inicio" hidden="1">
          <a:hlinkClick xmlns:r="http://schemas.openxmlformats.org/officeDocument/2006/relationships" r:id="rId1" tooltip="Inicio"/>
          <a:extLst>
            <a:ext uri="{FF2B5EF4-FFF2-40B4-BE49-F238E27FC236}">
              <a16:creationId xmlns:a16="http://schemas.microsoft.com/office/drawing/2014/main" id="{00000000-0008-0000-0000-0000D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49" name="Imagen 3" descr="Inicio" hidden="1">
          <a:hlinkClick xmlns:r="http://schemas.openxmlformats.org/officeDocument/2006/relationships" r:id="rId1" tooltip="Inicio"/>
          <a:extLst>
            <a:ext uri="{FF2B5EF4-FFF2-40B4-BE49-F238E27FC236}">
              <a16:creationId xmlns:a16="http://schemas.microsoft.com/office/drawing/2014/main" id="{00000000-0008-0000-0000-0000D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50" name="Imagen 3" descr="Inicio" hidden="1">
          <a:hlinkClick xmlns:r="http://schemas.openxmlformats.org/officeDocument/2006/relationships" r:id="rId1" tooltip="Inicio"/>
          <a:extLst>
            <a:ext uri="{FF2B5EF4-FFF2-40B4-BE49-F238E27FC236}">
              <a16:creationId xmlns:a16="http://schemas.microsoft.com/office/drawing/2014/main" id="{00000000-0008-0000-0000-0000D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51" name="Imagen 3" descr="Inicio" hidden="1">
          <a:hlinkClick xmlns:r="http://schemas.openxmlformats.org/officeDocument/2006/relationships" r:id="rId1" tooltip="Inicio"/>
          <a:extLst>
            <a:ext uri="{FF2B5EF4-FFF2-40B4-BE49-F238E27FC236}">
              <a16:creationId xmlns:a16="http://schemas.microsoft.com/office/drawing/2014/main" id="{00000000-0008-0000-0000-0000D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52" name="Imagen 4" descr="Inicio" hidden="1">
          <a:hlinkClick xmlns:r="http://schemas.openxmlformats.org/officeDocument/2006/relationships" r:id="rId1" tooltip="Inicio"/>
          <a:extLst>
            <a:ext uri="{FF2B5EF4-FFF2-40B4-BE49-F238E27FC236}">
              <a16:creationId xmlns:a16="http://schemas.microsoft.com/office/drawing/2014/main" id="{00000000-0008-0000-0000-0000D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53" name="Imagen 3" descr="Inicio" hidden="1">
          <a:hlinkClick xmlns:r="http://schemas.openxmlformats.org/officeDocument/2006/relationships" r:id="rId1" tooltip="Inicio"/>
          <a:extLst>
            <a:ext uri="{FF2B5EF4-FFF2-40B4-BE49-F238E27FC236}">
              <a16:creationId xmlns:a16="http://schemas.microsoft.com/office/drawing/2014/main" id="{00000000-0008-0000-0000-0000D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54" name="Imagen 3" descr="Inicio" hidden="1">
          <a:hlinkClick xmlns:r="http://schemas.openxmlformats.org/officeDocument/2006/relationships" r:id="rId1" tooltip="Inicio"/>
          <a:extLst>
            <a:ext uri="{FF2B5EF4-FFF2-40B4-BE49-F238E27FC236}">
              <a16:creationId xmlns:a16="http://schemas.microsoft.com/office/drawing/2014/main" id="{00000000-0008-0000-0000-0000D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55" name="Imagen 3" descr="Inicio" hidden="1">
          <a:hlinkClick xmlns:r="http://schemas.openxmlformats.org/officeDocument/2006/relationships" r:id="rId1" tooltip="Inicio"/>
          <a:extLst>
            <a:ext uri="{FF2B5EF4-FFF2-40B4-BE49-F238E27FC236}">
              <a16:creationId xmlns:a16="http://schemas.microsoft.com/office/drawing/2014/main" id="{00000000-0008-0000-0000-0000D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56" name="Imagen 3" descr="Inicio" hidden="1">
          <a:hlinkClick xmlns:r="http://schemas.openxmlformats.org/officeDocument/2006/relationships" r:id="rId1" tooltip="Inicio"/>
          <a:extLst>
            <a:ext uri="{FF2B5EF4-FFF2-40B4-BE49-F238E27FC236}">
              <a16:creationId xmlns:a16="http://schemas.microsoft.com/office/drawing/2014/main" id="{00000000-0008-0000-0000-0000D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57" name="Imagen 3" descr="Inicio" hidden="1">
          <a:hlinkClick xmlns:r="http://schemas.openxmlformats.org/officeDocument/2006/relationships" r:id="rId1" tooltip="Inicio"/>
          <a:extLst>
            <a:ext uri="{FF2B5EF4-FFF2-40B4-BE49-F238E27FC236}">
              <a16:creationId xmlns:a16="http://schemas.microsoft.com/office/drawing/2014/main" id="{00000000-0008-0000-0000-0000D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58" name="Imagen 10732" descr="Inicio" hidden="1">
          <a:hlinkClick xmlns:r="http://schemas.openxmlformats.org/officeDocument/2006/relationships" r:id="rId1" tooltip="Inicio"/>
          <a:extLst>
            <a:ext uri="{FF2B5EF4-FFF2-40B4-BE49-F238E27FC236}">
              <a16:creationId xmlns:a16="http://schemas.microsoft.com/office/drawing/2014/main" id="{00000000-0008-0000-0000-0000D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59" name="Imagen 3" descr="Inicio" hidden="1">
          <a:hlinkClick xmlns:r="http://schemas.openxmlformats.org/officeDocument/2006/relationships" r:id="rId1" tooltip="Inicio"/>
          <a:extLst>
            <a:ext uri="{FF2B5EF4-FFF2-40B4-BE49-F238E27FC236}">
              <a16:creationId xmlns:a16="http://schemas.microsoft.com/office/drawing/2014/main" id="{00000000-0008-0000-0000-0000D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60" name="Imagen 3" descr="Inicio" hidden="1">
          <a:hlinkClick xmlns:r="http://schemas.openxmlformats.org/officeDocument/2006/relationships" r:id="rId1" tooltip="Inicio"/>
          <a:extLst>
            <a:ext uri="{FF2B5EF4-FFF2-40B4-BE49-F238E27FC236}">
              <a16:creationId xmlns:a16="http://schemas.microsoft.com/office/drawing/2014/main" id="{00000000-0008-0000-0000-0000E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61" name="Imagen 3" descr="Inicio" hidden="1">
          <a:hlinkClick xmlns:r="http://schemas.openxmlformats.org/officeDocument/2006/relationships" r:id="rId1" tooltip="Inicio"/>
          <a:extLst>
            <a:ext uri="{FF2B5EF4-FFF2-40B4-BE49-F238E27FC236}">
              <a16:creationId xmlns:a16="http://schemas.microsoft.com/office/drawing/2014/main" id="{00000000-0008-0000-0000-0000E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62" name="Imagen 4" descr="Inicio" hidden="1">
          <a:hlinkClick xmlns:r="http://schemas.openxmlformats.org/officeDocument/2006/relationships" r:id="rId1" tooltip="Inicio"/>
          <a:extLst>
            <a:ext uri="{FF2B5EF4-FFF2-40B4-BE49-F238E27FC236}">
              <a16:creationId xmlns:a16="http://schemas.microsoft.com/office/drawing/2014/main" id="{00000000-0008-0000-0000-0000E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63" name="Imagen 3" descr="Inicio" hidden="1">
          <a:hlinkClick xmlns:r="http://schemas.openxmlformats.org/officeDocument/2006/relationships" r:id="rId1" tooltip="Inicio"/>
          <a:extLst>
            <a:ext uri="{FF2B5EF4-FFF2-40B4-BE49-F238E27FC236}">
              <a16:creationId xmlns:a16="http://schemas.microsoft.com/office/drawing/2014/main" id="{00000000-0008-0000-0000-0000E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64" name="Imagen 3" descr="Inicio" hidden="1">
          <a:hlinkClick xmlns:r="http://schemas.openxmlformats.org/officeDocument/2006/relationships" r:id="rId1" tooltip="Inicio"/>
          <a:extLst>
            <a:ext uri="{FF2B5EF4-FFF2-40B4-BE49-F238E27FC236}">
              <a16:creationId xmlns:a16="http://schemas.microsoft.com/office/drawing/2014/main" id="{00000000-0008-0000-0000-0000E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65" name="Imagen 3" descr="Inicio" hidden="1">
          <a:hlinkClick xmlns:r="http://schemas.openxmlformats.org/officeDocument/2006/relationships" r:id="rId1" tooltip="Inicio"/>
          <a:extLst>
            <a:ext uri="{FF2B5EF4-FFF2-40B4-BE49-F238E27FC236}">
              <a16:creationId xmlns:a16="http://schemas.microsoft.com/office/drawing/2014/main" id="{00000000-0008-0000-0000-0000E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66" name="Imagen 1" descr="Inicio" hidden="1">
          <a:hlinkClick xmlns:r="http://schemas.openxmlformats.org/officeDocument/2006/relationships" r:id="rId1" tooltip="Inicio"/>
          <a:extLst>
            <a:ext uri="{FF2B5EF4-FFF2-40B4-BE49-F238E27FC236}">
              <a16:creationId xmlns:a16="http://schemas.microsoft.com/office/drawing/2014/main" id="{00000000-0008-0000-0000-0000E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67" name="Imagen 2" descr="Inicio" hidden="1">
          <a:hlinkClick xmlns:r="http://schemas.openxmlformats.org/officeDocument/2006/relationships" r:id="rId1" tooltip="Inicio"/>
          <a:extLst>
            <a:ext uri="{FF2B5EF4-FFF2-40B4-BE49-F238E27FC236}">
              <a16:creationId xmlns:a16="http://schemas.microsoft.com/office/drawing/2014/main" id="{00000000-0008-0000-0000-0000E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768" name="Imagen 3" descr="Inicio" hidden="1">
          <a:hlinkClick xmlns:r="http://schemas.openxmlformats.org/officeDocument/2006/relationships" r:id="rId1" tooltip="Inicio"/>
          <a:extLst>
            <a:ext uri="{FF2B5EF4-FFF2-40B4-BE49-F238E27FC236}">
              <a16:creationId xmlns:a16="http://schemas.microsoft.com/office/drawing/2014/main" id="{00000000-0008-0000-0000-0000E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69" name="Imagen 3" descr="Inicio" hidden="1">
          <a:hlinkClick xmlns:r="http://schemas.openxmlformats.org/officeDocument/2006/relationships" r:id="rId1" tooltip="Inicio"/>
          <a:extLst>
            <a:ext uri="{FF2B5EF4-FFF2-40B4-BE49-F238E27FC236}">
              <a16:creationId xmlns:a16="http://schemas.microsoft.com/office/drawing/2014/main" id="{00000000-0008-0000-0000-0000E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70" name="Imagen 1" descr="Inicio" hidden="1">
          <a:hlinkClick xmlns:r="http://schemas.openxmlformats.org/officeDocument/2006/relationships" r:id="rId1" tooltip="Inicio"/>
          <a:extLst>
            <a:ext uri="{FF2B5EF4-FFF2-40B4-BE49-F238E27FC236}">
              <a16:creationId xmlns:a16="http://schemas.microsoft.com/office/drawing/2014/main" id="{00000000-0008-0000-0000-0000E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71" name="Imagen 4" descr="Inicio" hidden="1">
          <a:hlinkClick xmlns:r="http://schemas.openxmlformats.org/officeDocument/2006/relationships" r:id="rId1" tooltip="Inicio"/>
          <a:extLst>
            <a:ext uri="{FF2B5EF4-FFF2-40B4-BE49-F238E27FC236}">
              <a16:creationId xmlns:a16="http://schemas.microsoft.com/office/drawing/2014/main" id="{00000000-0008-0000-0000-0000E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72" name="Imagen 5" descr="Inicio" hidden="1">
          <a:hlinkClick xmlns:r="http://schemas.openxmlformats.org/officeDocument/2006/relationships" r:id="rId1" tooltip="Inicio"/>
          <a:extLst>
            <a:ext uri="{FF2B5EF4-FFF2-40B4-BE49-F238E27FC236}">
              <a16:creationId xmlns:a16="http://schemas.microsoft.com/office/drawing/2014/main" id="{00000000-0008-0000-0000-0000E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73" name="Imagen 3" descr="Inicio" hidden="1">
          <a:hlinkClick xmlns:r="http://schemas.openxmlformats.org/officeDocument/2006/relationships" r:id="rId1" tooltip="Inicio"/>
          <a:extLst>
            <a:ext uri="{FF2B5EF4-FFF2-40B4-BE49-F238E27FC236}">
              <a16:creationId xmlns:a16="http://schemas.microsoft.com/office/drawing/2014/main" id="{00000000-0008-0000-0000-0000E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74" name="Imagen 3" descr="Inicio" hidden="1">
          <a:hlinkClick xmlns:r="http://schemas.openxmlformats.org/officeDocument/2006/relationships" r:id="rId1" tooltip="Inicio"/>
          <a:extLst>
            <a:ext uri="{FF2B5EF4-FFF2-40B4-BE49-F238E27FC236}">
              <a16:creationId xmlns:a16="http://schemas.microsoft.com/office/drawing/2014/main" id="{00000000-0008-0000-0000-0000E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75" name="Imagen 3" descr="Inicio" hidden="1">
          <a:hlinkClick xmlns:r="http://schemas.openxmlformats.org/officeDocument/2006/relationships" r:id="rId1" tooltip="Inicio"/>
          <a:extLst>
            <a:ext uri="{FF2B5EF4-FFF2-40B4-BE49-F238E27FC236}">
              <a16:creationId xmlns:a16="http://schemas.microsoft.com/office/drawing/2014/main" id="{00000000-0008-0000-0000-0000E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76" name="Imagen 1" descr="Inicio" hidden="1">
          <a:hlinkClick xmlns:r="http://schemas.openxmlformats.org/officeDocument/2006/relationships" r:id="rId1" tooltip="Inicio"/>
          <a:extLst>
            <a:ext uri="{FF2B5EF4-FFF2-40B4-BE49-F238E27FC236}">
              <a16:creationId xmlns:a16="http://schemas.microsoft.com/office/drawing/2014/main" id="{00000000-0008-0000-0000-0000F0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77" name="Imagen 3" descr="Inicio" hidden="1">
          <a:hlinkClick xmlns:r="http://schemas.openxmlformats.org/officeDocument/2006/relationships" r:id="rId1" tooltip="Inicio"/>
          <a:extLst>
            <a:ext uri="{FF2B5EF4-FFF2-40B4-BE49-F238E27FC236}">
              <a16:creationId xmlns:a16="http://schemas.microsoft.com/office/drawing/2014/main" id="{00000000-0008-0000-0000-0000F1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78" name="Imagen 3" descr="Inicio" hidden="1">
          <a:hlinkClick xmlns:r="http://schemas.openxmlformats.org/officeDocument/2006/relationships" r:id="rId1" tooltip="Inicio"/>
          <a:extLst>
            <a:ext uri="{FF2B5EF4-FFF2-40B4-BE49-F238E27FC236}">
              <a16:creationId xmlns:a16="http://schemas.microsoft.com/office/drawing/2014/main" id="{00000000-0008-0000-0000-0000F2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79" name="Imagen 3" descr="Inicio" hidden="1">
          <a:hlinkClick xmlns:r="http://schemas.openxmlformats.org/officeDocument/2006/relationships" r:id="rId1" tooltip="Inicio"/>
          <a:extLst>
            <a:ext uri="{FF2B5EF4-FFF2-40B4-BE49-F238E27FC236}">
              <a16:creationId xmlns:a16="http://schemas.microsoft.com/office/drawing/2014/main" id="{00000000-0008-0000-0000-0000F3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80" name="Imagen 5" descr="Inicio" hidden="1">
          <a:hlinkClick xmlns:r="http://schemas.openxmlformats.org/officeDocument/2006/relationships" r:id="rId1" tooltip="Inicio"/>
          <a:extLst>
            <a:ext uri="{FF2B5EF4-FFF2-40B4-BE49-F238E27FC236}">
              <a16:creationId xmlns:a16="http://schemas.microsoft.com/office/drawing/2014/main" id="{00000000-0008-0000-0000-0000F4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81" name="Imagen 1" descr="Inicio" hidden="1">
          <a:hlinkClick xmlns:r="http://schemas.openxmlformats.org/officeDocument/2006/relationships" r:id="rId1" tooltip="Inicio"/>
          <a:extLst>
            <a:ext uri="{FF2B5EF4-FFF2-40B4-BE49-F238E27FC236}">
              <a16:creationId xmlns:a16="http://schemas.microsoft.com/office/drawing/2014/main" id="{00000000-0008-0000-0000-0000F5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782" name="Imagen 3" descr="Inicio" hidden="1">
          <a:hlinkClick xmlns:r="http://schemas.openxmlformats.org/officeDocument/2006/relationships" r:id="rId1" tooltip="Inicio"/>
          <a:extLst>
            <a:ext uri="{FF2B5EF4-FFF2-40B4-BE49-F238E27FC236}">
              <a16:creationId xmlns:a16="http://schemas.microsoft.com/office/drawing/2014/main" id="{00000000-0008-0000-0000-0000F6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83" name="Imagen 1" descr="Inicio" hidden="1">
          <a:hlinkClick xmlns:r="http://schemas.openxmlformats.org/officeDocument/2006/relationships" r:id="rId1" tooltip="Inicio"/>
          <a:extLst>
            <a:ext uri="{FF2B5EF4-FFF2-40B4-BE49-F238E27FC236}">
              <a16:creationId xmlns:a16="http://schemas.microsoft.com/office/drawing/2014/main" id="{00000000-0008-0000-0000-0000F7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84" name="Imagen 2" descr="Inicio" hidden="1">
          <a:hlinkClick xmlns:r="http://schemas.openxmlformats.org/officeDocument/2006/relationships" r:id="rId1" tooltip="Inicio"/>
          <a:extLst>
            <a:ext uri="{FF2B5EF4-FFF2-40B4-BE49-F238E27FC236}">
              <a16:creationId xmlns:a16="http://schemas.microsoft.com/office/drawing/2014/main" id="{00000000-0008-0000-0000-0000F8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85" name="Imagen 1" descr="Inicio" hidden="1">
          <a:hlinkClick xmlns:r="http://schemas.openxmlformats.org/officeDocument/2006/relationships" r:id="rId1" tooltip="Inicio"/>
          <a:extLst>
            <a:ext uri="{FF2B5EF4-FFF2-40B4-BE49-F238E27FC236}">
              <a16:creationId xmlns:a16="http://schemas.microsoft.com/office/drawing/2014/main" id="{00000000-0008-0000-0000-0000F9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86" name="Imagen 2" descr="Inicio" hidden="1">
          <a:hlinkClick xmlns:r="http://schemas.openxmlformats.org/officeDocument/2006/relationships" r:id="rId1" tooltip="Inicio"/>
          <a:extLst>
            <a:ext uri="{FF2B5EF4-FFF2-40B4-BE49-F238E27FC236}">
              <a16:creationId xmlns:a16="http://schemas.microsoft.com/office/drawing/2014/main" id="{00000000-0008-0000-0000-0000FA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87" name="Imagen 10807" descr="Inicio" hidden="1">
          <a:hlinkClick xmlns:r="http://schemas.openxmlformats.org/officeDocument/2006/relationships" r:id="rId1" tooltip="Inicio"/>
          <a:extLst>
            <a:ext uri="{FF2B5EF4-FFF2-40B4-BE49-F238E27FC236}">
              <a16:creationId xmlns:a16="http://schemas.microsoft.com/office/drawing/2014/main" id="{00000000-0008-0000-0000-0000FB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88" name="Imagen 3" descr="Inicio" hidden="1">
          <a:hlinkClick xmlns:r="http://schemas.openxmlformats.org/officeDocument/2006/relationships" r:id="rId1" tooltip="Inicio"/>
          <a:extLst>
            <a:ext uri="{FF2B5EF4-FFF2-40B4-BE49-F238E27FC236}">
              <a16:creationId xmlns:a16="http://schemas.microsoft.com/office/drawing/2014/main" id="{00000000-0008-0000-0000-0000FC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89" name="Imagen 3" descr="Inicio" hidden="1">
          <a:hlinkClick xmlns:r="http://schemas.openxmlformats.org/officeDocument/2006/relationships" r:id="rId1" tooltip="Inicio"/>
          <a:extLst>
            <a:ext uri="{FF2B5EF4-FFF2-40B4-BE49-F238E27FC236}">
              <a16:creationId xmlns:a16="http://schemas.microsoft.com/office/drawing/2014/main" id="{00000000-0008-0000-0000-0000FD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90" name="Imagen 3" descr="Inicio" hidden="1">
          <a:hlinkClick xmlns:r="http://schemas.openxmlformats.org/officeDocument/2006/relationships" r:id="rId1" tooltip="Inicio"/>
          <a:extLst>
            <a:ext uri="{FF2B5EF4-FFF2-40B4-BE49-F238E27FC236}">
              <a16:creationId xmlns:a16="http://schemas.microsoft.com/office/drawing/2014/main" id="{00000000-0008-0000-0000-0000FE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91" name="Imagen 3" descr="Inicio" hidden="1">
          <a:hlinkClick xmlns:r="http://schemas.openxmlformats.org/officeDocument/2006/relationships" r:id="rId1" tooltip="Inicio"/>
          <a:extLst>
            <a:ext uri="{FF2B5EF4-FFF2-40B4-BE49-F238E27FC236}">
              <a16:creationId xmlns:a16="http://schemas.microsoft.com/office/drawing/2014/main" id="{00000000-0008-0000-0000-0000FF06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92" name="Imagen 3" descr="Inicio" hidden="1">
          <a:hlinkClick xmlns:r="http://schemas.openxmlformats.org/officeDocument/2006/relationships" r:id="rId1" tooltip="Inicio"/>
          <a:extLst>
            <a:ext uri="{FF2B5EF4-FFF2-40B4-BE49-F238E27FC236}">
              <a16:creationId xmlns:a16="http://schemas.microsoft.com/office/drawing/2014/main" id="{00000000-0008-0000-0000-00000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93" name="Imagen 3" descr="Inicio" hidden="1">
          <a:hlinkClick xmlns:r="http://schemas.openxmlformats.org/officeDocument/2006/relationships" r:id="rId1" tooltip="Inicio"/>
          <a:extLst>
            <a:ext uri="{FF2B5EF4-FFF2-40B4-BE49-F238E27FC236}">
              <a16:creationId xmlns:a16="http://schemas.microsoft.com/office/drawing/2014/main" id="{00000000-0008-0000-0000-00000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794" name="Imagen 3" descr="Inicio" hidden="1">
          <a:hlinkClick xmlns:r="http://schemas.openxmlformats.org/officeDocument/2006/relationships" r:id="rId1" tooltip="Inicio"/>
          <a:extLst>
            <a:ext uri="{FF2B5EF4-FFF2-40B4-BE49-F238E27FC236}">
              <a16:creationId xmlns:a16="http://schemas.microsoft.com/office/drawing/2014/main" id="{00000000-0008-0000-0000-00000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95" name="Imagen 3" descr="Inicio" hidden="1">
          <a:hlinkClick xmlns:r="http://schemas.openxmlformats.org/officeDocument/2006/relationships" r:id="rId1" tooltip="Inicio"/>
          <a:extLst>
            <a:ext uri="{FF2B5EF4-FFF2-40B4-BE49-F238E27FC236}">
              <a16:creationId xmlns:a16="http://schemas.microsoft.com/office/drawing/2014/main" id="{00000000-0008-0000-0000-00000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796" name="Imagen 3" descr="Inicio" hidden="1">
          <a:hlinkClick xmlns:r="http://schemas.openxmlformats.org/officeDocument/2006/relationships" r:id="rId1" tooltip="Inicio"/>
          <a:extLst>
            <a:ext uri="{FF2B5EF4-FFF2-40B4-BE49-F238E27FC236}">
              <a16:creationId xmlns:a16="http://schemas.microsoft.com/office/drawing/2014/main" id="{00000000-0008-0000-0000-00000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797" name="Imagen 3" descr="Inicio" hidden="1">
          <a:hlinkClick xmlns:r="http://schemas.openxmlformats.org/officeDocument/2006/relationships" r:id="rId1" tooltip="Inicio"/>
          <a:extLst>
            <a:ext uri="{FF2B5EF4-FFF2-40B4-BE49-F238E27FC236}">
              <a16:creationId xmlns:a16="http://schemas.microsoft.com/office/drawing/2014/main" id="{00000000-0008-0000-0000-00000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798" name="Imagen 3" descr="Inicio" hidden="1">
          <a:hlinkClick xmlns:r="http://schemas.openxmlformats.org/officeDocument/2006/relationships" r:id="rId1" tooltip="Inicio"/>
          <a:extLst>
            <a:ext uri="{FF2B5EF4-FFF2-40B4-BE49-F238E27FC236}">
              <a16:creationId xmlns:a16="http://schemas.microsoft.com/office/drawing/2014/main" id="{00000000-0008-0000-0000-00000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799" name="Imagen 3" descr="Inicio" hidden="1">
          <a:hlinkClick xmlns:r="http://schemas.openxmlformats.org/officeDocument/2006/relationships" r:id="rId1" tooltip="Inicio"/>
          <a:extLst>
            <a:ext uri="{FF2B5EF4-FFF2-40B4-BE49-F238E27FC236}">
              <a16:creationId xmlns:a16="http://schemas.microsoft.com/office/drawing/2014/main" id="{00000000-0008-0000-0000-00000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00" name="Imagen 3" descr="Inicio" hidden="1">
          <a:hlinkClick xmlns:r="http://schemas.openxmlformats.org/officeDocument/2006/relationships" r:id="rId1" tooltip="Inicio"/>
          <a:extLst>
            <a:ext uri="{FF2B5EF4-FFF2-40B4-BE49-F238E27FC236}">
              <a16:creationId xmlns:a16="http://schemas.microsoft.com/office/drawing/2014/main" id="{00000000-0008-0000-0000-00000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01" name="Imagen 3" descr="Inicio" hidden="1">
          <a:hlinkClick xmlns:r="http://schemas.openxmlformats.org/officeDocument/2006/relationships" r:id="rId1" tooltip="Inicio"/>
          <a:extLst>
            <a:ext uri="{FF2B5EF4-FFF2-40B4-BE49-F238E27FC236}">
              <a16:creationId xmlns:a16="http://schemas.microsoft.com/office/drawing/2014/main" id="{00000000-0008-0000-0000-00000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02" name="Imagen 4" descr="Inicio" hidden="1">
          <a:hlinkClick xmlns:r="http://schemas.openxmlformats.org/officeDocument/2006/relationships" r:id="rId1" tooltip="Inicio"/>
          <a:extLst>
            <a:ext uri="{FF2B5EF4-FFF2-40B4-BE49-F238E27FC236}">
              <a16:creationId xmlns:a16="http://schemas.microsoft.com/office/drawing/2014/main" id="{00000000-0008-0000-0000-00000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03" name="Imagen 3" descr="Inicio" hidden="1">
          <a:hlinkClick xmlns:r="http://schemas.openxmlformats.org/officeDocument/2006/relationships" r:id="rId1" tooltip="Inicio"/>
          <a:extLst>
            <a:ext uri="{FF2B5EF4-FFF2-40B4-BE49-F238E27FC236}">
              <a16:creationId xmlns:a16="http://schemas.microsoft.com/office/drawing/2014/main" id="{00000000-0008-0000-0000-00000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04" name="Imagen 3" descr="Inicio" hidden="1">
          <a:hlinkClick xmlns:r="http://schemas.openxmlformats.org/officeDocument/2006/relationships" r:id="rId1" tooltip="Inicio"/>
          <a:extLst>
            <a:ext uri="{FF2B5EF4-FFF2-40B4-BE49-F238E27FC236}">
              <a16:creationId xmlns:a16="http://schemas.microsoft.com/office/drawing/2014/main" id="{00000000-0008-0000-0000-00000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05" name="Imagen 3" descr="Inicio" hidden="1">
          <a:hlinkClick xmlns:r="http://schemas.openxmlformats.org/officeDocument/2006/relationships" r:id="rId1" tooltip="Inicio"/>
          <a:extLst>
            <a:ext uri="{FF2B5EF4-FFF2-40B4-BE49-F238E27FC236}">
              <a16:creationId xmlns:a16="http://schemas.microsoft.com/office/drawing/2014/main" id="{00000000-0008-0000-0000-00000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06" name="Imagen 3" descr="Inicio" hidden="1">
          <a:hlinkClick xmlns:r="http://schemas.openxmlformats.org/officeDocument/2006/relationships" r:id="rId1" tooltip="Inicio"/>
          <a:extLst>
            <a:ext uri="{FF2B5EF4-FFF2-40B4-BE49-F238E27FC236}">
              <a16:creationId xmlns:a16="http://schemas.microsoft.com/office/drawing/2014/main" id="{00000000-0008-0000-0000-00000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07" name="Imagen 3" descr="Inicio" hidden="1">
          <a:hlinkClick xmlns:r="http://schemas.openxmlformats.org/officeDocument/2006/relationships" r:id="rId1" tooltip="Inicio"/>
          <a:extLst>
            <a:ext uri="{FF2B5EF4-FFF2-40B4-BE49-F238E27FC236}">
              <a16:creationId xmlns:a16="http://schemas.microsoft.com/office/drawing/2014/main" id="{00000000-0008-0000-0000-00000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08" name="Imagen 3" descr="Inicio" hidden="1">
          <a:hlinkClick xmlns:r="http://schemas.openxmlformats.org/officeDocument/2006/relationships" r:id="rId1" tooltip="Inicio"/>
          <a:extLst>
            <a:ext uri="{FF2B5EF4-FFF2-40B4-BE49-F238E27FC236}">
              <a16:creationId xmlns:a16="http://schemas.microsoft.com/office/drawing/2014/main" id="{00000000-0008-0000-0000-00001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09" name="Imagen 1" descr="Inicio" hidden="1">
          <a:hlinkClick xmlns:r="http://schemas.openxmlformats.org/officeDocument/2006/relationships" r:id="rId1" tooltip="Inicio"/>
          <a:extLst>
            <a:ext uri="{FF2B5EF4-FFF2-40B4-BE49-F238E27FC236}">
              <a16:creationId xmlns:a16="http://schemas.microsoft.com/office/drawing/2014/main" id="{00000000-0008-0000-0000-00001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10" name="Imagen 2" descr="Inicio" hidden="1">
          <a:hlinkClick xmlns:r="http://schemas.openxmlformats.org/officeDocument/2006/relationships" r:id="rId1" tooltip="Inicio"/>
          <a:extLst>
            <a:ext uri="{FF2B5EF4-FFF2-40B4-BE49-F238E27FC236}">
              <a16:creationId xmlns:a16="http://schemas.microsoft.com/office/drawing/2014/main" id="{00000000-0008-0000-0000-00001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11" name="Imagen 1" descr="Inicio" hidden="1">
          <a:hlinkClick xmlns:r="http://schemas.openxmlformats.org/officeDocument/2006/relationships" r:id="rId1" tooltip="Inicio"/>
          <a:extLst>
            <a:ext uri="{FF2B5EF4-FFF2-40B4-BE49-F238E27FC236}">
              <a16:creationId xmlns:a16="http://schemas.microsoft.com/office/drawing/2014/main" id="{00000000-0008-0000-0000-00001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2" name="Imagen 3" descr="Inicio" hidden="1">
          <a:hlinkClick xmlns:r="http://schemas.openxmlformats.org/officeDocument/2006/relationships" r:id="rId1" tooltip="Inicio"/>
          <a:extLst>
            <a:ext uri="{FF2B5EF4-FFF2-40B4-BE49-F238E27FC236}">
              <a16:creationId xmlns:a16="http://schemas.microsoft.com/office/drawing/2014/main" id="{00000000-0008-0000-0000-00001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3" name="Imagen 3" descr="Inicio" hidden="1">
          <a:hlinkClick xmlns:r="http://schemas.openxmlformats.org/officeDocument/2006/relationships" r:id="rId1" tooltip="Inicio"/>
          <a:extLst>
            <a:ext uri="{FF2B5EF4-FFF2-40B4-BE49-F238E27FC236}">
              <a16:creationId xmlns:a16="http://schemas.microsoft.com/office/drawing/2014/main" id="{00000000-0008-0000-0000-00001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4" name="Imagen 3" descr="Inicio" hidden="1">
          <a:hlinkClick xmlns:r="http://schemas.openxmlformats.org/officeDocument/2006/relationships" r:id="rId1" tooltip="Inicio"/>
          <a:extLst>
            <a:ext uri="{FF2B5EF4-FFF2-40B4-BE49-F238E27FC236}">
              <a16:creationId xmlns:a16="http://schemas.microsoft.com/office/drawing/2014/main" id="{00000000-0008-0000-0000-00001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15" name="Imagen 2" descr="Inicio" hidden="1">
          <a:hlinkClick xmlns:r="http://schemas.openxmlformats.org/officeDocument/2006/relationships" r:id="rId1" tooltip="Inicio"/>
          <a:extLst>
            <a:ext uri="{FF2B5EF4-FFF2-40B4-BE49-F238E27FC236}">
              <a16:creationId xmlns:a16="http://schemas.microsoft.com/office/drawing/2014/main" id="{00000000-0008-0000-0000-00001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6" name="Imagen 3" descr="Inicio" hidden="1">
          <a:hlinkClick xmlns:r="http://schemas.openxmlformats.org/officeDocument/2006/relationships" r:id="rId1" tooltip="Inicio"/>
          <a:extLst>
            <a:ext uri="{FF2B5EF4-FFF2-40B4-BE49-F238E27FC236}">
              <a16:creationId xmlns:a16="http://schemas.microsoft.com/office/drawing/2014/main" id="{00000000-0008-0000-0000-00001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7" name="Imagen 3" descr="Inicio" hidden="1">
          <a:hlinkClick xmlns:r="http://schemas.openxmlformats.org/officeDocument/2006/relationships" r:id="rId1" tooltip="Inicio"/>
          <a:extLst>
            <a:ext uri="{FF2B5EF4-FFF2-40B4-BE49-F238E27FC236}">
              <a16:creationId xmlns:a16="http://schemas.microsoft.com/office/drawing/2014/main" id="{00000000-0008-0000-0000-00001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18" name="Imagen 3" descr="Inicio" hidden="1">
          <a:hlinkClick xmlns:r="http://schemas.openxmlformats.org/officeDocument/2006/relationships" r:id="rId1" tooltip="Inicio"/>
          <a:extLst>
            <a:ext uri="{FF2B5EF4-FFF2-40B4-BE49-F238E27FC236}">
              <a16:creationId xmlns:a16="http://schemas.microsoft.com/office/drawing/2014/main" id="{00000000-0008-0000-0000-00001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19" name="Imagen 3" descr="Inicio" hidden="1">
          <a:hlinkClick xmlns:r="http://schemas.openxmlformats.org/officeDocument/2006/relationships" r:id="rId1" tooltip="Inicio"/>
          <a:extLst>
            <a:ext uri="{FF2B5EF4-FFF2-40B4-BE49-F238E27FC236}">
              <a16:creationId xmlns:a16="http://schemas.microsoft.com/office/drawing/2014/main" id="{00000000-0008-0000-0000-00001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0" name="Imagen 1" descr="Inicio" hidden="1">
          <a:hlinkClick xmlns:r="http://schemas.openxmlformats.org/officeDocument/2006/relationships" r:id="rId1" tooltip="Inicio"/>
          <a:extLst>
            <a:ext uri="{FF2B5EF4-FFF2-40B4-BE49-F238E27FC236}">
              <a16:creationId xmlns:a16="http://schemas.microsoft.com/office/drawing/2014/main" id="{00000000-0008-0000-0000-00001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1" name="Imagen 3" descr="Inicio" hidden="1">
          <a:hlinkClick xmlns:r="http://schemas.openxmlformats.org/officeDocument/2006/relationships" r:id="rId1" tooltip="Inicio"/>
          <a:extLst>
            <a:ext uri="{FF2B5EF4-FFF2-40B4-BE49-F238E27FC236}">
              <a16:creationId xmlns:a16="http://schemas.microsoft.com/office/drawing/2014/main" id="{00000000-0008-0000-0000-00001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2" name="Imagen 3" descr="Inicio" hidden="1">
          <a:hlinkClick xmlns:r="http://schemas.openxmlformats.org/officeDocument/2006/relationships" r:id="rId1" tooltip="Inicio"/>
          <a:extLst>
            <a:ext uri="{FF2B5EF4-FFF2-40B4-BE49-F238E27FC236}">
              <a16:creationId xmlns:a16="http://schemas.microsoft.com/office/drawing/2014/main" id="{00000000-0008-0000-0000-00001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3" name="Imagen 3" descr="Inicio" hidden="1">
          <a:hlinkClick xmlns:r="http://schemas.openxmlformats.org/officeDocument/2006/relationships" r:id="rId1" tooltip="Inicio"/>
          <a:extLst>
            <a:ext uri="{FF2B5EF4-FFF2-40B4-BE49-F238E27FC236}">
              <a16:creationId xmlns:a16="http://schemas.microsoft.com/office/drawing/2014/main" id="{00000000-0008-0000-0000-00001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4" name="Imagen 5" descr="Inicio" hidden="1">
          <a:hlinkClick xmlns:r="http://schemas.openxmlformats.org/officeDocument/2006/relationships" r:id="rId1" tooltip="Inicio"/>
          <a:extLst>
            <a:ext uri="{FF2B5EF4-FFF2-40B4-BE49-F238E27FC236}">
              <a16:creationId xmlns:a16="http://schemas.microsoft.com/office/drawing/2014/main" id="{00000000-0008-0000-0000-00002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5" name="Imagen 1" descr="Inicio" hidden="1">
          <a:hlinkClick xmlns:r="http://schemas.openxmlformats.org/officeDocument/2006/relationships" r:id="rId1" tooltip="Inicio"/>
          <a:extLst>
            <a:ext uri="{FF2B5EF4-FFF2-40B4-BE49-F238E27FC236}">
              <a16:creationId xmlns:a16="http://schemas.microsoft.com/office/drawing/2014/main" id="{00000000-0008-0000-0000-00002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6" name="Imagen 3" descr="Inicio" hidden="1">
          <a:hlinkClick xmlns:r="http://schemas.openxmlformats.org/officeDocument/2006/relationships" r:id="rId1" tooltip="Inicio"/>
          <a:extLst>
            <a:ext uri="{FF2B5EF4-FFF2-40B4-BE49-F238E27FC236}">
              <a16:creationId xmlns:a16="http://schemas.microsoft.com/office/drawing/2014/main" id="{00000000-0008-0000-0000-00002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7" name="Imagen 1" descr="Inicio" hidden="1">
          <a:hlinkClick xmlns:r="http://schemas.openxmlformats.org/officeDocument/2006/relationships" r:id="rId1" tooltip="Inicio"/>
          <a:extLst>
            <a:ext uri="{FF2B5EF4-FFF2-40B4-BE49-F238E27FC236}">
              <a16:creationId xmlns:a16="http://schemas.microsoft.com/office/drawing/2014/main" id="{00000000-0008-0000-0000-00002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8" name="Imagen 3" descr="Inicio" hidden="1">
          <a:hlinkClick xmlns:r="http://schemas.openxmlformats.org/officeDocument/2006/relationships" r:id="rId1" tooltip="Inicio"/>
          <a:extLst>
            <a:ext uri="{FF2B5EF4-FFF2-40B4-BE49-F238E27FC236}">
              <a16:creationId xmlns:a16="http://schemas.microsoft.com/office/drawing/2014/main" id="{00000000-0008-0000-0000-00002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29" name="Imagen 3" descr="Inicio" hidden="1">
          <a:hlinkClick xmlns:r="http://schemas.openxmlformats.org/officeDocument/2006/relationships" r:id="rId1" tooltip="Inicio"/>
          <a:extLst>
            <a:ext uri="{FF2B5EF4-FFF2-40B4-BE49-F238E27FC236}">
              <a16:creationId xmlns:a16="http://schemas.microsoft.com/office/drawing/2014/main" id="{00000000-0008-0000-0000-00002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0" name="Imagen 3" descr="Inicio" hidden="1">
          <a:hlinkClick xmlns:r="http://schemas.openxmlformats.org/officeDocument/2006/relationships" r:id="rId1" tooltip="Inicio"/>
          <a:extLst>
            <a:ext uri="{FF2B5EF4-FFF2-40B4-BE49-F238E27FC236}">
              <a16:creationId xmlns:a16="http://schemas.microsoft.com/office/drawing/2014/main" id="{00000000-0008-0000-0000-00002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1" name="Imagen 5" descr="Inicio" hidden="1">
          <a:hlinkClick xmlns:r="http://schemas.openxmlformats.org/officeDocument/2006/relationships" r:id="rId1" tooltip="Inicio"/>
          <a:extLst>
            <a:ext uri="{FF2B5EF4-FFF2-40B4-BE49-F238E27FC236}">
              <a16:creationId xmlns:a16="http://schemas.microsoft.com/office/drawing/2014/main" id="{00000000-0008-0000-0000-00002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2" name="Imagen 1" descr="Inicio" hidden="1">
          <a:hlinkClick xmlns:r="http://schemas.openxmlformats.org/officeDocument/2006/relationships" r:id="rId1" tooltip="Inicio"/>
          <a:extLst>
            <a:ext uri="{FF2B5EF4-FFF2-40B4-BE49-F238E27FC236}">
              <a16:creationId xmlns:a16="http://schemas.microsoft.com/office/drawing/2014/main" id="{00000000-0008-0000-0000-00002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3" name="Imagen 3" descr="Inicio" hidden="1">
          <a:hlinkClick xmlns:r="http://schemas.openxmlformats.org/officeDocument/2006/relationships" r:id="rId1" tooltip="Inicio"/>
          <a:extLst>
            <a:ext uri="{FF2B5EF4-FFF2-40B4-BE49-F238E27FC236}">
              <a16:creationId xmlns:a16="http://schemas.microsoft.com/office/drawing/2014/main" id="{00000000-0008-0000-0000-00002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4" name="Imagen 3" descr="Inicio" hidden="1">
          <a:hlinkClick xmlns:r="http://schemas.openxmlformats.org/officeDocument/2006/relationships" r:id="rId1" tooltip="Inicio"/>
          <a:extLst>
            <a:ext uri="{FF2B5EF4-FFF2-40B4-BE49-F238E27FC236}">
              <a16:creationId xmlns:a16="http://schemas.microsoft.com/office/drawing/2014/main" id="{00000000-0008-0000-0000-00002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35" name="Imagen 3" descr="Inicio" hidden="1">
          <a:hlinkClick xmlns:r="http://schemas.openxmlformats.org/officeDocument/2006/relationships" r:id="rId1" tooltip="Inicio"/>
          <a:extLst>
            <a:ext uri="{FF2B5EF4-FFF2-40B4-BE49-F238E27FC236}">
              <a16:creationId xmlns:a16="http://schemas.microsoft.com/office/drawing/2014/main" id="{00000000-0008-0000-0000-00002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36" name="Imagen 3" descr="Inicio" hidden="1">
          <a:hlinkClick xmlns:r="http://schemas.openxmlformats.org/officeDocument/2006/relationships" r:id="rId1" tooltip="Inicio"/>
          <a:extLst>
            <a:ext uri="{FF2B5EF4-FFF2-40B4-BE49-F238E27FC236}">
              <a16:creationId xmlns:a16="http://schemas.microsoft.com/office/drawing/2014/main" id="{00000000-0008-0000-0000-00002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37" name="Imagen 3" descr="Inicio" hidden="1">
          <a:hlinkClick xmlns:r="http://schemas.openxmlformats.org/officeDocument/2006/relationships" r:id="rId1" tooltip="Inicio"/>
          <a:extLst>
            <a:ext uri="{FF2B5EF4-FFF2-40B4-BE49-F238E27FC236}">
              <a16:creationId xmlns:a16="http://schemas.microsoft.com/office/drawing/2014/main" id="{00000000-0008-0000-0000-00002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38" name="Imagen 2" descr="Inicio" hidden="1">
          <a:hlinkClick xmlns:r="http://schemas.openxmlformats.org/officeDocument/2006/relationships" r:id="rId1" tooltip="Inicio"/>
          <a:extLst>
            <a:ext uri="{FF2B5EF4-FFF2-40B4-BE49-F238E27FC236}">
              <a16:creationId xmlns:a16="http://schemas.microsoft.com/office/drawing/2014/main" id="{00000000-0008-0000-0000-00002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39" name="Imagen 1" descr="Inicio" hidden="1">
          <a:hlinkClick xmlns:r="http://schemas.openxmlformats.org/officeDocument/2006/relationships" r:id="rId1" tooltip="Inicio"/>
          <a:extLst>
            <a:ext uri="{FF2B5EF4-FFF2-40B4-BE49-F238E27FC236}">
              <a16:creationId xmlns:a16="http://schemas.microsoft.com/office/drawing/2014/main" id="{00000000-0008-0000-0000-00002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0" name="Imagen 3" descr="Inicio" hidden="1">
          <a:hlinkClick xmlns:r="http://schemas.openxmlformats.org/officeDocument/2006/relationships" r:id="rId1" tooltip="Inicio"/>
          <a:extLst>
            <a:ext uri="{FF2B5EF4-FFF2-40B4-BE49-F238E27FC236}">
              <a16:creationId xmlns:a16="http://schemas.microsoft.com/office/drawing/2014/main" id="{00000000-0008-0000-0000-00003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1" name="Imagen 3" descr="Inicio" hidden="1">
          <a:hlinkClick xmlns:r="http://schemas.openxmlformats.org/officeDocument/2006/relationships" r:id="rId1" tooltip="Inicio"/>
          <a:extLst>
            <a:ext uri="{FF2B5EF4-FFF2-40B4-BE49-F238E27FC236}">
              <a16:creationId xmlns:a16="http://schemas.microsoft.com/office/drawing/2014/main" id="{00000000-0008-0000-0000-00003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2" name="Imagen 5" descr="Inicio" hidden="1">
          <a:hlinkClick xmlns:r="http://schemas.openxmlformats.org/officeDocument/2006/relationships" r:id="rId1" tooltip="Inicio"/>
          <a:extLst>
            <a:ext uri="{FF2B5EF4-FFF2-40B4-BE49-F238E27FC236}">
              <a16:creationId xmlns:a16="http://schemas.microsoft.com/office/drawing/2014/main" id="{00000000-0008-0000-0000-00003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3" name="Imagen 1" descr="Inicio" hidden="1">
          <a:hlinkClick xmlns:r="http://schemas.openxmlformats.org/officeDocument/2006/relationships" r:id="rId1" tooltip="Inicio"/>
          <a:extLst>
            <a:ext uri="{FF2B5EF4-FFF2-40B4-BE49-F238E27FC236}">
              <a16:creationId xmlns:a16="http://schemas.microsoft.com/office/drawing/2014/main" id="{00000000-0008-0000-0000-00003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4" name="Imagen 3" descr="Inicio" hidden="1">
          <a:hlinkClick xmlns:r="http://schemas.openxmlformats.org/officeDocument/2006/relationships" r:id="rId1" tooltip="Inicio"/>
          <a:extLst>
            <a:ext uri="{FF2B5EF4-FFF2-40B4-BE49-F238E27FC236}">
              <a16:creationId xmlns:a16="http://schemas.microsoft.com/office/drawing/2014/main" id="{00000000-0008-0000-0000-00003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5" name="Imagen 4" descr="Inicio" hidden="1">
          <a:hlinkClick xmlns:r="http://schemas.openxmlformats.org/officeDocument/2006/relationships" r:id="rId1" tooltip="Inicio"/>
          <a:extLst>
            <a:ext uri="{FF2B5EF4-FFF2-40B4-BE49-F238E27FC236}">
              <a16:creationId xmlns:a16="http://schemas.microsoft.com/office/drawing/2014/main" id="{00000000-0008-0000-0000-00003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6" name="Imagen 2" descr="Inicio" hidden="1">
          <a:hlinkClick xmlns:r="http://schemas.openxmlformats.org/officeDocument/2006/relationships" r:id="rId1" tooltip="Inicio"/>
          <a:extLst>
            <a:ext uri="{FF2B5EF4-FFF2-40B4-BE49-F238E27FC236}">
              <a16:creationId xmlns:a16="http://schemas.microsoft.com/office/drawing/2014/main" id="{00000000-0008-0000-0000-00003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7" name="Imagen 2" descr="Inicio" hidden="1">
          <a:hlinkClick xmlns:r="http://schemas.openxmlformats.org/officeDocument/2006/relationships" r:id="rId1" tooltip="Inicio"/>
          <a:extLst>
            <a:ext uri="{FF2B5EF4-FFF2-40B4-BE49-F238E27FC236}">
              <a16:creationId xmlns:a16="http://schemas.microsoft.com/office/drawing/2014/main" id="{00000000-0008-0000-0000-00003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8" name="Imagen 1" descr="Inicio" hidden="1">
          <a:hlinkClick xmlns:r="http://schemas.openxmlformats.org/officeDocument/2006/relationships" r:id="rId1" tooltip="Inicio"/>
          <a:extLst>
            <a:ext uri="{FF2B5EF4-FFF2-40B4-BE49-F238E27FC236}">
              <a16:creationId xmlns:a16="http://schemas.microsoft.com/office/drawing/2014/main" id="{00000000-0008-0000-0000-00003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49" name="Imagen 1" descr="Inicio" hidden="1">
          <a:hlinkClick xmlns:r="http://schemas.openxmlformats.org/officeDocument/2006/relationships" r:id="rId1" tooltip="Inicio"/>
          <a:extLst>
            <a:ext uri="{FF2B5EF4-FFF2-40B4-BE49-F238E27FC236}">
              <a16:creationId xmlns:a16="http://schemas.microsoft.com/office/drawing/2014/main" id="{00000000-0008-0000-0000-00003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0" name="Imagen 1" descr="Inicio" hidden="1">
          <a:hlinkClick xmlns:r="http://schemas.openxmlformats.org/officeDocument/2006/relationships" r:id="rId1" tooltip="Inicio"/>
          <a:extLst>
            <a:ext uri="{FF2B5EF4-FFF2-40B4-BE49-F238E27FC236}">
              <a16:creationId xmlns:a16="http://schemas.microsoft.com/office/drawing/2014/main" id="{00000000-0008-0000-0000-00003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1" name="Imagen 2" descr="Inicio" hidden="1">
          <a:hlinkClick xmlns:r="http://schemas.openxmlformats.org/officeDocument/2006/relationships" r:id="rId1" tooltip="Inicio"/>
          <a:extLst>
            <a:ext uri="{FF2B5EF4-FFF2-40B4-BE49-F238E27FC236}">
              <a16:creationId xmlns:a16="http://schemas.microsoft.com/office/drawing/2014/main" id="{00000000-0008-0000-0000-00003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2" name="Imagen 3" descr="Inicio" hidden="1">
          <a:hlinkClick xmlns:r="http://schemas.openxmlformats.org/officeDocument/2006/relationships" r:id="rId1" tooltip="Inicio"/>
          <a:extLst>
            <a:ext uri="{FF2B5EF4-FFF2-40B4-BE49-F238E27FC236}">
              <a16:creationId xmlns:a16="http://schemas.microsoft.com/office/drawing/2014/main" id="{00000000-0008-0000-0000-00003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53" name="Imagen 4" descr="Inicio" hidden="1">
          <a:hlinkClick xmlns:r="http://schemas.openxmlformats.org/officeDocument/2006/relationships" r:id="rId1" tooltip="Inicio"/>
          <a:extLst>
            <a:ext uri="{FF2B5EF4-FFF2-40B4-BE49-F238E27FC236}">
              <a16:creationId xmlns:a16="http://schemas.microsoft.com/office/drawing/2014/main" id="{00000000-0008-0000-0000-00003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4" name="Imagen 5" descr="Inicio" hidden="1">
          <a:hlinkClick xmlns:r="http://schemas.openxmlformats.org/officeDocument/2006/relationships" r:id="rId1" tooltip="Inicio"/>
          <a:extLst>
            <a:ext uri="{FF2B5EF4-FFF2-40B4-BE49-F238E27FC236}">
              <a16:creationId xmlns:a16="http://schemas.microsoft.com/office/drawing/2014/main" id="{00000000-0008-0000-0000-00003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5" name="Imagen 3" descr="Inicio" hidden="1">
          <a:hlinkClick xmlns:r="http://schemas.openxmlformats.org/officeDocument/2006/relationships" r:id="rId1" tooltip="Inicio"/>
          <a:extLst>
            <a:ext uri="{FF2B5EF4-FFF2-40B4-BE49-F238E27FC236}">
              <a16:creationId xmlns:a16="http://schemas.microsoft.com/office/drawing/2014/main" id="{00000000-0008-0000-0000-00003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56" name="Imagen 3" descr="Inicio" hidden="1">
          <a:hlinkClick xmlns:r="http://schemas.openxmlformats.org/officeDocument/2006/relationships" r:id="rId1" tooltip="Inicio"/>
          <a:extLst>
            <a:ext uri="{FF2B5EF4-FFF2-40B4-BE49-F238E27FC236}">
              <a16:creationId xmlns:a16="http://schemas.microsoft.com/office/drawing/2014/main" id="{00000000-0008-0000-0000-00004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7" name="Imagen 1" descr="Inicio" hidden="1">
          <a:hlinkClick xmlns:r="http://schemas.openxmlformats.org/officeDocument/2006/relationships" r:id="rId1" tooltip="Inicio"/>
          <a:extLst>
            <a:ext uri="{FF2B5EF4-FFF2-40B4-BE49-F238E27FC236}">
              <a16:creationId xmlns:a16="http://schemas.microsoft.com/office/drawing/2014/main" id="{00000000-0008-0000-0000-00004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8" name="Imagen 2" descr="Inicio" hidden="1">
          <a:hlinkClick xmlns:r="http://schemas.openxmlformats.org/officeDocument/2006/relationships" r:id="rId1" tooltip="Inicio"/>
          <a:extLst>
            <a:ext uri="{FF2B5EF4-FFF2-40B4-BE49-F238E27FC236}">
              <a16:creationId xmlns:a16="http://schemas.microsoft.com/office/drawing/2014/main" id="{00000000-0008-0000-0000-00004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59" name="Imagen 3" descr="Inicio" hidden="1">
          <a:hlinkClick xmlns:r="http://schemas.openxmlformats.org/officeDocument/2006/relationships" r:id="rId1" tooltip="Inicio"/>
          <a:extLst>
            <a:ext uri="{FF2B5EF4-FFF2-40B4-BE49-F238E27FC236}">
              <a16:creationId xmlns:a16="http://schemas.microsoft.com/office/drawing/2014/main" id="{00000000-0008-0000-0000-00004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0" name="Imagen 5" descr="Inicio" hidden="1">
          <a:hlinkClick xmlns:r="http://schemas.openxmlformats.org/officeDocument/2006/relationships" r:id="rId1" tooltip="Inicio"/>
          <a:extLst>
            <a:ext uri="{FF2B5EF4-FFF2-40B4-BE49-F238E27FC236}">
              <a16:creationId xmlns:a16="http://schemas.microsoft.com/office/drawing/2014/main" id="{00000000-0008-0000-0000-00004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61" name="Imagen 3" descr="Inicio" hidden="1">
          <a:hlinkClick xmlns:r="http://schemas.openxmlformats.org/officeDocument/2006/relationships" r:id="rId1" tooltip="Inicio"/>
          <a:extLst>
            <a:ext uri="{FF2B5EF4-FFF2-40B4-BE49-F238E27FC236}">
              <a16:creationId xmlns:a16="http://schemas.microsoft.com/office/drawing/2014/main" id="{00000000-0008-0000-0000-00004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2" name="Imagen 3" descr="Inicio" hidden="1">
          <a:hlinkClick xmlns:r="http://schemas.openxmlformats.org/officeDocument/2006/relationships" r:id="rId1" tooltip="Inicio"/>
          <a:extLst>
            <a:ext uri="{FF2B5EF4-FFF2-40B4-BE49-F238E27FC236}">
              <a16:creationId xmlns:a16="http://schemas.microsoft.com/office/drawing/2014/main" id="{00000000-0008-0000-0000-00004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3" name="Imagen 3" descr="Inicio" hidden="1">
          <a:hlinkClick xmlns:r="http://schemas.openxmlformats.org/officeDocument/2006/relationships" r:id="rId1" tooltip="Inicio"/>
          <a:extLst>
            <a:ext uri="{FF2B5EF4-FFF2-40B4-BE49-F238E27FC236}">
              <a16:creationId xmlns:a16="http://schemas.microsoft.com/office/drawing/2014/main" id="{00000000-0008-0000-0000-00004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4" name="Imagen 5" descr="Inicio" hidden="1">
          <a:hlinkClick xmlns:r="http://schemas.openxmlformats.org/officeDocument/2006/relationships" r:id="rId1" tooltip="Inicio"/>
          <a:extLst>
            <a:ext uri="{FF2B5EF4-FFF2-40B4-BE49-F238E27FC236}">
              <a16:creationId xmlns:a16="http://schemas.microsoft.com/office/drawing/2014/main" id="{00000000-0008-0000-0000-00004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65" name="Imagen 1" descr="Inicio" hidden="1">
          <a:hlinkClick xmlns:r="http://schemas.openxmlformats.org/officeDocument/2006/relationships" r:id="rId1" tooltip="Inicio"/>
          <a:extLst>
            <a:ext uri="{FF2B5EF4-FFF2-40B4-BE49-F238E27FC236}">
              <a16:creationId xmlns:a16="http://schemas.microsoft.com/office/drawing/2014/main" id="{00000000-0008-0000-0000-00004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66" name="Imagen 3" descr="Inicio" hidden="1">
          <a:hlinkClick xmlns:r="http://schemas.openxmlformats.org/officeDocument/2006/relationships" r:id="rId1" tooltip="Inicio"/>
          <a:extLst>
            <a:ext uri="{FF2B5EF4-FFF2-40B4-BE49-F238E27FC236}">
              <a16:creationId xmlns:a16="http://schemas.microsoft.com/office/drawing/2014/main" id="{00000000-0008-0000-0000-00004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67" name="Imagen 4" descr="Inicio" hidden="1">
          <a:hlinkClick xmlns:r="http://schemas.openxmlformats.org/officeDocument/2006/relationships" r:id="rId1" tooltip="Inicio"/>
          <a:extLst>
            <a:ext uri="{FF2B5EF4-FFF2-40B4-BE49-F238E27FC236}">
              <a16:creationId xmlns:a16="http://schemas.microsoft.com/office/drawing/2014/main" id="{00000000-0008-0000-0000-00004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68" name="Imagen 2" descr="Inicio" hidden="1">
          <a:hlinkClick xmlns:r="http://schemas.openxmlformats.org/officeDocument/2006/relationships" r:id="rId1" tooltip="Inicio"/>
          <a:extLst>
            <a:ext uri="{FF2B5EF4-FFF2-40B4-BE49-F238E27FC236}">
              <a16:creationId xmlns:a16="http://schemas.microsoft.com/office/drawing/2014/main" id="{00000000-0008-0000-0000-00004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69" name="Imagen 2" descr="Inicio" hidden="1">
          <a:hlinkClick xmlns:r="http://schemas.openxmlformats.org/officeDocument/2006/relationships" r:id="rId1" tooltip="Inicio"/>
          <a:extLst>
            <a:ext uri="{FF2B5EF4-FFF2-40B4-BE49-F238E27FC236}">
              <a16:creationId xmlns:a16="http://schemas.microsoft.com/office/drawing/2014/main" id="{00000000-0008-0000-0000-00004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70" name="Imagen 1" descr="Inicio" hidden="1">
          <a:hlinkClick xmlns:r="http://schemas.openxmlformats.org/officeDocument/2006/relationships" r:id="rId1" tooltip="Inicio"/>
          <a:extLst>
            <a:ext uri="{FF2B5EF4-FFF2-40B4-BE49-F238E27FC236}">
              <a16:creationId xmlns:a16="http://schemas.microsoft.com/office/drawing/2014/main" id="{00000000-0008-0000-0000-00004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71" name="Imagen 1" descr="Inicio" hidden="1">
          <a:hlinkClick xmlns:r="http://schemas.openxmlformats.org/officeDocument/2006/relationships" r:id="rId1" tooltip="Inicio"/>
          <a:extLst>
            <a:ext uri="{FF2B5EF4-FFF2-40B4-BE49-F238E27FC236}">
              <a16:creationId xmlns:a16="http://schemas.microsoft.com/office/drawing/2014/main" id="{00000000-0008-0000-0000-00004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2" name="Imagen 1" descr="Inicio" hidden="1">
          <a:hlinkClick xmlns:r="http://schemas.openxmlformats.org/officeDocument/2006/relationships" r:id="rId1" tooltip="Inicio"/>
          <a:extLst>
            <a:ext uri="{FF2B5EF4-FFF2-40B4-BE49-F238E27FC236}">
              <a16:creationId xmlns:a16="http://schemas.microsoft.com/office/drawing/2014/main" id="{00000000-0008-0000-0000-00005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3" name="Imagen 2" descr="Inicio" hidden="1">
          <a:hlinkClick xmlns:r="http://schemas.openxmlformats.org/officeDocument/2006/relationships" r:id="rId1" tooltip="Inicio"/>
          <a:extLst>
            <a:ext uri="{FF2B5EF4-FFF2-40B4-BE49-F238E27FC236}">
              <a16:creationId xmlns:a16="http://schemas.microsoft.com/office/drawing/2014/main" id="{00000000-0008-0000-0000-00005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4" name="Imagen 3" descr="Inicio" hidden="1">
          <a:hlinkClick xmlns:r="http://schemas.openxmlformats.org/officeDocument/2006/relationships" r:id="rId1" tooltip="Inicio"/>
          <a:extLst>
            <a:ext uri="{FF2B5EF4-FFF2-40B4-BE49-F238E27FC236}">
              <a16:creationId xmlns:a16="http://schemas.microsoft.com/office/drawing/2014/main" id="{00000000-0008-0000-0000-00005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75" name="Imagen 4" descr="Inicio" hidden="1">
          <a:hlinkClick xmlns:r="http://schemas.openxmlformats.org/officeDocument/2006/relationships" r:id="rId1" tooltip="Inicio"/>
          <a:extLst>
            <a:ext uri="{FF2B5EF4-FFF2-40B4-BE49-F238E27FC236}">
              <a16:creationId xmlns:a16="http://schemas.microsoft.com/office/drawing/2014/main" id="{00000000-0008-0000-0000-00005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6" name="Imagen 5" descr="Inicio" hidden="1">
          <a:hlinkClick xmlns:r="http://schemas.openxmlformats.org/officeDocument/2006/relationships" r:id="rId1" tooltip="Inicio"/>
          <a:extLst>
            <a:ext uri="{FF2B5EF4-FFF2-40B4-BE49-F238E27FC236}">
              <a16:creationId xmlns:a16="http://schemas.microsoft.com/office/drawing/2014/main" id="{00000000-0008-0000-0000-00005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7" name="Imagen 3" descr="Inicio" hidden="1">
          <a:hlinkClick xmlns:r="http://schemas.openxmlformats.org/officeDocument/2006/relationships" r:id="rId1" tooltip="Inicio"/>
          <a:extLst>
            <a:ext uri="{FF2B5EF4-FFF2-40B4-BE49-F238E27FC236}">
              <a16:creationId xmlns:a16="http://schemas.microsoft.com/office/drawing/2014/main" id="{00000000-0008-0000-0000-00005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878" name="Imagen 3" descr="Inicio" hidden="1">
          <a:hlinkClick xmlns:r="http://schemas.openxmlformats.org/officeDocument/2006/relationships" r:id="rId1" tooltip="Inicio"/>
          <a:extLst>
            <a:ext uri="{FF2B5EF4-FFF2-40B4-BE49-F238E27FC236}">
              <a16:creationId xmlns:a16="http://schemas.microsoft.com/office/drawing/2014/main" id="{00000000-0008-0000-0000-00005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79" name="Imagen 1" descr="Inicio" hidden="1">
          <a:hlinkClick xmlns:r="http://schemas.openxmlformats.org/officeDocument/2006/relationships" r:id="rId1" tooltip="Inicio"/>
          <a:extLst>
            <a:ext uri="{FF2B5EF4-FFF2-40B4-BE49-F238E27FC236}">
              <a16:creationId xmlns:a16="http://schemas.microsoft.com/office/drawing/2014/main" id="{00000000-0008-0000-0000-00005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0" name="Imagen 2" descr="Inicio" hidden="1">
          <a:hlinkClick xmlns:r="http://schemas.openxmlformats.org/officeDocument/2006/relationships" r:id="rId1" tooltip="Inicio"/>
          <a:extLst>
            <a:ext uri="{FF2B5EF4-FFF2-40B4-BE49-F238E27FC236}">
              <a16:creationId xmlns:a16="http://schemas.microsoft.com/office/drawing/2014/main" id="{00000000-0008-0000-0000-00005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1" name="Imagen 3" descr="Inicio" hidden="1">
          <a:hlinkClick xmlns:r="http://schemas.openxmlformats.org/officeDocument/2006/relationships" r:id="rId1" tooltip="Inicio"/>
          <a:extLst>
            <a:ext uri="{FF2B5EF4-FFF2-40B4-BE49-F238E27FC236}">
              <a16:creationId xmlns:a16="http://schemas.microsoft.com/office/drawing/2014/main" id="{00000000-0008-0000-0000-00005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882" name="Imagen 5" descr="Inicio" hidden="1">
          <a:hlinkClick xmlns:r="http://schemas.openxmlformats.org/officeDocument/2006/relationships" r:id="rId1" tooltip="Inicio"/>
          <a:extLst>
            <a:ext uri="{FF2B5EF4-FFF2-40B4-BE49-F238E27FC236}">
              <a16:creationId xmlns:a16="http://schemas.microsoft.com/office/drawing/2014/main" id="{00000000-0008-0000-0000-00005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3" name="Imagen 3" descr="Inicio" hidden="1">
          <a:hlinkClick xmlns:r="http://schemas.openxmlformats.org/officeDocument/2006/relationships" r:id="rId1" tooltip="Inicio"/>
          <a:extLst>
            <a:ext uri="{FF2B5EF4-FFF2-40B4-BE49-F238E27FC236}">
              <a16:creationId xmlns:a16="http://schemas.microsoft.com/office/drawing/2014/main" id="{00000000-0008-0000-0000-00005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84" name="Imagen 3" descr="Inicio" hidden="1">
          <a:hlinkClick xmlns:r="http://schemas.openxmlformats.org/officeDocument/2006/relationships" r:id="rId1" tooltip="Inicio"/>
          <a:extLst>
            <a:ext uri="{FF2B5EF4-FFF2-40B4-BE49-F238E27FC236}">
              <a16:creationId xmlns:a16="http://schemas.microsoft.com/office/drawing/2014/main" id="{00000000-0008-0000-0000-00005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5" name="Imagen 4" descr="Inicio" hidden="1">
          <a:hlinkClick xmlns:r="http://schemas.openxmlformats.org/officeDocument/2006/relationships" r:id="rId1" tooltip="Inicio"/>
          <a:extLst>
            <a:ext uri="{FF2B5EF4-FFF2-40B4-BE49-F238E27FC236}">
              <a16:creationId xmlns:a16="http://schemas.microsoft.com/office/drawing/2014/main" id="{00000000-0008-0000-0000-00005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886" name="Imagen 3" descr="Inicio" hidden="1">
          <a:hlinkClick xmlns:r="http://schemas.openxmlformats.org/officeDocument/2006/relationships" r:id="rId1" tooltip="Inicio"/>
          <a:extLst>
            <a:ext uri="{FF2B5EF4-FFF2-40B4-BE49-F238E27FC236}">
              <a16:creationId xmlns:a16="http://schemas.microsoft.com/office/drawing/2014/main" id="{00000000-0008-0000-0000-00005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7" name="Imagen 3" descr="Inicio" hidden="1">
          <a:hlinkClick xmlns:r="http://schemas.openxmlformats.org/officeDocument/2006/relationships" r:id="rId1" tooltip="Inicio"/>
          <a:extLst>
            <a:ext uri="{FF2B5EF4-FFF2-40B4-BE49-F238E27FC236}">
              <a16:creationId xmlns:a16="http://schemas.microsoft.com/office/drawing/2014/main" id="{00000000-0008-0000-0000-00005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88" name="Imagen 1" descr="Inicio" hidden="1">
          <a:hlinkClick xmlns:r="http://schemas.openxmlformats.org/officeDocument/2006/relationships" r:id="rId1" tooltip="Inicio"/>
          <a:extLst>
            <a:ext uri="{FF2B5EF4-FFF2-40B4-BE49-F238E27FC236}">
              <a16:creationId xmlns:a16="http://schemas.microsoft.com/office/drawing/2014/main" id="{00000000-0008-0000-0000-00006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89" name="Imagen 2" descr="Inicio" hidden="1">
          <a:hlinkClick xmlns:r="http://schemas.openxmlformats.org/officeDocument/2006/relationships" r:id="rId1" tooltip="Inicio"/>
          <a:extLst>
            <a:ext uri="{FF2B5EF4-FFF2-40B4-BE49-F238E27FC236}">
              <a16:creationId xmlns:a16="http://schemas.microsoft.com/office/drawing/2014/main" id="{00000000-0008-0000-0000-00006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890" name="Imagen 3" descr="Inicio" hidden="1">
          <a:hlinkClick xmlns:r="http://schemas.openxmlformats.org/officeDocument/2006/relationships" r:id="rId1" tooltip="Inicio"/>
          <a:extLst>
            <a:ext uri="{FF2B5EF4-FFF2-40B4-BE49-F238E27FC236}">
              <a16:creationId xmlns:a16="http://schemas.microsoft.com/office/drawing/2014/main" id="{00000000-0008-0000-0000-00006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891" name="Imagen 1" descr="Inicio" hidden="1">
          <a:hlinkClick xmlns:r="http://schemas.openxmlformats.org/officeDocument/2006/relationships" r:id="rId1" tooltip="Inicio"/>
          <a:extLst>
            <a:ext uri="{FF2B5EF4-FFF2-40B4-BE49-F238E27FC236}">
              <a16:creationId xmlns:a16="http://schemas.microsoft.com/office/drawing/2014/main" id="{00000000-0008-0000-0000-00006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2" name="Imagen 4" descr="Inicio" hidden="1">
          <a:hlinkClick xmlns:r="http://schemas.openxmlformats.org/officeDocument/2006/relationships" r:id="rId1" tooltip="Inicio"/>
          <a:extLst>
            <a:ext uri="{FF2B5EF4-FFF2-40B4-BE49-F238E27FC236}">
              <a16:creationId xmlns:a16="http://schemas.microsoft.com/office/drawing/2014/main" id="{00000000-0008-0000-0000-00006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93" name="Imagen 3" descr="Inicio" hidden="1">
          <a:hlinkClick xmlns:r="http://schemas.openxmlformats.org/officeDocument/2006/relationships" r:id="rId1" tooltip="Inicio"/>
          <a:extLst>
            <a:ext uri="{FF2B5EF4-FFF2-40B4-BE49-F238E27FC236}">
              <a16:creationId xmlns:a16="http://schemas.microsoft.com/office/drawing/2014/main" id="{00000000-0008-0000-0000-00006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894" name="Imagen 3" descr="Inicio" hidden="1">
          <a:hlinkClick xmlns:r="http://schemas.openxmlformats.org/officeDocument/2006/relationships" r:id="rId1" tooltip="Inicio"/>
          <a:extLst>
            <a:ext uri="{FF2B5EF4-FFF2-40B4-BE49-F238E27FC236}">
              <a16:creationId xmlns:a16="http://schemas.microsoft.com/office/drawing/2014/main" id="{00000000-0008-0000-0000-00006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5" name="Imagen 3" descr="Inicio" hidden="1">
          <a:hlinkClick xmlns:r="http://schemas.openxmlformats.org/officeDocument/2006/relationships" r:id="rId1" tooltip="Inicio"/>
          <a:extLst>
            <a:ext uri="{FF2B5EF4-FFF2-40B4-BE49-F238E27FC236}">
              <a16:creationId xmlns:a16="http://schemas.microsoft.com/office/drawing/2014/main" id="{00000000-0008-0000-0000-00006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6" name="Imagen 1" descr="Inicio" hidden="1">
          <a:hlinkClick xmlns:r="http://schemas.openxmlformats.org/officeDocument/2006/relationships" r:id="rId1" tooltip="Inicio"/>
          <a:extLst>
            <a:ext uri="{FF2B5EF4-FFF2-40B4-BE49-F238E27FC236}">
              <a16:creationId xmlns:a16="http://schemas.microsoft.com/office/drawing/2014/main" id="{00000000-0008-0000-0000-00006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7" name="Imagen 3" descr="Inicio" hidden="1">
          <a:hlinkClick xmlns:r="http://schemas.openxmlformats.org/officeDocument/2006/relationships" r:id="rId1" tooltip="Inicio"/>
          <a:extLst>
            <a:ext uri="{FF2B5EF4-FFF2-40B4-BE49-F238E27FC236}">
              <a16:creationId xmlns:a16="http://schemas.microsoft.com/office/drawing/2014/main" id="{00000000-0008-0000-0000-00006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8" name="Imagen 3" descr="Inicio" hidden="1">
          <a:hlinkClick xmlns:r="http://schemas.openxmlformats.org/officeDocument/2006/relationships" r:id="rId1" tooltip="Inicio"/>
          <a:extLst>
            <a:ext uri="{FF2B5EF4-FFF2-40B4-BE49-F238E27FC236}">
              <a16:creationId xmlns:a16="http://schemas.microsoft.com/office/drawing/2014/main" id="{00000000-0008-0000-0000-00006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899" name="Imagen 3" descr="Inicio" hidden="1">
          <a:hlinkClick xmlns:r="http://schemas.openxmlformats.org/officeDocument/2006/relationships" r:id="rId1" tooltip="Inicio"/>
          <a:extLst>
            <a:ext uri="{FF2B5EF4-FFF2-40B4-BE49-F238E27FC236}">
              <a16:creationId xmlns:a16="http://schemas.microsoft.com/office/drawing/2014/main" id="{00000000-0008-0000-0000-00006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0" name="Imagen 5" descr="Inicio" hidden="1">
          <a:hlinkClick xmlns:r="http://schemas.openxmlformats.org/officeDocument/2006/relationships" r:id="rId1" tooltip="Inicio"/>
          <a:extLst>
            <a:ext uri="{FF2B5EF4-FFF2-40B4-BE49-F238E27FC236}">
              <a16:creationId xmlns:a16="http://schemas.microsoft.com/office/drawing/2014/main" id="{00000000-0008-0000-0000-00006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1" name="Imagen 1" descr="Inicio" hidden="1">
          <a:hlinkClick xmlns:r="http://schemas.openxmlformats.org/officeDocument/2006/relationships" r:id="rId1" tooltip="Inicio"/>
          <a:extLst>
            <a:ext uri="{FF2B5EF4-FFF2-40B4-BE49-F238E27FC236}">
              <a16:creationId xmlns:a16="http://schemas.microsoft.com/office/drawing/2014/main" id="{00000000-0008-0000-0000-00006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2" name="Imagen 1" descr="Inicio" hidden="1">
          <a:hlinkClick xmlns:r="http://schemas.openxmlformats.org/officeDocument/2006/relationships" r:id="rId1" tooltip="Inicio"/>
          <a:extLst>
            <a:ext uri="{FF2B5EF4-FFF2-40B4-BE49-F238E27FC236}">
              <a16:creationId xmlns:a16="http://schemas.microsoft.com/office/drawing/2014/main" id="{00000000-0008-0000-0000-00006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3" name="Imagen 3" descr="Inicio" hidden="1">
          <a:hlinkClick xmlns:r="http://schemas.openxmlformats.org/officeDocument/2006/relationships" r:id="rId1" tooltip="Inicio"/>
          <a:extLst>
            <a:ext uri="{FF2B5EF4-FFF2-40B4-BE49-F238E27FC236}">
              <a16:creationId xmlns:a16="http://schemas.microsoft.com/office/drawing/2014/main" id="{00000000-0008-0000-0000-00006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4" name="Imagen 3" descr="Inicio" hidden="1">
          <a:hlinkClick xmlns:r="http://schemas.openxmlformats.org/officeDocument/2006/relationships" r:id="rId1" tooltip="Inicio"/>
          <a:extLst>
            <a:ext uri="{FF2B5EF4-FFF2-40B4-BE49-F238E27FC236}">
              <a16:creationId xmlns:a16="http://schemas.microsoft.com/office/drawing/2014/main" id="{00000000-0008-0000-0000-00007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5" name="Imagen 3" descr="Inicio" hidden="1">
          <a:hlinkClick xmlns:r="http://schemas.openxmlformats.org/officeDocument/2006/relationships" r:id="rId1" tooltip="Inicio"/>
          <a:extLst>
            <a:ext uri="{FF2B5EF4-FFF2-40B4-BE49-F238E27FC236}">
              <a16:creationId xmlns:a16="http://schemas.microsoft.com/office/drawing/2014/main" id="{00000000-0008-0000-0000-00007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6" name="Imagen 5" descr="Inicio" hidden="1">
          <a:hlinkClick xmlns:r="http://schemas.openxmlformats.org/officeDocument/2006/relationships" r:id="rId1" tooltip="Inicio"/>
          <a:extLst>
            <a:ext uri="{FF2B5EF4-FFF2-40B4-BE49-F238E27FC236}">
              <a16:creationId xmlns:a16="http://schemas.microsoft.com/office/drawing/2014/main" id="{00000000-0008-0000-0000-00007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7" name="Imagen 1" descr="Inicio" hidden="1">
          <a:hlinkClick xmlns:r="http://schemas.openxmlformats.org/officeDocument/2006/relationships" r:id="rId1" tooltip="Inicio"/>
          <a:extLst>
            <a:ext uri="{FF2B5EF4-FFF2-40B4-BE49-F238E27FC236}">
              <a16:creationId xmlns:a16="http://schemas.microsoft.com/office/drawing/2014/main" id="{00000000-0008-0000-0000-00007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8" name="Imagen 1" descr="Inicio" hidden="1">
          <a:hlinkClick xmlns:r="http://schemas.openxmlformats.org/officeDocument/2006/relationships" r:id="rId1" tooltip="Inicio"/>
          <a:extLst>
            <a:ext uri="{FF2B5EF4-FFF2-40B4-BE49-F238E27FC236}">
              <a16:creationId xmlns:a16="http://schemas.microsoft.com/office/drawing/2014/main" id="{00000000-0008-0000-0000-00007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09" name="Imagen 3" descr="Inicio" hidden="1">
          <a:hlinkClick xmlns:r="http://schemas.openxmlformats.org/officeDocument/2006/relationships" r:id="rId1" tooltip="Inicio"/>
          <a:extLst>
            <a:ext uri="{FF2B5EF4-FFF2-40B4-BE49-F238E27FC236}">
              <a16:creationId xmlns:a16="http://schemas.microsoft.com/office/drawing/2014/main" id="{00000000-0008-0000-0000-00007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10" name="Imagen 3" descr="Inicio" hidden="1">
          <a:hlinkClick xmlns:r="http://schemas.openxmlformats.org/officeDocument/2006/relationships" r:id="rId1" tooltip="Inicio"/>
          <a:extLst>
            <a:ext uri="{FF2B5EF4-FFF2-40B4-BE49-F238E27FC236}">
              <a16:creationId xmlns:a16="http://schemas.microsoft.com/office/drawing/2014/main" id="{00000000-0008-0000-0000-00007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11" name="Imagen 3" descr="Inicio" hidden="1">
          <a:hlinkClick xmlns:r="http://schemas.openxmlformats.org/officeDocument/2006/relationships" r:id="rId1" tooltip="Inicio"/>
          <a:extLst>
            <a:ext uri="{FF2B5EF4-FFF2-40B4-BE49-F238E27FC236}">
              <a16:creationId xmlns:a16="http://schemas.microsoft.com/office/drawing/2014/main" id="{00000000-0008-0000-0000-00007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12" name="Imagen 5" descr="Inicio" hidden="1">
          <a:hlinkClick xmlns:r="http://schemas.openxmlformats.org/officeDocument/2006/relationships" r:id="rId1" tooltip="Inicio"/>
          <a:extLst>
            <a:ext uri="{FF2B5EF4-FFF2-40B4-BE49-F238E27FC236}">
              <a16:creationId xmlns:a16="http://schemas.microsoft.com/office/drawing/2014/main" id="{00000000-0008-0000-0000-00007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13" name="Imagen 1" descr="Inicio" hidden="1">
          <a:hlinkClick xmlns:r="http://schemas.openxmlformats.org/officeDocument/2006/relationships" r:id="rId1" tooltip="Inicio"/>
          <a:extLst>
            <a:ext uri="{FF2B5EF4-FFF2-40B4-BE49-F238E27FC236}">
              <a16:creationId xmlns:a16="http://schemas.microsoft.com/office/drawing/2014/main" id="{00000000-0008-0000-0000-00007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14" name="Imagen 11029" descr="Inicio" hidden="1">
          <a:hlinkClick xmlns:r="http://schemas.openxmlformats.org/officeDocument/2006/relationships" r:id="rId1" tooltip="Inicio"/>
          <a:extLst>
            <a:ext uri="{FF2B5EF4-FFF2-40B4-BE49-F238E27FC236}">
              <a16:creationId xmlns:a16="http://schemas.microsoft.com/office/drawing/2014/main" id="{00000000-0008-0000-0000-00007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15" name="Imagen 3" descr="Inicio" hidden="1">
          <a:hlinkClick xmlns:r="http://schemas.openxmlformats.org/officeDocument/2006/relationships" r:id="rId1" tooltip="Inicio"/>
          <a:extLst>
            <a:ext uri="{FF2B5EF4-FFF2-40B4-BE49-F238E27FC236}">
              <a16:creationId xmlns:a16="http://schemas.microsoft.com/office/drawing/2014/main" id="{00000000-0008-0000-0000-00007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16" name="Imagen 3" descr="Inicio" hidden="1">
          <a:hlinkClick xmlns:r="http://schemas.openxmlformats.org/officeDocument/2006/relationships" r:id="rId1" tooltip="Inicio"/>
          <a:extLst>
            <a:ext uri="{FF2B5EF4-FFF2-40B4-BE49-F238E27FC236}">
              <a16:creationId xmlns:a16="http://schemas.microsoft.com/office/drawing/2014/main" id="{00000000-0008-0000-0000-00007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17" name="Imagen 3" descr="Inicio" hidden="1">
          <a:hlinkClick xmlns:r="http://schemas.openxmlformats.org/officeDocument/2006/relationships" r:id="rId1" tooltip="Inicio"/>
          <a:extLst>
            <a:ext uri="{FF2B5EF4-FFF2-40B4-BE49-F238E27FC236}">
              <a16:creationId xmlns:a16="http://schemas.microsoft.com/office/drawing/2014/main" id="{00000000-0008-0000-0000-00007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18" name="Imagen 5" descr="Inicio" hidden="1">
          <a:hlinkClick xmlns:r="http://schemas.openxmlformats.org/officeDocument/2006/relationships" r:id="rId1" tooltip="Inicio"/>
          <a:extLst>
            <a:ext uri="{FF2B5EF4-FFF2-40B4-BE49-F238E27FC236}">
              <a16:creationId xmlns:a16="http://schemas.microsoft.com/office/drawing/2014/main" id="{00000000-0008-0000-0000-00007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19" name="Imagen 1" descr="Inicio" hidden="1">
          <a:hlinkClick xmlns:r="http://schemas.openxmlformats.org/officeDocument/2006/relationships" r:id="rId1" tooltip="Inicio"/>
          <a:extLst>
            <a:ext uri="{FF2B5EF4-FFF2-40B4-BE49-F238E27FC236}">
              <a16:creationId xmlns:a16="http://schemas.microsoft.com/office/drawing/2014/main" id="{00000000-0008-0000-0000-00007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0" name="Imagen 3" descr="Inicio" hidden="1">
          <a:hlinkClick xmlns:r="http://schemas.openxmlformats.org/officeDocument/2006/relationships" r:id="rId1" tooltip="Inicio"/>
          <a:extLst>
            <a:ext uri="{FF2B5EF4-FFF2-40B4-BE49-F238E27FC236}">
              <a16:creationId xmlns:a16="http://schemas.microsoft.com/office/drawing/2014/main" id="{00000000-0008-0000-0000-00008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1" name="Imagen 4" descr="Inicio" hidden="1">
          <a:hlinkClick xmlns:r="http://schemas.openxmlformats.org/officeDocument/2006/relationships" r:id="rId1" tooltip="Inicio"/>
          <a:extLst>
            <a:ext uri="{FF2B5EF4-FFF2-40B4-BE49-F238E27FC236}">
              <a16:creationId xmlns:a16="http://schemas.microsoft.com/office/drawing/2014/main" id="{00000000-0008-0000-0000-00008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2" name="Imagen 2" descr="Inicio" hidden="1">
          <a:hlinkClick xmlns:r="http://schemas.openxmlformats.org/officeDocument/2006/relationships" r:id="rId1" tooltip="Inicio"/>
          <a:extLst>
            <a:ext uri="{FF2B5EF4-FFF2-40B4-BE49-F238E27FC236}">
              <a16:creationId xmlns:a16="http://schemas.microsoft.com/office/drawing/2014/main" id="{00000000-0008-0000-0000-00008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3" name="Imagen 2" descr="Inicio" hidden="1">
          <a:hlinkClick xmlns:r="http://schemas.openxmlformats.org/officeDocument/2006/relationships" r:id="rId1" tooltip="Inicio"/>
          <a:extLst>
            <a:ext uri="{FF2B5EF4-FFF2-40B4-BE49-F238E27FC236}">
              <a16:creationId xmlns:a16="http://schemas.microsoft.com/office/drawing/2014/main" id="{00000000-0008-0000-0000-00008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4" name="Imagen 1" descr="Inicio" hidden="1">
          <a:hlinkClick xmlns:r="http://schemas.openxmlformats.org/officeDocument/2006/relationships" r:id="rId1" tooltip="Inicio"/>
          <a:extLst>
            <a:ext uri="{FF2B5EF4-FFF2-40B4-BE49-F238E27FC236}">
              <a16:creationId xmlns:a16="http://schemas.microsoft.com/office/drawing/2014/main" id="{00000000-0008-0000-0000-00008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25" name="Imagen 1" descr="Inicio" hidden="1">
          <a:hlinkClick xmlns:r="http://schemas.openxmlformats.org/officeDocument/2006/relationships" r:id="rId1" tooltip="Inicio"/>
          <a:extLst>
            <a:ext uri="{FF2B5EF4-FFF2-40B4-BE49-F238E27FC236}">
              <a16:creationId xmlns:a16="http://schemas.microsoft.com/office/drawing/2014/main" id="{00000000-0008-0000-0000-00008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26" name="Imagen 1" descr="Inicio" hidden="1">
          <a:hlinkClick xmlns:r="http://schemas.openxmlformats.org/officeDocument/2006/relationships" r:id="rId1" tooltip="Inicio"/>
          <a:extLst>
            <a:ext uri="{FF2B5EF4-FFF2-40B4-BE49-F238E27FC236}">
              <a16:creationId xmlns:a16="http://schemas.microsoft.com/office/drawing/2014/main" id="{00000000-0008-0000-0000-00008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27" name="Imagen 2" descr="Inicio" hidden="1">
          <a:hlinkClick xmlns:r="http://schemas.openxmlformats.org/officeDocument/2006/relationships" r:id="rId1" tooltip="Inicio"/>
          <a:extLst>
            <a:ext uri="{FF2B5EF4-FFF2-40B4-BE49-F238E27FC236}">
              <a16:creationId xmlns:a16="http://schemas.microsoft.com/office/drawing/2014/main" id="{00000000-0008-0000-0000-00008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28" name="Imagen 3" descr="Inicio" hidden="1">
          <a:hlinkClick xmlns:r="http://schemas.openxmlformats.org/officeDocument/2006/relationships" r:id="rId1" tooltip="Inicio"/>
          <a:extLst>
            <a:ext uri="{FF2B5EF4-FFF2-40B4-BE49-F238E27FC236}">
              <a16:creationId xmlns:a16="http://schemas.microsoft.com/office/drawing/2014/main" id="{00000000-0008-0000-0000-00008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29" name="Imagen 5" descr="Inicio" hidden="1">
          <a:hlinkClick xmlns:r="http://schemas.openxmlformats.org/officeDocument/2006/relationships" r:id="rId1" tooltip="Inicio"/>
          <a:extLst>
            <a:ext uri="{FF2B5EF4-FFF2-40B4-BE49-F238E27FC236}">
              <a16:creationId xmlns:a16="http://schemas.microsoft.com/office/drawing/2014/main" id="{00000000-0008-0000-0000-00008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0" name="Imagen 3" descr="Inicio" hidden="1">
          <a:hlinkClick xmlns:r="http://schemas.openxmlformats.org/officeDocument/2006/relationships" r:id="rId1" tooltip="Inicio"/>
          <a:extLst>
            <a:ext uri="{FF2B5EF4-FFF2-40B4-BE49-F238E27FC236}">
              <a16:creationId xmlns:a16="http://schemas.microsoft.com/office/drawing/2014/main" id="{00000000-0008-0000-0000-00008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31" name="Imagen 3" descr="Inicio" hidden="1">
          <a:hlinkClick xmlns:r="http://schemas.openxmlformats.org/officeDocument/2006/relationships" r:id="rId1" tooltip="Inicio"/>
          <a:extLst>
            <a:ext uri="{FF2B5EF4-FFF2-40B4-BE49-F238E27FC236}">
              <a16:creationId xmlns:a16="http://schemas.microsoft.com/office/drawing/2014/main" id="{00000000-0008-0000-0000-00008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2" name="Imagen 1" descr="Inicio" hidden="1">
          <a:hlinkClick xmlns:r="http://schemas.openxmlformats.org/officeDocument/2006/relationships" r:id="rId1" tooltip="Inicio"/>
          <a:extLst>
            <a:ext uri="{FF2B5EF4-FFF2-40B4-BE49-F238E27FC236}">
              <a16:creationId xmlns:a16="http://schemas.microsoft.com/office/drawing/2014/main" id="{00000000-0008-0000-0000-00008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3" name="Imagen 2" descr="Inicio" hidden="1">
          <a:hlinkClick xmlns:r="http://schemas.openxmlformats.org/officeDocument/2006/relationships" r:id="rId1" tooltip="Inicio"/>
          <a:extLst>
            <a:ext uri="{FF2B5EF4-FFF2-40B4-BE49-F238E27FC236}">
              <a16:creationId xmlns:a16="http://schemas.microsoft.com/office/drawing/2014/main" id="{00000000-0008-0000-0000-00008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34" name="Imagen 3" descr="Inicio" hidden="1">
          <a:hlinkClick xmlns:r="http://schemas.openxmlformats.org/officeDocument/2006/relationships" r:id="rId1" tooltip="Inicio"/>
          <a:extLst>
            <a:ext uri="{FF2B5EF4-FFF2-40B4-BE49-F238E27FC236}">
              <a16:creationId xmlns:a16="http://schemas.microsoft.com/office/drawing/2014/main" id="{00000000-0008-0000-0000-00008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35" name="Imagen 3" descr="Inicio" hidden="1">
          <a:hlinkClick xmlns:r="http://schemas.openxmlformats.org/officeDocument/2006/relationships" r:id="rId1" tooltip="Inicio"/>
          <a:extLst>
            <a:ext uri="{FF2B5EF4-FFF2-40B4-BE49-F238E27FC236}">
              <a16:creationId xmlns:a16="http://schemas.microsoft.com/office/drawing/2014/main" id="{00000000-0008-0000-0000-00008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6" name="Imagen 1" descr="Inicio" hidden="1">
          <a:hlinkClick xmlns:r="http://schemas.openxmlformats.org/officeDocument/2006/relationships" r:id="rId1" tooltip="Inicio"/>
          <a:extLst>
            <a:ext uri="{FF2B5EF4-FFF2-40B4-BE49-F238E27FC236}">
              <a16:creationId xmlns:a16="http://schemas.microsoft.com/office/drawing/2014/main" id="{00000000-0008-0000-0000-00009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7" name="Imagen 2" descr="Inicio" hidden="1">
          <a:hlinkClick xmlns:r="http://schemas.openxmlformats.org/officeDocument/2006/relationships" r:id="rId1" tooltip="Inicio"/>
          <a:extLst>
            <a:ext uri="{FF2B5EF4-FFF2-40B4-BE49-F238E27FC236}">
              <a16:creationId xmlns:a16="http://schemas.microsoft.com/office/drawing/2014/main" id="{00000000-0008-0000-0000-00009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38" name="Imagen 3" descr="Inicio" hidden="1">
          <a:hlinkClick xmlns:r="http://schemas.openxmlformats.org/officeDocument/2006/relationships" r:id="rId1" tooltip="Inicio"/>
          <a:extLst>
            <a:ext uri="{FF2B5EF4-FFF2-40B4-BE49-F238E27FC236}">
              <a16:creationId xmlns:a16="http://schemas.microsoft.com/office/drawing/2014/main" id="{00000000-0008-0000-0000-00009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39" name="Imagen 4" descr="Inicio" hidden="1">
          <a:hlinkClick xmlns:r="http://schemas.openxmlformats.org/officeDocument/2006/relationships" r:id="rId1" tooltip="Inicio"/>
          <a:extLst>
            <a:ext uri="{FF2B5EF4-FFF2-40B4-BE49-F238E27FC236}">
              <a16:creationId xmlns:a16="http://schemas.microsoft.com/office/drawing/2014/main" id="{00000000-0008-0000-0000-00009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0" name="Imagen 5" descr="Inicio" hidden="1">
          <a:hlinkClick xmlns:r="http://schemas.openxmlformats.org/officeDocument/2006/relationships" r:id="rId1" tooltip="Inicio"/>
          <a:extLst>
            <a:ext uri="{FF2B5EF4-FFF2-40B4-BE49-F238E27FC236}">
              <a16:creationId xmlns:a16="http://schemas.microsoft.com/office/drawing/2014/main" id="{00000000-0008-0000-0000-00009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1" name="Imagen 3" descr="Inicio" hidden="1">
          <a:hlinkClick xmlns:r="http://schemas.openxmlformats.org/officeDocument/2006/relationships" r:id="rId1" tooltip="Inicio"/>
          <a:extLst>
            <a:ext uri="{FF2B5EF4-FFF2-40B4-BE49-F238E27FC236}">
              <a16:creationId xmlns:a16="http://schemas.microsoft.com/office/drawing/2014/main" id="{00000000-0008-0000-0000-00009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42" name="Imagen 3" descr="Inicio" hidden="1">
          <a:hlinkClick xmlns:r="http://schemas.openxmlformats.org/officeDocument/2006/relationships" r:id="rId1" tooltip="Inicio"/>
          <a:extLst>
            <a:ext uri="{FF2B5EF4-FFF2-40B4-BE49-F238E27FC236}">
              <a16:creationId xmlns:a16="http://schemas.microsoft.com/office/drawing/2014/main" id="{00000000-0008-0000-0000-00009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3" name="Imagen 1" descr="Inicio" hidden="1">
          <a:hlinkClick xmlns:r="http://schemas.openxmlformats.org/officeDocument/2006/relationships" r:id="rId1" tooltip="Inicio"/>
          <a:extLst>
            <a:ext uri="{FF2B5EF4-FFF2-40B4-BE49-F238E27FC236}">
              <a16:creationId xmlns:a16="http://schemas.microsoft.com/office/drawing/2014/main" id="{00000000-0008-0000-0000-00009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4" name="Imagen 2" descr="Inicio" hidden="1">
          <a:hlinkClick xmlns:r="http://schemas.openxmlformats.org/officeDocument/2006/relationships" r:id="rId1" tooltip="Inicio"/>
          <a:extLst>
            <a:ext uri="{FF2B5EF4-FFF2-40B4-BE49-F238E27FC236}">
              <a16:creationId xmlns:a16="http://schemas.microsoft.com/office/drawing/2014/main" id="{00000000-0008-0000-0000-00009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5" name="Imagen 3" descr="Inicio" hidden="1">
          <a:hlinkClick xmlns:r="http://schemas.openxmlformats.org/officeDocument/2006/relationships" r:id="rId1" tooltip="Inicio"/>
          <a:extLst>
            <a:ext uri="{FF2B5EF4-FFF2-40B4-BE49-F238E27FC236}">
              <a16:creationId xmlns:a16="http://schemas.microsoft.com/office/drawing/2014/main" id="{00000000-0008-0000-0000-00009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46" name="Imagen 5" descr="Inicio" hidden="1">
          <a:hlinkClick xmlns:r="http://schemas.openxmlformats.org/officeDocument/2006/relationships" r:id="rId1" tooltip="Inicio"/>
          <a:extLst>
            <a:ext uri="{FF2B5EF4-FFF2-40B4-BE49-F238E27FC236}">
              <a16:creationId xmlns:a16="http://schemas.microsoft.com/office/drawing/2014/main" id="{00000000-0008-0000-0000-00009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47" name="Imagen 3" descr="Inicio" hidden="1">
          <a:hlinkClick xmlns:r="http://schemas.openxmlformats.org/officeDocument/2006/relationships" r:id="rId1" tooltip="Inicio"/>
          <a:extLst>
            <a:ext uri="{FF2B5EF4-FFF2-40B4-BE49-F238E27FC236}">
              <a16:creationId xmlns:a16="http://schemas.microsoft.com/office/drawing/2014/main" id="{00000000-0008-0000-0000-00009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48" name="Imagen 4" descr="Inicio" hidden="1">
          <a:hlinkClick xmlns:r="http://schemas.openxmlformats.org/officeDocument/2006/relationships" r:id="rId1" tooltip="Inicio"/>
          <a:extLst>
            <a:ext uri="{FF2B5EF4-FFF2-40B4-BE49-F238E27FC236}">
              <a16:creationId xmlns:a16="http://schemas.microsoft.com/office/drawing/2014/main" id="{00000000-0008-0000-0000-00009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49" name="Imagen 4" descr="Inicio" hidden="1">
          <a:hlinkClick xmlns:r="http://schemas.openxmlformats.org/officeDocument/2006/relationships" r:id="rId1" tooltip="Inicio"/>
          <a:extLst>
            <a:ext uri="{FF2B5EF4-FFF2-40B4-BE49-F238E27FC236}">
              <a16:creationId xmlns:a16="http://schemas.microsoft.com/office/drawing/2014/main" id="{00000000-0008-0000-0000-00009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50" name="Imagen 5" descr="Inicio" hidden="1">
          <a:hlinkClick xmlns:r="http://schemas.openxmlformats.org/officeDocument/2006/relationships" r:id="rId1" tooltip="Inicio"/>
          <a:extLst>
            <a:ext uri="{FF2B5EF4-FFF2-40B4-BE49-F238E27FC236}">
              <a16:creationId xmlns:a16="http://schemas.microsoft.com/office/drawing/2014/main" id="{00000000-0008-0000-0000-00009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51" name="Imagen 3" descr="Inicio" hidden="1">
          <a:hlinkClick xmlns:r="http://schemas.openxmlformats.org/officeDocument/2006/relationships" r:id="rId1" tooltip="Inicio"/>
          <a:extLst>
            <a:ext uri="{FF2B5EF4-FFF2-40B4-BE49-F238E27FC236}">
              <a16:creationId xmlns:a16="http://schemas.microsoft.com/office/drawing/2014/main" id="{00000000-0008-0000-0000-00009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52" name="Imagen 3" descr="Inicio" hidden="1">
          <a:hlinkClick xmlns:r="http://schemas.openxmlformats.org/officeDocument/2006/relationships" r:id="rId1" tooltip="Inicio"/>
          <a:extLst>
            <a:ext uri="{FF2B5EF4-FFF2-40B4-BE49-F238E27FC236}">
              <a16:creationId xmlns:a16="http://schemas.microsoft.com/office/drawing/2014/main" id="{00000000-0008-0000-0000-0000A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53" name="Imagen 1" descr="Inicio" hidden="1">
          <a:hlinkClick xmlns:r="http://schemas.openxmlformats.org/officeDocument/2006/relationships" r:id="rId1" tooltip="Inicio"/>
          <a:extLst>
            <a:ext uri="{FF2B5EF4-FFF2-40B4-BE49-F238E27FC236}">
              <a16:creationId xmlns:a16="http://schemas.microsoft.com/office/drawing/2014/main" id="{00000000-0008-0000-0000-0000A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54" name="Imagen 4" descr="Inicio" hidden="1">
          <a:hlinkClick xmlns:r="http://schemas.openxmlformats.org/officeDocument/2006/relationships" r:id="rId1" tooltip="Inicio"/>
          <a:extLst>
            <a:ext uri="{FF2B5EF4-FFF2-40B4-BE49-F238E27FC236}">
              <a16:creationId xmlns:a16="http://schemas.microsoft.com/office/drawing/2014/main" id="{00000000-0008-0000-0000-0000A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55" name="Imagen 3" descr="Inicio" hidden="1">
          <a:hlinkClick xmlns:r="http://schemas.openxmlformats.org/officeDocument/2006/relationships" r:id="rId1" tooltip="Inicio"/>
          <a:extLst>
            <a:ext uri="{FF2B5EF4-FFF2-40B4-BE49-F238E27FC236}">
              <a16:creationId xmlns:a16="http://schemas.microsoft.com/office/drawing/2014/main" id="{00000000-0008-0000-0000-0000A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56" name="Imagen 3" descr="Inicio" hidden="1">
          <a:hlinkClick xmlns:r="http://schemas.openxmlformats.org/officeDocument/2006/relationships" r:id="rId1" tooltip="Inicio"/>
          <a:extLst>
            <a:ext uri="{FF2B5EF4-FFF2-40B4-BE49-F238E27FC236}">
              <a16:creationId xmlns:a16="http://schemas.microsoft.com/office/drawing/2014/main" id="{00000000-0008-0000-0000-0000A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57" name="Imagen 3" descr="Inicio" hidden="1">
          <a:hlinkClick xmlns:r="http://schemas.openxmlformats.org/officeDocument/2006/relationships" r:id="rId1" tooltip="Inicio"/>
          <a:extLst>
            <a:ext uri="{FF2B5EF4-FFF2-40B4-BE49-F238E27FC236}">
              <a16:creationId xmlns:a16="http://schemas.microsoft.com/office/drawing/2014/main" id="{00000000-0008-0000-0000-0000A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58" name="Imagen 3" descr="Inicio" hidden="1">
          <a:hlinkClick xmlns:r="http://schemas.openxmlformats.org/officeDocument/2006/relationships" r:id="rId1" tooltip="Inicio"/>
          <a:extLst>
            <a:ext uri="{FF2B5EF4-FFF2-40B4-BE49-F238E27FC236}">
              <a16:creationId xmlns:a16="http://schemas.microsoft.com/office/drawing/2014/main" id="{00000000-0008-0000-0000-0000A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59" name="Imagen 1" descr="Inicio" hidden="1">
          <a:hlinkClick xmlns:r="http://schemas.openxmlformats.org/officeDocument/2006/relationships" r:id="rId1" tooltip="Inicio"/>
          <a:extLst>
            <a:ext uri="{FF2B5EF4-FFF2-40B4-BE49-F238E27FC236}">
              <a16:creationId xmlns:a16="http://schemas.microsoft.com/office/drawing/2014/main" id="{00000000-0008-0000-0000-0000A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0" name="Imagen 3" descr="Inicio" hidden="1">
          <a:hlinkClick xmlns:r="http://schemas.openxmlformats.org/officeDocument/2006/relationships" r:id="rId1" tooltip="Inicio"/>
          <a:extLst>
            <a:ext uri="{FF2B5EF4-FFF2-40B4-BE49-F238E27FC236}">
              <a16:creationId xmlns:a16="http://schemas.microsoft.com/office/drawing/2014/main" id="{00000000-0008-0000-0000-0000A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1" name="Imagen 3" descr="Inicio" hidden="1">
          <a:hlinkClick xmlns:r="http://schemas.openxmlformats.org/officeDocument/2006/relationships" r:id="rId1" tooltip="Inicio"/>
          <a:extLst>
            <a:ext uri="{FF2B5EF4-FFF2-40B4-BE49-F238E27FC236}">
              <a16:creationId xmlns:a16="http://schemas.microsoft.com/office/drawing/2014/main" id="{00000000-0008-0000-0000-0000A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2" name="Imagen 3" descr="Inicio" hidden="1">
          <a:hlinkClick xmlns:r="http://schemas.openxmlformats.org/officeDocument/2006/relationships" r:id="rId1" tooltip="Inicio"/>
          <a:extLst>
            <a:ext uri="{FF2B5EF4-FFF2-40B4-BE49-F238E27FC236}">
              <a16:creationId xmlns:a16="http://schemas.microsoft.com/office/drawing/2014/main" id="{00000000-0008-0000-0000-0000A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3" name="Imagen 5" descr="Inicio" hidden="1">
          <a:hlinkClick xmlns:r="http://schemas.openxmlformats.org/officeDocument/2006/relationships" r:id="rId1" tooltip="Inicio"/>
          <a:extLst>
            <a:ext uri="{FF2B5EF4-FFF2-40B4-BE49-F238E27FC236}">
              <a16:creationId xmlns:a16="http://schemas.microsoft.com/office/drawing/2014/main" id="{00000000-0008-0000-0000-0000A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4" name="Imagen 1" descr="Inicio" hidden="1">
          <a:hlinkClick xmlns:r="http://schemas.openxmlformats.org/officeDocument/2006/relationships" r:id="rId1" tooltip="Inicio"/>
          <a:extLst>
            <a:ext uri="{FF2B5EF4-FFF2-40B4-BE49-F238E27FC236}">
              <a16:creationId xmlns:a16="http://schemas.microsoft.com/office/drawing/2014/main" id="{00000000-0008-0000-0000-0000A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5" name="Imagen 1" descr="Inicio" hidden="1">
          <a:hlinkClick xmlns:r="http://schemas.openxmlformats.org/officeDocument/2006/relationships" r:id="rId1" tooltip="Inicio"/>
          <a:extLst>
            <a:ext uri="{FF2B5EF4-FFF2-40B4-BE49-F238E27FC236}">
              <a16:creationId xmlns:a16="http://schemas.microsoft.com/office/drawing/2014/main" id="{00000000-0008-0000-0000-0000A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6" name="Imagen 3" descr="Inicio" hidden="1">
          <a:hlinkClick xmlns:r="http://schemas.openxmlformats.org/officeDocument/2006/relationships" r:id="rId1" tooltip="Inicio"/>
          <a:extLst>
            <a:ext uri="{FF2B5EF4-FFF2-40B4-BE49-F238E27FC236}">
              <a16:creationId xmlns:a16="http://schemas.microsoft.com/office/drawing/2014/main" id="{00000000-0008-0000-0000-0000A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7" name="Imagen 3" descr="Inicio" hidden="1">
          <a:hlinkClick xmlns:r="http://schemas.openxmlformats.org/officeDocument/2006/relationships" r:id="rId1" tooltip="Inicio"/>
          <a:extLst>
            <a:ext uri="{FF2B5EF4-FFF2-40B4-BE49-F238E27FC236}">
              <a16:creationId xmlns:a16="http://schemas.microsoft.com/office/drawing/2014/main" id="{00000000-0008-0000-0000-0000A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8" name="Imagen 3" descr="Inicio" hidden="1">
          <a:hlinkClick xmlns:r="http://schemas.openxmlformats.org/officeDocument/2006/relationships" r:id="rId1" tooltip="Inicio"/>
          <a:extLst>
            <a:ext uri="{FF2B5EF4-FFF2-40B4-BE49-F238E27FC236}">
              <a16:creationId xmlns:a16="http://schemas.microsoft.com/office/drawing/2014/main" id="{00000000-0008-0000-0000-0000B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69" name="Imagen 5" descr="Inicio" hidden="1">
          <a:hlinkClick xmlns:r="http://schemas.openxmlformats.org/officeDocument/2006/relationships" r:id="rId1" tooltip="Inicio"/>
          <a:extLst>
            <a:ext uri="{FF2B5EF4-FFF2-40B4-BE49-F238E27FC236}">
              <a16:creationId xmlns:a16="http://schemas.microsoft.com/office/drawing/2014/main" id="{00000000-0008-0000-0000-0000B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0" name="Imagen 1" descr="Inicio" hidden="1">
          <a:hlinkClick xmlns:r="http://schemas.openxmlformats.org/officeDocument/2006/relationships" r:id="rId1" tooltip="Inicio"/>
          <a:extLst>
            <a:ext uri="{FF2B5EF4-FFF2-40B4-BE49-F238E27FC236}">
              <a16:creationId xmlns:a16="http://schemas.microsoft.com/office/drawing/2014/main" id="{00000000-0008-0000-0000-0000B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1" name="Imagen 1" descr="Inicio" hidden="1">
          <a:hlinkClick xmlns:r="http://schemas.openxmlformats.org/officeDocument/2006/relationships" r:id="rId1" tooltip="Inicio"/>
          <a:extLst>
            <a:ext uri="{FF2B5EF4-FFF2-40B4-BE49-F238E27FC236}">
              <a16:creationId xmlns:a16="http://schemas.microsoft.com/office/drawing/2014/main" id="{00000000-0008-0000-0000-0000B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2" name="Imagen 3" descr="Inicio" hidden="1">
          <a:hlinkClick xmlns:r="http://schemas.openxmlformats.org/officeDocument/2006/relationships" r:id="rId1" tooltip="Inicio"/>
          <a:extLst>
            <a:ext uri="{FF2B5EF4-FFF2-40B4-BE49-F238E27FC236}">
              <a16:creationId xmlns:a16="http://schemas.microsoft.com/office/drawing/2014/main" id="{00000000-0008-0000-0000-0000B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3" name="Imagen 3" descr="Inicio" hidden="1">
          <a:hlinkClick xmlns:r="http://schemas.openxmlformats.org/officeDocument/2006/relationships" r:id="rId1" tooltip="Inicio"/>
          <a:extLst>
            <a:ext uri="{FF2B5EF4-FFF2-40B4-BE49-F238E27FC236}">
              <a16:creationId xmlns:a16="http://schemas.microsoft.com/office/drawing/2014/main" id="{00000000-0008-0000-0000-0000B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4" name="Imagen 3" descr="Inicio" hidden="1">
          <a:hlinkClick xmlns:r="http://schemas.openxmlformats.org/officeDocument/2006/relationships" r:id="rId1" tooltip="Inicio"/>
          <a:extLst>
            <a:ext uri="{FF2B5EF4-FFF2-40B4-BE49-F238E27FC236}">
              <a16:creationId xmlns:a16="http://schemas.microsoft.com/office/drawing/2014/main" id="{00000000-0008-0000-0000-0000B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5" name="Imagen 5" descr="Inicio" hidden="1">
          <a:hlinkClick xmlns:r="http://schemas.openxmlformats.org/officeDocument/2006/relationships" r:id="rId1" tooltip="Inicio"/>
          <a:extLst>
            <a:ext uri="{FF2B5EF4-FFF2-40B4-BE49-F238E27FC236}">
              <a16:creationId xmlns:a16="http://schemas.microsoft.com/office/drawing/2014/main" id="{00000000-0008-0000-0000-0000B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1976" name="Imagen 1" descr="Inicio" hidden="1">
          <a:hlinkClick xmlns:r="http://schemas.openxmlformats.org/officeDocument/2006/relationships" r:id="rId1" tooltip="Inicio"/>
          <a:extLst>
            <a:ext uri="{FF2B5EF4-FFF2-40B4-BE49-F238E27FC236}">
              <a16:creationId xmlns:a16="http://schemas.microsoft.com/office/drawing/2014/main" id="{00000000-0008-0000-0000-0000B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1977" name="Imagen 11140" descr="Inicio" hidden="1">
          <a:hlinkClick xmlns:r="http://schemas.openxmlformats.org/officeDocument/2006/relationships" r:id="rId1" tooltip="Inicio"/>
          <a:extLst>
            <a:ext uri="{FF2B5EF4-FFF2-40B4-BE49-F238E27FC236}">
              <a16:creationId xmlns:a16="http://schemas.microsoft.com/office/drawing/2014/main" id="{00000000-0008-0000-0000-0000B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78" name="Imagen 2" descr="Inicio" hidden="1">
          <a:hlinkClick xmlns:r="http://schemas.openxmlformats.org/officeDocument/2006/relationships" r:id="rId1" tooltip="Inicio"/>
          <a:extLst>
            <a:ext uri="{FF2B5EF4-FFF2-40B4-BE49-F238E27FC236}">
              <a16:creationId xmlns:a16="http://schemas.microsoft.com/office/drawing/2014/main" id="{00000000-0008-0000-0000-0000B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79" name="Imagen 3" descr="Inicio" hidden="1">
          <a:hlinkClick xmlns:r="http://schemas.openxmlformats.org/officeDocument/2006/relationships" r:id="rId1" tooltip="Inicio"/>
          <a:extLst>
            <a:ext uri="{FF2B5EF4-FFF2-40B4-BE49-F238E27FC236}">
              <a16:creationId xmlns:a16="http://schemas.microsoft.com/office/drawing/2014/main" id="{00000000-0008-0000-0000-0000B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80" name="Imagen 5" descr="Inicio" hidden="1">
          <a:hlinkClick xmlns:r="http://schemas.openxmlformats.org/officeDocument/2006/relationships" r:id="rId1" tooltip="Inicio"/>
          <a:extLst>
            <a:ext uri="{FF2B5EF4-FFF2-40B4-BE49-F238E27FC236}">
              <a16:creationId xmlns:a16="http://schemas.microsoft.com/office/drawing/2014/main" id="{00000000-0008-0000-0000-0000B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81" name="Imagen 3" descr="Inicio" hidden="1">
          <a:hlinkClick xmlns:r="http://schemas.openxmlformats.org/officeDocument/2006/relationships" r:id="rId1" tooltip="Inicio"/>
          <a:extLst>
            <a:ext uri="{FF2B5EF4-FFF2-40B4-BE49-F238E27FC236}">
              <a16:creationId xmlns:a16="http://schemas.microsoft.com/office/drawing/2014/main" id="{00000000-0008-0000-0000-0000B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82" name="Imagen 1" descr="Inicio" hidden="1">
          <a:hlinkClick xmlns:r="http://schemas.openxmlformats.org/officeDocument/2006/relationships" r:id="rId1" tooltip="Inicio"/>
          <a:extLst>
            <a:ext uri="{FF2B5EF4-FFF2-40B4-BE49-F238E27FC236}">
              <a16:creationId xmlns:a16="http://schemas.microsoft.com/office/drawing/2014/main" id="{00000000-0008-0000-0000-0000B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83" name="Imagen 2" descr="Inicio" hidden="1">
          <a:hlinkClick xmlns:r="http://schemas.openxmlformats.org/officeDocument/2006/relationships" r:id="rId1" tooltip="Inicio"/>
          <a:extLst>
            <a:ext uri="{FF2B5EF4-FFF2-40B4-BE49-F238E27FC236}">
              <a16:creationId xmlns:a16="http://schemas.microsoft.com/office/drawing/2014/main" id="{00000000-0008-0000-0000-0000B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84" name="Imagen 3" descr="Inicio" hidden="1">
          <a:hlinkClick xmlns:r="http://schemas.openxmlformats.org/officeDocument/2006/relationships" r:id="rId1" tooltip="Inicio"/>
          <a:extLst>
            <a:ext uri="{FF2B5EF4-FFF2-40B4-BE49-F238E27FC236}">
              <a16:creationId xmlns:a16="http://schemas.microsoft.com/office/drawing/2014/main" id="{00000000-0008-0000-0000-0000C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85" name="Imagen 5" descr="Inicio" hidden="1">
          <a:hlinkClick xmlns:r="http://schemas.openxmlformats.org/officeDocument/2006/relationships" r:id="rId1" tooltip="Inicio"/>
          <a:extLst>
            <a:ext uri="{FF2B5EF4-FFF2-40B4-BE49-F238E27FC236}">
              <a16:creationId xmlns:a16="http://schemas.microsoft.com/office/drawing/2014/main" id="{00000000-0008-0000-0000-0000C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86" name="Imagen 3" descr="Inicio" hidden="1">
          <a:hlinkClick xmlns:r="http://schemas.openxmlformats.org/officeDocument/2006/relationships" r:id="rId1" tooltip="Inicio"/>
          <a:extLst>
            <a:ext uri="{FF2B5EF4-FFF2-40B4-BE49-F238E27FC236}">
              <a16:creationId xmlns:a16="http://schemas.microsoft.com/office/drawing/2014/main" id="{00000000-0008-0000-0000-0000C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87" name="Imagen 1" descr="Inicio" hidden="1">
          <a:hlinkClick xmlns:r="http://schemas.openxmlformats.org/officeDocument/2006/relationships" r:id="rId1" tooltip="Inicio"/>
          <a:extLst>
            <a:ext uri="{FF2B5EF4-FFF2-40B4-BE49-F238E27FC236}">
              <a16:creationId xmlns:a16="http://schemas.microsoft.com/office/drawing/2014/main" id="{00000000-0008-0000-0000-0000C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1988" name="Imagen 4" descr="Inicio" hidden="1">
          <a:hlinkClick xmlns:r="http://schemas.openxmlformats.org/officeDocument/2006/relationships" r:id="rId1" tooltip="Inicio"/>
          <a:extLst>
            <a:ext uri="{FF2B5EF4-FFF2-40B4-BE49-F238E27FC236}">
              <a16:creationId xmlns:a16="http://schemas.microsoft.com/office/drawing/2014/main" id="{00000000-0008-0000-0000-0000C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89" name="Imagen 3" descr="Inicio" hidden="1">
          <a:hlinkClick xmlns:r="http://schemas.openxmlformats.org/officeDocument/2006/relationships" r:id="rId1" tooltip="Inicio"/>
          <a:extLst>
            <a:ext uri="{FF2B5EF4-FFF2-40B4-BE49-F238E27FC236}">
              <a16:creationId xmlns:a16="http://schemas.microsoft.com/office/drawing/2014/main" id="{00000000-0008-0000-0000-0000C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90" name="Imagen 3" descr="Inicio" hidden="1">
          <a:hlinkClick xmlns:r="http://schemas.openxmlformats.org/officeDocument/2006/relationships" r:id="rId1" tooltip="Inicio"/>
          <a:extLst>
            <a:ext uri="{FF2B5EF4-FFF2-40B4-BE49-F238E27FC236}">
              <a16:creationId xmlns:a16="http://schemas.microsoft.com/office/drawing/2014/main" id="{00000000-0008-0000-0000-0000C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91" name="Imagen 1" descr="Inicio" hidden="1">
          <a:hlinkClick xmlns:r="http://schemas.openxmlformats.org/officeDocument/2006/relationships" r:id="rId1" tooltip="Inicio"/>
          <a:extLst>
            <a:ext uri="{FF2B5EF4-FFF2-40B4-BE49-F238E27FC236}">
              <a16:creationId xmlns:a16="http://schemas.microsoft.com/office/drawing/2014/main" id="{00000000-0008-0000-0000-0000C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92" name="Imagen 2" descr="Inicio" hidden="1">
          <a:hlinkClick xmlns:r="http://schemas.openxmlformats.org/officeDocument/2006/relationships" r:id="rId1" tooltip="Inicio"/>
          <a:extLst>
            <a:ext uri="{FF2B5EF4-FFF2-40B4-BE49-F238E27FC236}">
              <a16:creationId xmlns:a16="http://schemas.microsoft.com/office/drawing/2014/main" id="{00000000-0008-0000-0000-0000C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93" name="Imagen 3" descr="Inicio" hidden="1">
          <a:hlinkClick xmlns:r="http://schemas.openxmlformats.org/officeDocument/2006/relationships" r:id="rId1" tooltip="Inicio"/>
          <a:extLst>
            <a:ext uri="{FF2B5EF4-FFF2-40B4-BE49-F238E27FC236}">
              <a16:creationId xmlns:a16="http://schemas.microsoft.com/office/drawing/2014/main" id="{00000000-0008-0000-0000-0000C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94" name="Imagen 1" descr="Inicio" hidden="1">
          <a:hlinkClick xmlns:r="http://schemas.openxmlformats.org/officeDocument/2006/relationships" r:id="rId1" tooltip="Inicio"/>
          <a:extLst>
            <a:ext uri="{FF2B5EF4-FFF2-40B4-BE49-F238E27FC236}">
              <a16:creationId xmlns:a16="http://schemas.microsoft.com/office/drawing/2014/main" id="{00000000-0008-0000-0000-0000C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1995" name="Imagen 1" descr="Inicio" hidden="1">
          <a:hlinkClick xmlns:r="http://schemas.openxmlformats.org/officeDocument/2006/relationships" r:id="rId1" tooltip="Inicio"/>
          <a:extLst>
            <a:ext uri="{FF2B5EF4-FFF2-40B4-BE49-F238E27FC236}">
              <a16:creationId xmlns:a16="http://schemas.microsoft.com/office/drawing/2014/main" id="{00000000-0008-0000-0000-0000C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96" name="Imagen 2" descr="Inicio" hidden="1">
          <a:hlinkClick xmlns:r="http://schemas.openxmlformats.org/officeDocument/2006/relationships" r:id="rId1" tooltip="Inicio"/>
          <a:extLst>
            <a:ext uri="{FF2B5EF4-FFF2-40B4-BE49-F238E27FC236}">
              <a16:creationId xmlns:a16="http://schemas.microsoft.com/office/drawing/2014/main" id="{00000000-0008-0000-0000-0000C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1997" name="Imagen 3" descr="Inicio" hidden="1">
          <a:hlinkClick xmlns:r="http://schemas.openxmlformats.org/officeDocument/2006/relationships" r:id="rId1" tooltip="Inicio"/>
          <a:extLst>
            <a:ext uri="{FF2B5EF4-FFF2-40B4-BE49-F238E27FC236}">
              <a16:creationId xmlns:a16="http://schemas.microsoft.com/office/drawing/2014/main" id="{00000000-0008-0000-0000-0000C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1998" name="Imagen 3" descr="Inicio" hidden="1">
          <a:hlinkClick xmlns:r="http://schemas.openxmlformats.org/officeDocument/2006/relationships" r:id="rId1" tooltip="Inicio"/>
          <a:extLst>
            <a:ext uri="{FF2B5EF4-FFF2-40B4-BE49-F238E27FC236}">
              <a16:creationId xmlns:a16="http://schemas.microsoft.com/office/drawing/2014/main" id="{00000000-0008-0000-0000-0000C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1999" name="Imagen 1" descr="Inicio" hidden="1">
          <a:hlinkClick xmlns:r="http://schemas.openxmlformats.org/officeDocument/2006/relationships" r:id="rId1" tooltip="Inicio"/>
          <a:extLst>
            <a:ext uri="{FF2B5EF4-FFF2-40B4-BE49-F238E27FC236}">
              <a16:creationId xmlns:a16="http://schemas.microsoft.com/office/drawing/2014/main" id="{00000000-0008-0000-0000-0000C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00" name="Imagen 4" descr="Inicio" hidden="1">
          <a:hlinkClick xmlns:r="http://schemas.openxmlformats.org/officeDocument/2006/relationships" r:id="rId1" tooltip="Inicio"/>
          <a:extLst>
            <a:ext uri="{FF2B5EF4-FFF2-40B4-BE49-F238E27FC236}">
              <a16:creationId xmlns:a16="http://schemas.microsoft.com/office/drawing/2014/main" id="{00000000-0008-0000-0000-0000D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01" name="Imagen 3" descr="Inicio" hidden="1">
          <a:hlinkClick xmlns:r="http://schemas.openxmlformats.org/officeDocument/2006/relationships" r:id="rId1" tooltip="Inicio"/>
          <a:extLst>
            <a:ext uri="{FF2B5EF4-FFF2-40B4-BE49-F238E27FC236}">
              <a16:creationId xmlns:a16="http://schemas.microsoft.com/office/drawing/2014/main" id="{00000000-0008-0000-0000-0000D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2" name="Imagen 3" descr="Inicio" hidden="1">
          <a:hlinkClick xmlns:r="http://schemas.openxmlformats.org/officeDocument/2006/relationships" r:id="rId1" tooltip="Inicio"/>
          <a:extLst>
            <a:ext uri="{FF2B5EF4-FFF2-40B4-BE49-F238E27FC236}">
              <a16:creationId xmlns:a16="http://schemas.microsoft.com/office/drawing/2014/main" id="{00000000-0008-0000-0000-0000D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03" name="Imagen 3" descr="Inicio" hidden="1">
          <a:hlinkClick xmlns:r="http://schemas.openxmlformats.org/officeDocument/2006/relationships" r:id="rId1" tooltip="Inicio"/>
          <a:extLst>
            <a:ext uri="{FF2B5EF4-FFF2-40B4-BE49-F238E27FC236}">
              <a16:creationId xmlns:a16="http://schemas.microsoft.com/office/drawing/2014/main" id="{00000000-0008-0000-0000-0000D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4" name="Imagen 3" descr="Inicio" hidden="1">
          <a:hlinkClick xmlns:r="http://schemas.openxmlformats.org/officeDocument/2006/relationships" r:id="rId1" tooltip="Inicio"/>
          <a:extLst>
            <a:ext uri="{FF2B5EF4-FFF2-40B4-BE49-F238E27FC236}">
              <a16:creationId xmlns:a16="http://schemas.microsoft.com/office/drawing/2014/main" id="{00000000-0008-0000-0000-0000D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5" name="Imagen 3" descr="Inicio" hidden="1">
          <a:hlinkClick xmlns:r="http://schemas.openxmlformats.org/officeDocument/2006/relationships" r:id="rId1" tooltip="Inicio"/>
          <a:extLst>
            <a:ext uri="{FF2B5EF4-FFF2-40B4-BE49-F238E27FC236}">
              <a16:creationId xmlns:a16="http://schemas.microsoft.com/office/drawing/2014/main" id="{00000000-0008-0000-0000-0000D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6" name="Imagen 3" descr="Inicio" hidden="1">
          <a:hlinkClick xmlns:r="http://schemas.openxmlformats.org/officeDocument/2006/relationships" r:id="rId1" tooltip="Inicio"/>
          <a:extLst>
            <a:ext uri="{FF2B5EF4-FFF2-40B4-BE49-F238E27FC236}">
              <a16:creationId xmlns:a16="http://schemas.microsoft.com/office/drawing/2014/main" id="{00000000-0008-0000-0000-0000D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7" name="Imagen 3" descr="Inicio" hidden="1">
          <a:hlinkClick xmlns:r="http://schemas.openxmlformats.org/officeDocument/2006/relationships" r:id="rId1" tooltip="Inicio"/>
          <a:extLst>
            <a:ext uri="{FF2B5EF4-FFF2-40B4-BE49-F238E27FC236}">
              <a16:creationId xmlns:a16="http://schemas.microsoft.com/office/drawing/2014/main" id="{00000000-0008-0000-0000-0000D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8" name="Imagen 3" descr="Inicio" hidden="1">
          <a:hlinkClick xmlns:r="http://schemas.openxmlformats.org/officeDocument/2006/relationships" r:id="rId1" tooltip="Inicio"/>
          <a:extLst>
            <a:ext uri="{FF2B5EF4-FFF2-40B4-BE49-F238E27FC236}">
              <a16:creationId xmlns:a16="http://schemas.microsoft.com/office/drawing/2014/main" id="{00000000-0008-0000-0000-0000D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09" name="Imagen 5" descr="Inicio" hidden="1">
          <a:hlinkClick xmlns:r="http://schemas.openxmlformats.org/officeDocument/2006/relationships" r:id="rId1" tooltip="Inicio"/>
          <a:extLst>
            <a:ext uri="{FF2B5EF4-FFF2-40B4-BE49-F238E27FC236}">
              <a16:creationId xmlns:a16="http://schemas.microsoft.com/office/drawing/2014/main" id="{00000000-0008-0000-0000-0000D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0" name="Imagen 3" descr="Inicio" hidden="1">
          <a:hlinkClick xmlns:r="http://schemas.openxmlformats.org/officeDocument/2006/relationships" r:id="rId1" tooltip="Inicio"/>
          <a:extLst>
            <a:ext uri="{FF2B5EF4-FFF2-40B4-BE49-F238E27FC236}">
              <a16:creationId xmlns:a16="http://schemas.microsoft.com/office/drawing/2014/main" id="{00000000-0008-0000-0000-0000D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1" name="Imagen 3" descr="Inicio" hidden="1">
          <a:hlinkClick xmlns:r="http://schemas.openxmlformats.org/officeDocument/2006/relationships" r:id="rId1" tooltip="Inicio"/>
          <a:extLst>
            <a:ext uri="{FF2B5EF4-FFF2-40B4-BE49-F238E27FC236}">
              <a16:creationId xmlns:a16="http://schemas.microsoft.com/office/drawing/2014/main" id="{00000000-0008-0000-0000-0000D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2" name="Imagen 3" descr="Inicio" hidden="1">
          <a:hlinkClick xmlns:r="http://schemas.openxmlformats.org/officeDocument/2006/relationships" r:id="rId1" tooltip="Inicio"/>
          <a:extLst>
            <a:ext uri="{FF2B5EF4-FFF2-40B4-BE49-F238E27FC236}">
              <a16:creationId xmlns:a16="http://schemas.microsoft.com/office/drawing/2014/main" id="{00000000-0008-0000-0000-0000D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3" name="Imagen 3" descr="Inicio" hidden="1">
          <a:hlinkClick xmlns:r="http://schemas.openxmlformats.org/officeDocument/2006/relationships" r:id="rId1" tooltip="Inicio"/>
          <a:extLst>
            <a:ext uri="{FF2B5EF4-FFF2-40B4-BE49-F238E27FC236}">
              <a16:creationId xmlns:a16="http://schemas.microsoft.com/office/drawing/2014/main" id="{00000000-0008-0000-0000-0000D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4" name="Imagen 3" descr="Inicio" hidden="1">
          <a:hlinkClick xmlns:r="http://schemas.openxmlformats.org/officeDocument/2006/relationships" r:id="rId1" tooltip="Inicio"/>
          <a:extLst>
            <a:ext uri="{FF2B5EF4-FFF2-40B4-BE49-F238E27FC236}">
              <a16:creationId xmlns:a16="http://schemas.microsoft.com/office/drawing/2014/main" id="{00000000-0008-0000-0000-0000D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15" name="Imagen 4" descr="Inicio" hidden="1">
          <a:hlinkClick xmlns:r="http://schemas.openxmlformats.org/officeDocument/2006/relationships" r:id="rId1" tooltip="Inicio"/>
          <a:extLst>
            <a:ext uri="{FF2B5EF4-FFF2-40B4-BE49-F238E27FC236}">
              <a16:creationId xmlns:a16="http://schemas.microsoft.com/office/drawing/2014/main" id="{00000000-0008-0000-0000-0000D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16" name="Imagen 3" descr="Inicio" hidden="1">
          <a:hlinkClick xmlns:r="http://schemas.openxmlformats.org/officeDocument/2006/relationships" r:id="rId1" tooltip="Inicio"/>
          <a:extLst>
            <a:ext uri="{FF2B5EF4-FFF2-40B4-BE49-F238E27FC236}">
              <a16:creationId xmlns:a16="http://schemas.microsoft.com/office/drawing/2014/main" id="{00000000-0008-0000-0000-0000E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17" name="Imagen 3" descr="Inicio" hidden="1">
          <a:hlinkClick xmlns:r="http://schemas.openxmlformats.org/officeDocument/2006/relationships" r:id="rId1" tooltip="Inicio"/>
          <a:extLst>
            <a:ext uri="{FF2B5EF4-FFF2-40B4-BE49-F238E27FC236}">
              <a16:creationId xmlns:a16="http://schemas.microsoft.com/office/drawing/2014/main" id="{00000000-0008-0000-0000-0000E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18" name="Imagen 3" descr="Inicio" hidden="1">
          <a:hlinkClick xmlns:r="http://schemas.openxmlformats.org/officeDocument/2006/relationships" r:id="rId1" tooltip="Inicio"/>
          <a:extLst>
            <a:ext uri="{FF2B5EF4-FFF2-40B4-BE49-F238E27FC236}">
              <a16:creationId xmlns:a16="http://schemas.microsoft.com/office/drawing/2014/main" id="{00000000-0008-0000-0000-0000E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19" name="Imagen 3" descr="Inicio" hidden="1">
          <a:hlinkClick xmlns:r="http://schemas.openxmlformats.org/officeDocument/2006/relationships" r:id="rId1" tooltip="Inicio"/>
          <a:extLst>
            <a:ext uri="{FF2B5EF4-FFF2-40B4-BE49-F238E27FC236}">
              <a16:creationId xmlns:a16="http://schemas.microsoft.com/office/drawing/2014/main" id="{00000000-0008-0000-0000-0000E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20" name="Imagen 3" descr="Inicio" hidden="1">
          <a:hlinkClick xmlns:r="http://schemas.openxmlformats.org/officeDocument/2006/relationships" r:id="rId1" tooltip="Inicio"/>
          <a:extLst>
            <a:ext uri="{FF2B5EF4-FFF2-40B4-BE49-F238E27FC236}">
              <a16:creationId xmlns:a16="http://schemas.microsoft.com/office/drawing/2014/main" id="{00000000-0008-0000-0000-0000E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21" name="Imagen 11254" descr="Inicio" hidden="1">
          <a:hlinkClick xmlns:r="http://schemas.openxmlformats.org/officeDocument/2006/relationships" r:id="rId1" tooltip="Inicio"/>
          <a:extLst>
            <a:ext uri="{FF2B5EF4-FFF2-40B4-BE49-F238E27FC236}">
              <a16:creationId xmlns:a16="http://schemas.microsoft.com/office/drawing/2014/main" id="{00000000-0008-0000-0000-0000E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22" name="Imagen 3" descr="Inicio" hidden="1">
          <a:hlinkClick xmlns:r="http://schemas.openxmlformats.org/officeDocument/2006/relationships" r:id="rId1" tooltip="Inicio"/>
          <a:extLst>
            <a:ext uri="{FF2B5EF4-FFF2-40B4-BE49-F238E27FC236}">
              <a16:creationId xmlns:a16="http://schemas.microsoft.com/office/drawing/2014/main" id="{00000000-0008-0000-0000-0000E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23" name="Imagen 3" descr="Inicio" hidden="1">
          <a:hlinkClick xmlns:r="http://schemas.openxmlformats.org/officeDocument/2006/relationships" r:id="rId1" tooltip="Inicio"/>
          <a:extLst>
            <a:ext uri="{FF2B5EF4-FFF2-40B4-BE49-F238E27FC236}">
              <a16:creationId xmlns:a16="http://schemas.microsoft.com/office/drawing/2014/main" id="{00000000-0008-0000-0000-0000E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24" name="Imagen 3" descr="Inicio" hidden="1">
          <a:hlinkClick xmlns:r="http://schemas.openxmlformats.org/officeDocument/2006/relationships" r:id="rId1" tooltip="Inicio"/>
          <a:extLst>
            <a:ext uri="{FF2B5EF4-FFF2-40B4-BE49-F238E27FC236}">
              <a16:creationId xmlns:a16="http://schemas.microsoft.com/office/drawing/2014/main" id="{00000000-0008-0000-0000-0000E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25" name="Imagen 4" descr="Inicio" hidden="1">
          <a:hlinkClick xmlns:r="http://schemas.openxmlformats.org/officeDocument/2006/relationships" r:id="rId1" tooltip="Inicio"/>
          <a:extLst>
            <a:ext uri="{FF2B5EF4-FFF2-40B4-BE49-F238E27FC236}">
              <a16:creationId xmlns:a16="http://schemas.microsoft.com/office/drawing/2014/main" id="{00000000-0008-0000-0000-0000E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26" name="Imagen 3" descr="Inicio" hidden="1">
          <a:hlinkClick xmlns:r="http://schemas.openxmlformats.org/officeDocument/2006/relationships" r:id="rId1" tooltip="Inicio"/>
          <a:extLst>
            <a:ext uri="{FF2B5EF4-FFF2-40B4-BE49-F238E27FC236}">
              <a16:creationId xmlns:a16="http://schemas.microsoft.com/office/drawing/2014/main" id="{00000000-0008-0000-0000-0000E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27" name="Imagen 3" descr="Inicio" hidden="1">
          <a:hlinkClick xmlns:r="http://schemas.openxmlformats.org/officeDocument/2006/relationships" r:id="rId1" tooltip="Inicio"/>
          <a:extLst>
            <a:ext uri="{FF2B5EF4-FFF2-40B4-BE49-F238E27FC236}">
              <a16:creationId xmlns:a16="http://schemas.microsoft.com/office/drawing/2014/main" id="{00000000-0008-0000-0000-0000E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28" name="Imagen 3" descr="Inicio" hidden="1">
          <a:hlinkClick xmlns:r="http://schemas.openxmlformats.org/officeDocument/2006/relationships" r:id="rId1" tooltip="Inicio"/>
          <a:extLst>
            <a:ext uri="{FF2B5EF4-FFF2-40B4-BE49-F238E27FC236}">
              <a16:creationId xmlns:a16="http://schemas.microsoft.com/office/drawing/2014/main" id="{00000000-0008-0000-0000-0000E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29" name="Imagen 1" descr="Inicio" hidden="1">
          <a:hlinkClick xmlns:r="http://schemas.openxmlformats.org/officeDocument/2006/relationships" r:id="rId1" tooltip="Inicio"/>
          <a:extLst>
            <a:ext uri="{FF2B5EF4-FFF2-40B4-BE49-F238E27FC236}">
              <a16:creationId xmlns:a16="http://schemas.microsoft.com/office/drawing/2014/main" id="{00000000-0008-0000-0000-0000E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30" name="Imagen 2" descr="Inicio" hidden="1">
          <a:hlinkClick xmlns:r="http://schemas.openxmlformats.org/officeDocument/2006/relationships" r:id="rId1" tooltip="Inicio"/>
          <a:extLst>
            <a:ext uri="{FF2B5EF4-FFF2-40B4-BE49-F238E27FC236}">
              <a16:creationId xmlns:a16="http://schemas.microsoft.com/office/drawing/2014/main" id="{00000000-0008-0000-0000-0000E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031" name="Imagen 3" descr="Inicio" hidden="1">
          <a:hlinkClick xmlns:r="http://schemas.openxmlformats.org/officeDocument/2006/relationships" r:id="rId1" tooltip="Inicio"/>
          <a:extLst>
            <a:ext uri="{FF2B5EF4-FFF2-40B4-BE49-F238E27FC236}">
              <a16:creationId xmlns:a16="http://schemas.microsoft.com/office/drawing/2014/main" id="{00000000-0008-0000-0000-0000E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32" name="Imagen 3" descr="Inicio" hidden="1">
          <a:hlinkClick xmlns:r="http://schemas.openxmlformats.org/officeDocument/2006/relationships" r:id="rId1" tooltip="Inicio"/>
          <a:extLst>
            <a:ext uri="{FF2B5EF4-FFF2-40B4-BE49-F238E27FC236}">
              <a16:creationId xmlns:a16="http://schemas.microsoft.com/office/drawing/2014/main" id="{00000000-0008-0000-0000-0000F0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33" name="Imagen 1" descr="Inicio" hidden="1">
          <a:hlinkClick xmlns:r="http://schemas.openxmlformats.org/officeDocument/2006/relationships" r:id="rId1" tooltip="Inicio"/>
          <a:extLst>
            <a:ext uri="{FF2B5EF4-FFF2-40B4-BE49-F238E27FC236}">
              <a16:creationId xmlns:a16="http://schemas.microsoft.com/office/drawing/2014/main" id="{00000000-0008-0000-0000-0000F1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34" name="Imagen 4" descr="Inicio" hidden="1">
          <a:hlinkClick xmlns:r="http://schemas.openxmlformats.org/officeDocument/2006/relationships" r:id="rId1" tooltip="Inicio"/>
          <a:extLst>
            <a:ext uri="{FF2B5EF4-FFF2-40B4-BE49-F238E27FC236}">
              <a16:creationId xmlns:a16="http://schemas.microsoft.com/office/drawing/2014/main" id="{00000000-0008-0000-0000-0000F2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35" name="Imagen 5" descr="Inicio" hidden="1">
          <a:hlinkClick xmlns:r="http://schemas.openxmlformats.org/officeDocument/2006/relationships" r:id="rId1" tooltip="Inicio"/>
          <a:extLst>
            <a:ext uri="{FF2B5EF4-FFF2-40B4-BE49-F238E27FC236}">
              <a16:creationId xmlns:a16="http://schemas.microsoft.com/office/drawing/2014/main" id="{00000000-0008-0000-0000-0000F3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36" name="Imagen 3" descr="Inicio" hidden="1">
          <a:hlinkClick xmlns:r="http://schemas.openxmlformats.org/officeDocument/2006/relationships" r:id="rId1" tooltip="Inicio"/>
          <a:extLst>
            <a:ext uri="{FF2B5EF4-FFF2-40B4-BE49-F238E27FC236}">
              <a16:creationId xmlns:a16="http://schemas.microsoft.com/office/drawing/2014/main" id="{00000000-0008-0000-0000-0000F4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37" name="Imagen 3" descr="Inicio" hidden="1">
          <a:hlinkClick xmlns:r="http://schemas.openxmlformats.org/officeDocument/2006/relationships" r:id="rId1" tooltip="Inicio"/>
          <a:extLst>
            <a:ext uri="{FF2B5EF4-FFF2-40B4-BE49-F238E27FC236}">
              <a16:creationId xmlns:a16="http://schemas.microsoft.com/office/drawing/2014/main" id="{00000000-0008-0000-0000-0000F5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38" name="Imagen 3" descr="Inicio" hidden="1">
          <a:hlinkClick xmlns:r="http://schemas.openxmlformats.org/officeDocument/2006/relationships" r:id="rId1" tooltip="Inicio"/>
          <a:extLst>
            <a:ext uri="{FF2B5EF4-FFF2-40B4-BE49-F238E27FC236}">
              <a16:creationId xmlns:a16="http://schemas.microsoft.com/office/drawing/2014/main" id="{00000000-0008-0000-0000-0000F6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39" name="Imagen 1" descr="Inicio" hidden="1">
          <a:hlinkClick xmlns:r="http://schemas.openxmlformats.org/officeDocument/2006/relationships" r:id="rId1" tooltip="Inicio"/>
          <a:extLst>
            <a:ext uri="{FF2B5EF4-FFF2-40B4-BE49-F238E27FC236}">
              <a16:creationId xmlns:a16="http://schemas.microsoft.com/office/drawing/2014/main" id="{00000000-0008-0000-0000-0000F7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0" name="Imagen 3" descr="Inicio" hidden="1">
          <a:hlinkClick xmlns:r="http://schemas.openxmlformats.org/officeDocument/2006/relationships" r:id="rId1" tooltip="Inicio"/>
          <a:extLst>
            <a:ext uri="{FF2B5EF4-FFF2-40B4-BE49-F238E27FC236}">
              <a16:creationId xmlns:a16="http://schemas.microsoft.com/office/drawing/2014/main" id="{00000000-0008-0000-0000-0000F8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1" name="Imagen 3" descr="Inicio" hidden="1">
          <a:hlinkClick xmlns:r="http://schemas.openxmlformats.org/officeDocument/2006/relationships" r:id="rId1" tooltip="Inicio"/>
          <a:extLst>
            <a:ext uri="{FF2B5EF4-FFF2-40B4-BE49-F238E27FC236}">
              <a16:creationId xmlns:a16="http://schemas.microsoft.com/office/drawing/2014/main" id="{00000000-0008-0000-0000-0000F9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2" name="Imagen 3" descr="Inicio" hidden="1">
          <a:hlinkClick xmlns:r="http://schemas.openxmlformats.org/officeDocument/2006/relationships" r:id="rId1" tooltip="Inicio"/>
          <a:extLst>
            <a:ext uri="{FF2B5EF4-FFF2-40B4-BE49-F238E27FC236}">
              <a16:creationId xmlns:a16="http://schemas.microsoft.com/office/drawing/2014/main" id="{00000000-0008-0000-0000-0000FA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3" name="Imagen 5" descr="Inicio" hidden="1">
          <a:hlinkClick xmlns:r="http://schemas.openxmlformats.org/officeDocument/2006/relationships" r:id="rId1" tooltip="Inicio"/>
          <a:extLst>
            <a:ext uri="{FF2B5EF4-FFF2-40B4-BE49-F238E27FC236}">
              <a16:creationId xmlns:a16="http://schemas.microsoft.com/office/drawing/2014/main" id="{00000000-0008-0000-0000-0000FB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4" name="Imagen 1" descr="Inicio" hidden="1">
          <a:hlinkClick xmlns:r="http://schemas.openxmlformats.org/officeDocument/2006/relationships" r:id="rId1" tooltip="Inicio"/>
          <a:extLst>
            <a:ext uri="{FF2B5EF4-FFF2-40B4-BE49-F238E27FC236}">
              <a16:creationId xmlns:a16="http://schemas.microsoft.com/office/drawing/2014/main" id="{00000000-0008-0000-0000-0000FC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45" name="Imagen 3" descr="Inicio" hidden="1">
          <a:hlinkClick xmlns:r="http://schemas.openxmlformats.org/officeDocument/2006/relationships" r:id="rId1" tooltip="Inicio"/>
          <a:extLst>
            <a:ext uri="{FF2B5EF4-FFF2-40B4-BE49-F238E27FC236}">
              <a16:creationId xmlns:a16="http://schemas.microsoft.com/office/drawing/2014/main" id="{00000000-0008-0000-0000-0000FD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46" name="Imagen 1" descr="Inicio" hidden="1">
          <a:hlinkClick xmlns:r="http://schemas.openxmlformats.org/officeDocument/2006/relationships" r:id="rId1" tooltip="Inicio"/>
          <a:extLst>
            <a:ext uri="{FF2B5EF4-FFF2-40B4-BE49-F238E27FC236}">
              <a16:creationId xmlns:a16="http://schemas.microsoft.com/office/drawing/2014/main" id="{00000000-0008-0000-0000-0000FE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47" name="Imagen 2" descr="Inicio" hidden="1">
          <a:hlinkClick xmlns:r="http://schemas.openxmlformats.org/officeDocument/2006/relationships" r:id="rId1" tooltip="Inicio"/>
          <a:extLst>
            <a:ext uri="{FF2B5EF4-FFF2-40B4-BE49-F238E27FC236}">
              <a16:creationId xmlns:a16="http://schemas.microsoft.com/office/drawing/2014/main" id="{00000000-0008-0000-0000-0000FF07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48" name="Imagen 1" descr="Inicio" hidden="1">
          <a:hlinkClick xmlns:r="http://schemas.openxmlformats.org/officeDocument/2006/relationships" r:id="rId1" tooltip="Inicio"/>
          <a:extLst>
            <a:ext uri="{FF2B5EF4-FFF2-40B4-BE49-F238E27FC236}">
              <a16:creationId xmlns:a16="http://schemas.microsoft.com/office/drawing/2014/main" id="{00000000-0008-0000-0000-00000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49" name="Imagen 2" descr="Inicio" hidden="1">
          <a:hlinkClick xmlns:r="http://schemas.openxmlformats.org/officeDocument/2006/relationships" r:id="rId1" tooltip="Inicio"/>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50" name="Imagen 11329" descr="Inicio" hidden="1">
          <a:hlinkClick xmlns:r="http://schemas.openxmlformats.org/officeDocument/2006/relationships" r:id="rId1" tooltip="Inicio"/>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51" name="Imagen 3" descr="Inicio" hidden="1">
          <a:hlinkClick xmlns:r="http://schemas.openxmlformats.org/officeDocument/2006/relationships" r:id="rId1" tooltip="Inicio"/>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52" name="Imagen 3" descr="Inicio" hidden="1">
          <a:hlinkClick xmlns:r="http://schemas.openxmlformats.org/officeDocument/2006/relationships" r:id="rId1" tooltip="Inicio"/>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53" name="Imagen 3" descr="Inicio" hidden="1">
          <a:hlinkClick xmlns:r="http://schemas.openxmlformats.org/officeDocument/2006/relationships" r:id="rId1" tooltip="Inicio"/>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54" name="Imagen 3" descr="Inicio" hidden="1">
          <a:hlinkClick xmlns:r="http://schemas.openxmlformats.org/officeDocument/2006/relationships" r:id="rId1" tooltip="Inicio"/>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55" name="Imagen 3" descr="Inicio" hidden="1">
          <a:hlinkClick xmlns:r="http://schemas.openxmlformats.org/officeDocument/2006/relationships" r:id="rId1" tooltip="Inicio"/>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56" name="Imagen 3" descr="Inicio" hidden="1">
          <a:hlinkClick xmlns:r="http://schemas.openxmlformats.org/officeDocument/2006/relationships" r:id="rId1" tooltip="Inicio"/>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57" name="Imagen 3" descr="Inicio" hidden="1">
          <a:hlinkClick xmlns:r="http://schemas.openxmlformats.org/officeDocument/2006/relationships" r:id="rId1" tooltip="Inicio"/>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58" name="Imagen 3" descr="Inicio" hidden="1">
          <a:hlinkClick xmlns:r="http://schemas.openxmlformats.org/officeDocument/2006/relationships" r:id="rId1" tooltip="Inicio"/>
          <a:extLst>
            <a:ext uri="{FF2B5EF4-FFF2-40B4-BE49-F238E27FC236}">
              <a16:creationId xmlns:a16="http://schemas.microsoft.com/office/drawing/2014/main" id="{00000000-0008-0000-0000-00000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59" name="Imagen 3" descr="Inicio" hidden="1">
          <a:hlinkClick xmlns:r="http://schemas.openxmlformats.org/officeDocument/2006/relationships" r:id="rId1" tooltip="Inicio"/>
          <a:extLst>
            <a:ext uri="{FF2B5EF4-FFF2-40B4-BE49-F238E27FC236}">
              <a16:creationId xmlns:a16="http://schemas.microsoft.com/office/drawing/2014/main" id="{00000000-0008-0000-0000-00000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60" name="Imagen 3" descr="Inicio" hidden="1">
          <a:hlinkClick xmlns:r="http://schemas.openxmlformats.org/officeDocument/2006/relationships" r:id="rId1" tooltip="Inicio"/>
          <a:extLst>
            <a:ext uri="{FF2B5EF4-FFF2-40B4-BE49-F238E27FC236}">
              <a16:creationId xmlns:a16="http://schemas.microsoft.com/office/drawing/2014/main" id="{00000000-0008-0000-0000-00000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61" name="Imagen 3" descr="Inicio" hidden="1">
          <a:hlinkClick xmlns:r="http://schemas.openxmlformats.org/officeDocument/2006/relationships" r:id="rId1" tooltip="Inicio"/>
          <a:extLst>
            <a:ext uri="{FF2B5EF4-FFF2-40B4-BE49-F238E27FC236}">
              <a16:creationId xmlns:a16="http://schemas.microsoft.com/office/drawing/2014/main" id="{00000000-0008-0000-0000-00000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62" name="Imagen 3" descr="Inicio" hidden="1">
          <a:hlinkClick xmlns:r="http://schemas.openxmlformats.org/officeDocument/2006/relationships" r:id="rId1" tooltip="Inicio"/>
          <a:extLst>
            <a:ext uri="{FF2B5EF4-FFF2-40B4-BE49-F238E27FC236}">
              <a16:creationId xmlns:a16="http://schemas.microsoft.com/office/drawing/2014/main" id="{00000000-0008-0000-0000-00000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63" name="Imagen 3" descr="Inicio" hidden="1">
          <a:hlinkClick xmlns:r="http://schemas.openxmlformats.org/officeDocument/2006/relationships" r:id="rId1" tooltip="Inicio"/>
          <a:extLst>
            <a:ext uri="{FF2B5EF4-FFF2-40B4-BE49-F238E27FC236}">
              <a16:creationId xmlns:a16="http://schemas.microsoft.com/office/drawing/2014/main" id="{00000000-0008-0000-0000-00000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64" name="Imagen 3" descr="Inicio" hidden="1">
          <a:hlinkClick xmlns:r="http://schemas.openxmlformats.org/officeDocument/2006/relationships" r:id="rId1" tooltip="Inicio"/>
          <a:extLst>
            <a:ext uri="{FF2B5EF4-FFF2-40B4-BE49-F238E27FC236}">
              <a16:creationId xmlns:a16="http://schemas.microsoft.com/office/drawing/2014/main" id="{00000000-0008-0000-0000-00001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65" name="Imagen 4" descr="Inicio" hidden="1">
          <a:hlinkClick xmlns:r="http://schemas.openxmlformats.org/officeDocument/2006/relationships" r:id="rId1" tooltip="Inicio"/>
          <a:extLst>
            <a:ext uri="{FF2B5EF4-FFF2-40B4-BE49-F238E27FC236}">
              <a16:creationId xmlns:a16="http://schemas.microsoft.com/office/drawing/2014/main" id="{00000000-0008-0000-0000-00001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066" name="Imagen 3" descr="Inicio" hidden="1">
          <a:hlinkClick xmlns:r="http://schemas.openxmlformats.org/officeDocument/2006/relationships" r:id="rId1" tooltip="Inicio"/>
          <a:extLst>
            <a:ext uri="{FF2B5EF4-FFF2-40B4-BE49-F238E27FC236}">
              <a16:creationId xmlns:a16="http://schemas.microsoft.com/office/drawing/2014/main" id="{00000000-0008-0000-0000-00001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67" name="Imagen 3" descr="Inicio" hidden="1">
          <a:hlinkClick xmlns:r="http://schemas.openxmlformats.org/officeDocument/2006/relationships" r:id="rId1" tooltip="Inicio"/>
          <a:extLst>
            <a:ext uri="{FF2B5EF4-FFF2-40B4-BE49-F238E27FC236}">
              <a16:creationId xmlns:a16="http://schemas.microsoft.com/office/drawing/2014/main" id="{00000000-0008-0000-0000-00001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68" name="Imagen 3" descr="Inicio" hidden="1">
          <a:hlinkClick xmlns:r="http://schemas.openxmlformats.org/officeDocument/2006/relationships" r:id="rId1" tooltip="Inicio"/>
          <a:extLst>
            <a:ext uri="{FF2B5EF4-FFF2-40B4-BE49-F238E27FC236}">
              <a16:creationId xmlns:a16="http://schemas.microsoft.com/office/drawing/2014/main" id="{00000000-0008-0000-0000-00001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069" name="Imagen 3" descr="Inicio" hidden="1">
          <a:hlinkClick xmlns:r="http://schemas.openxmlformats.org/officeDocument/2006/relationships" r:id="rId1" tooltip="Inicio"/>
          <a:extLst>
            <a:ext uri="{FF2B5EF4-FFF2-40B4-BE49-F238E27FC236}">
              <a16:creationId xmlns:a16="http://schemas.microsoft.com/office/drawing/2014/main" id="{00000000-0008-0000-0000-00001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0" name="Imagen 3" descr="Inicio" hidden="1">
          <a:hlinkClick xmlns:r="http://schemas.openxmlformats.org/officeDocument/2006/relationships" r:id="rId1" tooltip="Inicio"/>
          <a:extLst>
            <a:ext uri="{FF2B5EF4-FFF2-40B4-BE49-F238E27FC236}">
              <a16:creationId xmlns:a16="http://schemas.microsoft.com/office/drawing/2014/main" id="{00000000-0008-0000-0000-00001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1" name="Imagen 3" descr="Inicio" hidden="1">
          <a:hlinkClick xmlns:r="http://schemas.openxmlformats.org/officeDocument/2006/relationships" r:id="rId1" tooltip="Inicio"/>
          <a:extLst>
            <a:ext uri="{FF2B5EF4-FFF2-40B4-BE49-F238E27FC236}">
              <a16:creationId xmlns:a16="http://schemas.microsoft.com/office/drawing/2014/main" id="{00000000-0008-0000-0000-00001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072" name="Imagen 1" descr="Inicio" hidden="1">
          <a:hlinkClick xmlns:r="http://schemas.openxmlformats.org/officeDocument/2006/relationships" r:id="rId1" tooltip="Inicio"/>
          <a:extLst>
            <a:ext uri="{FF2B5EF4-FFF2-40B4-BE49-F238E27FC236}">
              <a16:creationId xmlns:a16="http://schemas.microsoft.com/office/drawing/2014/main" id="{00000000-0008-0000-0000-00001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73" name="Imagen 2" descr="Inicio" hidden="1">
          <a:hlinkClick xmlns:r="http://schemas.openxmlformats.org/officeDocument/2006/relationships" r:id="rId1" tooltip="Inicio"/>
          <a:extLst>
            <a:ext uri="{FF2B5EF4-FFF2-40B4-BE49-F238E27FC236}">
              <a16:creationId xmlns:a16="http://schemas.microsoft.com/office/drawing/2014/main" id="{00000000-0008-0000-0000-00001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074" name="Imagen 1" descr="Inicio" hidden="1">
          <a:hlinkClick xmlns:r="http://schemas.openxmlformats.org/officeDocument/2006/relationships" r:id="rId1" tooltip="Inicio"/>
          <a:extLst>
            <a:ext uri="{FF2B5EF4-FFF2-40B4-BE49-F238E27FC236}">
              <a16:creationId xmlns:a16="http://schemas.microsoft.com/office/drawing/2014/main" id="{00000000-0008-0000-0000-00001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5" name="Imagen 3" descr="Inicio" hidden="1">
          <a:hlinkClick xmlns:r="http://schemas.openxmlformats.org/officeDocument/2006/relationships" r:id="rId1" tooltip="Inicio"/>
          <a:extLst>
            <a:ext uri="{FF2B5EF4-FFF2-40B4-BE49-F238E27FC236}">
              <a16:creationId xmlns:a16="http://schemas.microsoft.com/office/drawing/2014/main" id="{00000000-0008-0000-0000-00001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6" name="Imagen 3" descr="Inicio" hidden="1">
          <a:hlinkClick xmlns:r="http://schemas.openxmlformats.org/officeDocument/2006/relationships" r:id="rId1" tooltip="Inicio"/>
          <a:extLst>
            <a:ext uri="{FF2B5EF4-FFF2-40B4-BE49-F238E27FC236}">
              <a16:creationId xmlns:a16="http://schemas.microsoft.com/office/drawing/2014/main" id="{00000000-0008-0000-0000-00001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7" name="Imagen 3" descr="Inicio" hidden="1">
          <a:hlinkClick xmlns:r="http://schemas.openxmlformats.org/officeDocument/2006/relationships" r:id="rId1" tooltip="Inicio"/>
          <a:extLst>
            <a:ext uri="{FF2B5EF4-FFF2-40B4-BE49-F238E27FC236}">
              <a16:creationId xmlns:a16="http://schemas.microsoft.com/office/drawing/2014/main" id="{00000000-0008-0000-0000-00001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078" name="Imagen 2" descr="Inicio" hidden="1">
          <a:hlinkClick xmlns:r="http://schemas.openxmlformats.org/officeDocument/2006/relationships" r:id="rId1" tooltip="Inicio"/>
          <a:extLst>
            <a:ext uri="{FF2B5EF4-FFF2-40B4-BE49-F238E27FC236}">
              <a16:creationId xmlns:a16="http://schemas.microsoft.com/office/drawing/2014/main" id="{00000000-0008-0000-0000-00001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79" name="Imagen 3" descr="Inicio" hidden="1">
          <a:hlinkClick xmlns:r="http://schemas.openxmlformats.org/officeDocument/2006/relationships" r:id="rId1" tooltip="Inicio"/>
          <a:extLst>
            <a:ext uri="{FF2B5EF4-FFF2-40B4-BE49-F238E27FC236}">
              <a16:creationId xmlns:a16="http://schemas.microsoft.com/office/drawing/2014/main" id="{00000000-0008-0000-0000-00001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0" name="Imagen 3" descr="Inicio" hidden="1">
          <a:hlinkClick xmlns:r="http://schemas.openxmlformats.org/officeDocument/2006/relationships" r:id="rId1" tooltip="Inicio"/>
          <a:extLst>
            <a:ext uri="{FF2B5EF4-FFF2-40B4-BE49-F238E27FC236}">
              <a16:creationId xmlns:a16="http://schemas.microsoft.com/office/drawing/2014/main" id="{00000000-0008-0000-0000-00002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81" name="Imagen 3" descr="Inicio" hidden="1">
          <a:hlinkClick xmlns:r="http://schemas.openxmlformats.org/officeDocument/2006/relationships" r:id="rId1" tooltip="Inicio"/>
          <a:extLst>
            <a:ext uri="{FF2B5EF4-FFF2-40B4-BE49-F238E27FC236}">
              <a16:creationId xmlns:a16="http://schemas.microsoft.com/office/drawing/2014/main" id="{00000000-0008-0000-0000-00002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2" name="Imagen 3" descr="Inicio" hidden="1">
          <a:hlinkClick xmlns:r="http://schemas.openxmlformats.org/officeDocument/2006/relationships" r:id="rId1" tooltip="Inicio"/>
          <a:extLst>
            <a:ext uri="{FF2B5EF4-FFF2-40B4-BE49-F238E27FC236}">
              <a16:creationId xmlns:a16="http://schemas.microsoft.com/office/drawing/2014/main" id="{00000000-0008-0000-0000-00002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3" name="Imagen 1" descr="Inicio" hidden="1">
          <a:hlinkClick xmlns:r="http://schemas.openxmlformats.org/officeDocument/2006/relationships" r:id="rId1" tooltip="Inicio"/>
          <a:extLst>
            <a:ext uri="{FF2B5EF4-FFF2-40B4-BE49-F238E27FC236}">
              <a16:creationId xmlns:a16="http://schemas.microsoft.com/office/drawing/2014/main" id="{00000000-0008-0000-0000-00002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4" name="Imagen 3" descr="Inicio" hidden="1">
          <a:hlinkClick xmlns:r="http://schemas.openxmlformats.org/officeDocument/2006/relationships" r:id="rId1" tooltip="Inicio"/>
          <a:extLst>
            <a:ext uri="{FF2B5EF4-FFF2-40B4-BE49-F238E27FC236}">
              <a16:creationId xmlns:a16="http://schemas.microsoft.com/office/drawing/2014/main" id="{00000000-0008-0000-0000-00002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5" name="Imagen 3" descr="Inicio" hidden="1">
          <a:hlinkClick xmlns:r="http://schemas.openxmlformats.org/officeDocument/2006/relationships" r:id="rId1" tooltip="Inicio"/>
          <a:extLst>
            <a:ext uri="{FF2B5EF4-FFF2-40B4-BE49-F238E27FC236}">
              <a16:creationId xmlns:a16="http://schemas.microsoft.com/office/drawing/2014/main" id="{00000000-0008-0000-0000-00002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6" name="Imagen 3" descr="Inicio" hidden="1">
          <a:hlinkClick xmlns:r="http://schemas.openxmlformats.org/officeDocument/2006/relationships" r:id="rId1" tooltip="Inicio"/>
          <a:extLst>
            <a:ext uri="{FF2B5EF4-FFF2-40B4-BE49-F238E27FC236}">
              <a16:creationId xmlns:a16="http://schemas.microsoft.com/office/drawing/2014/main" id="{00000000-0008-0000-0000-00002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7" name="Imagen 5" descr="Inicio" hidden="1">
          <a:hlinkClick xmlns:r="http://schemas.openxmlformats.org/officeDocument/2006/relationships" r:id="rId1" tooltip="Inicio"/>
          <a:extLst>
            <a:ext uri="{FF2B5EF4-FFF2-40B4-BE49-F238E27FC236}">
              <a16:creationId xmlns:a16="http://schemas.microsoft.com/office/drawing/2014/main" id="{00000000-0008-0000-0000-00002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8" name="Imagen 1" descr="Inicio" hidden="1">
          <a:hlinkClick xmlns:r="http://schemas.openxmlformats.org/officeDocument/2006/relationships" r:id="rId1" tooltip="Inicio"/>
          <a:extLst>
            <a:ext uri="{FF2B5EF4-FFF2-40B4-BE49-F238E27FC236}">
              <a16:creationId xmlns:a16="http://schemas.microsoft.com/office/drawing/2014/main" id="{00000000-0008-0000-0000-00002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89" name="Imagen 3" descr="Inicio" hidden="1">
          <a:hlinkClick xmlns:r="http://schemas.openxmlformats.org/officeDocument/2006/relationships" r:id="rId1" tooltip="Inicio"/>
          <a:extLst>
            <a:ext uri="{FF2B5EF4-FFF2-40B4-BE49-F238E27FC236}">
              <a16:creationId xmlns:a16="http://schemas.microsoft.com/office/drawing/2014/main" id="{00000000-0008-0000-0000-00002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0" name="Imagen 1" descr="Inicio" hidden="1">
          <a:hlinkClick xmlns:r="http://schemas.openxmlformats.org/officeDocument/2006/relationships" r:id="rId1" tooltip="Inicio"/>
          <a:extLst>
            <a:ext uri="{FF2B5EF4-FFF2-40B4-BE49-F238E27FC236}">
              <a16:creationId xmlns:a16="http://schemas.microsoft.com/office/drawing/2014/main" id="{00000000-0008-0000-0000-00002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1" name="Imagen 3" descr="Inicio" hidden="1">
          <a:hlinkClick xmlns:r="http://schemas.openxmlformats.org/officeDocument/2006/relationships" r:id="rId1" tooltip="Inicio"/>
          <a:extLst>
            <a:ext uri="{FF2B5EF4-FFF2-40B4-BE49-F238E27FC236}">
              <a16:creationId xmlns:a16="http://schemas.microsoft.com/office/drawing/2014/main" id="{00000000-0008-0000-0000-00002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2" name="Imagen 3" descr="Inicio" hidden="1">
          <a:hlinkClick xmlns:r="http://schemas.openxmlformats.org/officeDocument/2006/relationships" r:id="rId1" tooltip="Inicio"/>
          <a:extLst>
            <a:ext uri="{FF2B5EF4-FFF2-40B4-BE49-F238E27FC236}">
              <a16:creationId xmlns:a16="http://schemas.microsoft.com/office/drawing/2014/main" id="{00000000-0008-0000-0000-00002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3" name="Imagen 3" descr="Inicio" hidden="1">
          <a:hlinkClick xmlns:r="http://schemas.openxmlformats.org/officeDocument/2006/relationships" r:id="rId1" tooltip="Inicio"/>
          <a:extLst>
            <a:ext uri="{FF2B5EF4-FFF2-40B4-BE49-F238E27FC236}">
              <a16:creationId xmlns:a16="http://schemas.microsoft.com/office/drawing/2014/main" id="{00000000-0008-0000-0000-00002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4" name="Imagen 5" descr="Inicio" hidden="1">
          <a:hlinkClick xmlns:r="http://schemas.openxmlformats.org/officeDocument/2006/relationships" r:id="rId1" tooltip="Inicio"/>
          <a:extLst>
            <a:ext uri="{FF2B5EF4-FFF2-40B4-BE49-F238E27FC236}">
              <a16:creationId xmlns:a16="http://schemas.microsoft.com/office/drawing/2014/main" id="{00000000-0008-0000-0000-00002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5" name="Imagen 1" descr="Inicio" hidden="1">
          <a:hlinkClick xmlns:r="http://schemas.openxmlformats.org/officeDocument/2006/relationships" r:id="rId1" tooltip="Inicio"/>
          <a:extLst>
            <a:ext uri="{FF2B5EF4-FFF2-40B4-BE49-F238E27FC236}">
              <a16:creationId xmlns:a16="http://schemas.microsoft.com/office/drawing/2014/main" id="{00000000-0008-0000-0000-00002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6" name="Imagen 3" descr="Inicio" hidden="1">
          <a:hlinkClick xmlns:r="http://schemas.openxmlformats.org/officeDocument/2006/relationships" r:id="rId1" tooltip="Inicio"/>
          <a:extLst>
            <a:ext uri="{FF2B5EF4-FFF2-40B4-BE49-F238E27FC236}">
              <a16:creationId xmlns:a16="http://schemas.microsoft.com/office/drawing/2014/main" id="{00000000-0008-0000-0000-00003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7" name="Imagen 3" descr="Inicio" hidden="1">
          <a:hlinkClick xmlns:r="http://schemas.openxmlformats.org/officeDocument/2006/relationships" r:id="rId1" tooltip="Inicio"/>
          <a:extLst>
            <a:ext uri="{FF2B5EF4-FFF2-40B4-BE49-F238E27FC236}">
              <a16:creationId xmlns:a16="http://schemas.microsoft.com/office/drawing/2014/main" id="{00000000-0008-0000-0000-00003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098" name="Imagen 3" descr="Inicio" hidden="1">
          <a:hlinkClick xmlns:r="http://schemas.openxmlformats.org/officeDocument/2006/relationships" r:id="rId1" tooltip="Inicio"/>
          <a:extLst>
            <a:ext uri="{FF2B5EF4-FFF2-40B4-BE49-F238E27FC236}">
              <a16:creationId xmlns:a16="http://schemas.microsoft.com/office/drawing/2014/main" id="{00000000-0008-0000-0000-00003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099" name="Imagen 3" descr="Inicio" hidden="1">
          <a:hlinkClick xmlns:r="http://schemas.openxmlformats.org/officeDocument/2006/relationships" r:id="rId1" tooltip="Inicio"/>
          <a:extLst>
            <a:ext uri="{FF2B5EF4-FFF2-40B4-BE49-F238E27FC236}">
              <a16:creationId xmlns:a16="http://schemas.microsoft.com/office/drawing/2014/main" id="{00000000-0008-0000-0000-00003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00" name="Imagen 3" descr="Inicio" hidden="1">
          <a:hlinkClick xmlns:r="http://schemas.openxmlformats.org/officeDocument/2006/relationships" r:id="rId1" tooltip="Inicio"/>
          <a:extLst>
            <a:ext uri="{FF2B5EF4-FFF2-40B4-BE49-F238E27FC236}">
              <a16:creationId xmlns:a16="http://schemas.microsoft.com/office/drawing/2014/main" id="{00000000-0008-0000-0000-00003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01" name="Imagen 2" descr="Inicio" hidden="1">
          <a:hlinkClick xmlns:r="http://schemas.openxmlformats.org/officeDocument/2006/relationships" r:id="rId1" tooltip="Inicio"/>
          <a:extLst>
            <a:ext uri="{FF2B5EF4-FFF2-40B4-BE49-F238E27FC236}">
              <a16:creationId xmlns:a16="http://schemas.microsoft.com/office/drawing/2014/main" id="{00000000-0008-0000-0000-00003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02" name="Imagen 1" descr="Inicio" hidden="1">
          <a:hlinkClick xmlns:r="http://schemas.openxmlformats.org/officeDocument/2006/relationships" r:id="rId1" tooltip="Inicio"/>
          <a:extLst>
            <a:ext uri="{FF2B5EF4-FFF2-40B4-BE49-F238E27FC236}">
              <a16:creationId xmlns:a16="http://schemas.microsoft.com/office/drawing/2014/main" id="{00000000-0008-0000-0000-00003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3" name="Imagen 3" descr="Inicio" hidden="1">
          <a:hlinkClick xmlns:r="http://schemas.openxmlformats.org/officeDocument/2006/relationships" r:id="rId1" tooltip="Inicio"/>
          <a:extLst>
            <a:ext uri="{FF2B5EF4-FFF2-40B4-BE49-F238E27FC236}">
              <a16:creationId xmlns:a16="http://schemas.microsoft.com/office/drawing/2014/main" id="{00000000-0008-0000-0000-00003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4" name="Imagen 3" descr="Inicio" hidden="1">
          <a:hlinkClick xmlns:r="http://schemas.openxmlformats.org/officeDocument/2006/relationships" r:id="rId1" tooltip="Inicio"/>
          <a:extLst>
            <a:ext uri="{FF2B5EF4-FFF2-40B4-BE49-F238E27FC236}">
              <a16:creationId xmlns:a16="http://schemas.microsoft.com/office/drawing/2014/main" id="{00000000-0008-0000-0000-00003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5" name="Imagen 5" descr="Inicio" hidden="1">
          <a:hlinkClick xmlns:r="http://schemas.openxmlformats.org/officeDocument/2006/relationships" r:id="rId1" tooltip="Inicio"/>
          <a:extLst>
            <a:ext uri="{FF2B5EF4-FFF2-40B4-BE49-F238E27FC236}">
              <a16:creationId xmlns:a16="http://schemas.microsoft.com/office/drawing/2014/main" id="{00000000-0008-0000-0000-00003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6" name="Imagen 1" descr="Inicio" hidden="1">
          <a:hlinkClick xmlns:r="http://schemas.openxmlformats.org/officeDocument/2006/relationships" r:id="rId1" tooltip="Inicio"/>
          <a:extLst>
            <a:ext uri="{FF2B5EF4-FFF2-40B4-BE49-F238E27FC236}">
              <a16:creationId xmlns:a16="http://schemas.microsoft.com/office/drawing/2014/main" id="{00000000-0008-0000-0000-00003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7" name="Imagen 3" descr="Inicio" hidden="1">
          <a:hlinkClick xmlns:r="http://schemas.openxmlformats.org/officeDocument/2006/relationships" r:id="rId1" tooltip="Inicio"/>
          <a:extLst>
            <a:ext uri="{FF2B5EF4-FFF2-40B4-BE49-F238E27FC236}">
              <a16:creationId xmlns:a16="http://schemas.microsoft.com/office/drawing/2014/main" id="{00000000-0008-0000-0000-00003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8" name="Imagen 4" descr="Inicio" hidden="1">
          <a:hlinkClick xmlns:r="http://schemas.openxmlformats.org/officeDocument/2006/relationships" r:id="rId1" tooltip="Inicio"/>
          <a:extLst>
            <a:ext uri="{FF2B5EF4-FFF2-40B4-BE49-F238E27FC236}">
              <a16:creationId xmlns:a16="http://schemas.microsoft.com/office/drawing/2014/main" id="{00000000-0008-0000-0000-00003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09" name="Imagen 2" descr="Inicio" hidden="1">
          <a:hlinkClick xmlns:r="http://schemas.openxmlformats.org/officeDocument/2006/relationships" r:id="rId1" tooltip="Inicio"/>
          <a:extLst>
            <a:ext uri="{FF2B5EF4-FFF2-40B4-BE49-F238E27FC236}">
              <a16:creationId xmlns:a16="http://schemas.microsoft.com/office/drawing/2014/main" id="{00000000-0008-0000-0000-00003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0" name="Imagen 2" descr="Inicio" hidden="1">
          <a:hlinkClick xmlns:r="http://schemas.openxmlformats.org/officeDocument/2006/relationships" r:id="rId1" tooltip="Inicio"/>
          <a:extLst>
            <a:ext uri="{FF2B5EF4-FFF2-40B4-BE49-F238E27FC236}">
              <a16:creationId xmlns:a16="http://schemas.microsoft.com/office/drawing/2014/main" id="{00000000-0008-0000-0000-00003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1" name="Imagen 1" descr="Inicio" hidden="1">
          <a:hlinkClick xmlns:r="http://schemas.openxmlformats.org/officeDocument/2006/relationships" r:id="rId1" tooltip="Inicio"/>
          <a:extLst>
            <a:ext uri="{FF2B5EF4-FFF2-40B4-BE49-F238E27FC236}">
              <a16:creationId xmlns:a16="http://schemas.microsoft.com/office/drawing/2014/main" id="{00000000-0008-0000-0000-00003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2" name="Imagen 1" descr="Inicio" hidden="1">
          <a:hlinkClick xmlns:r="http://schemas.openxmlformats.org/officeDocument/2006/relationships" r:id="rId1" tooltip="Inicio"/>
          <a:extLst>
            <a:ext uri="{FF2B5EF4-FFF2-40B4-BE49-F238E27FC236}">
              <a16:creationId xmlns:a16="http://schemas.microsoft.com/office/drawing/2014/main" id="{00000000-0008-0000-0000-00004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3" name="Imagen 1" descr="Inicio" hidden="1">
          <a:hlinkClick xmlns:r="http://schemas.openxmlformats.org/officeDocument/2006/relationships" r:id="rId1" tooltip="Inicio"/>
          <a:extLst>
            <a:ext uri="{FF2B5EF4-FFF2-40B4-BE49-F238E27FC236}">
              <a16:creationId xmlns:a16="http://schemas.microsoft.com/office/drawing/2014/main" id="{00000000-0008-0000-0000-00004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4" name="Imagen 2" descr="Inicio" hidden="1">
          <a:hlinkClick xmlns:r="http://schemas.openxmlformats.org/officeDocument/2006/relationships" r:id="rId1" tooltip="Inicio"/>
          <a:extLst>
            <a:ext uri="{FF2B5EF4-FFF2-40B4-BE49-F238E27FC236}">
              <a16:creationId xmlns:a16="http://schemas.microsoft.com/office/drawing/2014/main" id="{00000000-0008-0000-0000-00004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5" name="Imagen 3" descr="Inicio" hidden="1">
          <a:hlinkClick xmlns:r="http://schemas.openxmlformats.org/officeDocument/2006/relationships" r:id="rId1" tooltip="Inicio"/>
          <a:extLst>
            <a:ext uri="{FF2B5EF4-FFF2-40B4-BE49-F238E27FC236}">
              <a16:creationId xmlns:a16="http://schemas.microsoft.com/office/drawing/2014/main" id="{00000000-0008-0000-0000-00004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16" name="Imagen 4" descr="Inicio" hidden="1">
          <a:hlinkClick xmlns:r="http://schemas.openxmlformats.org/officeDocument/2006/relationships" r:id="rId1" tooltip="Inicio"/>
          <a:extLst>
            <a:ext uri="{FF2B5EF4-FFF2-40B4-BE49-F238E27FC236}">
              <a16:creationId xmlns:a16="http://schemas.microsoft.com/office/drawing/2014/main" id="{00000000-0008-0000-0000-00004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7" name="Imagen 5" descr="Inicio" hidden="1">
          <a:hlinkClick xmlns:r="http://schemas.openxmlformats.org/officeDocument/2006/relationships" r:id="rId1" tooltip="Inicio"/>
          <a:extLst>
            <a:ext uri="{FF2B5EF4-FFF2-40B4-BE49-F238E27FC236}">
              <a16:creationId xmlns:a16="http://schemas.microsoft.com/office/drawing/2014/main" id="{00000000-0008-0000-0000-00004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18" name="Imagen 3" descr="Inicio" hidden="1">
          <a:hlinkClick xmlns:r="http://schemas.openxmlformats.org/officeDocument/2006/relationships" r:id="rId1" tooltip="Inicio"/>
          <a:extLst>
            <a:ext uri="{FF2B5EF4-FFF2-40B4-BE49-F238E27FC236}">
              <a16:creationId xmlns:a16="http://schemas.microsoft.com/office/drawing/2014/main" id="{00000000-0008-0000-0000-00004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19" name="Imagen 3" descr="Inicio" hidden="1">
          <a:hlinkClick xmlns:r="http://schemas.openxmlformats.org/officeDocument/2006/relationships" r:id="rId1" tooltip="Inicio"/>
          <a:extLst>
            <a:ext uri="{FF2B5EF4-FFF2-40B4-BE49-F238E27FC236}">
              <a16:creationId xmlns:a16="http://schemas.microsoft.com/office/drawing/2014/main" id="{00000000-0008-0000-0000-00004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20" name="Imagen 1" descr="Inicio" hidden="1">
          <a:hlinkClick xmlns:r="http://schemas.openxmlformats.org/officeDocument/2006/relationships" r:id="rId1" tooltip="Inicio"/>
          <a:extLst>
            <a:ext uri="{FF2B5EF4-FFF2-40B4-BE49-F238E27FC236}">
              <a16:creationId xmlns:a16="http://schemas.microsoft.com/office/drawing/2014/main" id="{00000000-0008-0000-0000-00004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21" name="Imagen 2" descr="Inicio" hidden="1">
          <a:hlinkClick xmlns:r="http://schemas.openxmlformats.org/officeDocument/2006/relationships" r:id="rId1" tooltip="Inicio"/>
          <a:extLst>
            <a:ext uri="{FF2B5EF4-FFF2-40B4-BE49-F238E27FC236}">
              <a16:creationId xmlns:a16="http://schemas.microsoft.com/office/drawing/2014/main" id="{00000000-0008-0000-0000-00004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22" name="Imagen 3" descr="Inicio" hidden="1">
          <a:hlinkClick xmlns:r="http://schemas.openxmlformats.org/officeDocument/2006/relationships" r:id="rId1" tooltip="Inicio"/>
          <a:extLst>
            <a:ext uri="{FF2B5EF4-FFF2-40B4-BE49-F238E27FC236}">
              <a16:creationId xmlns:a16="http://schemas.microsoft.com/office/drawing/2014/main" id="{00000000-0008-0000-0000-00004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23" name="Imagen 5" descr="Inicio" hidden="1">
          <a:hlinkClick xmlns:r="http://schemas.openxmlformats.org/officeDocument/2006/relationships" r:id="rId1" tooltip="Inicio"/>
          <a:extLst>
            <a:ext uri="{FF2B5EF4-FFF2-40B4-BE49-F238E27FC236}">
              <a16:creationId xmlns:a16="http://schemas.microsoft.com/office/drawing/2014/main" id="{00000000-0008-0000-0000-00004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24" name="Imagen 3" descr="Inicio" hidden="1">
          <a:hlinkClick xmlns:r="http://schemas.openxmlformats.org/officeDocument/2006/relationships" r:id="rId1" tooltip="Inicio"/>
          <a:extLst>
            <a:ext uri="{FF2B5EF4-FFF2-40B4-BE49-F238E27FC236}">
              <a16:creationId xmlns:a16="http://schemas.microsoft.com/office/drawing/2014/main" id="{00000000-0008-0000-0000-00004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25" name="Imagen 3" descr="Inicio" hidden="1">
          <a:hlinkClick xmlns:r="http://schemas.openxmlformats.org/officeDocument/2006/relationships" r:id="rId1" tooltip="Inicio"/>
          <a:extLst>
            <a:ext uri="{FF2B5EF4-FFF2-40B4-BE49-F238E27FC236}">
              <a16:creationId xmlns:a16="http://schemas.microsoft.com/office/drawing/2014/main" id="{00000000-0008-0000-0000-00004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26" name="Imagen 3" descr="Inicio" hidden="1">
          <a:hlinkClick xmlns:r="http://schemas.openxmlformats.org/officeDocument/2006/relationships" r:id="rId1" tooltip="Inicio"/>
          <a:extLst>
            <a:ext uri="{FF2B5EF4-FFF2-40B4-BE49-F238E27FC236}">
              <a16:creationId xmlns:a16="http://schemas.microsoft.com/office/drawing/2014/main" id="{00000000-0008-0000-0000-00004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27" name="Imagen 5" descr="Inicio" hidden="1">
          <a:hlinkClick xmlns:r="http://schemas.openxmlformats.org/officeDocument/2006/relationships" r:id="rId1" tooltip="Inicio"/>
          <a:extLst>
            <a:ext uri="{FF2B5EF4-FFF2-40B4-BE49-F238E27FC236}">
              <a16:creationId xmlns:a16="http://schemas.microsoft.com/office/drawing/2014/main" id="{00000000-0008-0000-0000-00004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28" name="Imagen 1" descr="Inicio" hidden="1">
          <a:hlinkClick xmlns:r="http://schemas.openxmlformats.org/officeDocument/2006/relationships" r:id="rId1" tooltip="Inicio"/>
          <a:extLst>
            <a:ext uri="{FF2B5EF4-FFF2-40B4-BE49-F238E27FC236}">
              <a16:creationId xmlns:a16="http://schemas.microsoft.com/office/drawing/2014/main" id="{00000000-0008-0000-0000-00005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29" name="Imagen 3" descr="Inicio" hidden="1">
          <a:hlinkClick xmlns:r="http://schemas.openxmlformats.org/officeDocument/2006/relationships" r:id="rId1" tooltip="Inicio"/>
          <a:extLst>
            <a:ext uri="{FF2B5EF4-FFF2-40B4-BE49-F238E27FC236}">
              <a16:creationId xmlns:a16="http://schemas.microsoft.com/office/drawing/2014/main" id="{00000000-0008-0000-0000-00005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30" name="Imagen 4" descr="Inicio" hidden="1">
          <a:hlinkClick xmlns:r="http://schemas.openxmlformats.org/officeDocument/2006/relationships" r:id="rId1" tooltip="Inicio"/>
          <a:extLst>
            <a:ext uri="{FF2B5EF4-FFF2-40B4-BE49-F238E27FC236}">
              <a16:creationId xmlns:a16="http://schemas.microsoft.com/office/drawing/2014/main" id="{00000000-0008-0000-0000-00005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31" name="Imagen 2" descr="Inicio" hidden="1">
          <a:hlinkClick xmlns:r="http://schemas.openxmlformats.org/officeDocument/2006/relationships" r:id="rId1" tooltip="Inicio"/>
          <a:extLst>
            <a:ext uri="{FF2B5EF4-FFF2-40B4-BE49-F238E27FC236}">
              <a16:creationId xmlns:a16="http://schemas.microsoft.com/office/drawing/2014/main" id="{00000000-0008-0000-0000-00005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32" name="Imagen 2" descr="Inicio" hidden="1">
          <a:hlinkClick xmlns:r="http://schemas.openxmlformats.org/officeDocument/2006/relationships" r:id="rId1" tooltip="Inicio"/>
          <a:extLst>
            <a:ext uri="{FF2B5EF4-FFF2-40B4-BE49-F238E27FC236}">
              <a16:creationId xmlns:a16="http://schemas.microsoft.com/office/drawing/2014/main" id="{00000000-0008-0000-0000-00005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33" name="Imagen 1" descr="Inicio" hidden="1">
          <a:hlinkClick xmlns:r="http://schemas.openxmlformats.org/officeDocument/2006/relationships" r:id="rId1" tooltip="Inicio"/>
          <a:extLst>
            <a:ext uri="{FF2B5EF4-FFF2-40B4-BE49-F238E27FC236}">
              <a16:creationId xmlns:a16="http://schemas.microsoft.com/office/drawing/2014/main" id="{00000000-0008-0000-0000-00005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34" name="Imagen 1" descr="Inicio" hidden="1">
          <a:hlinkClick xmlns:r="http://schemas.openxmlformats.org/officeDocument/2006/relationships" r:id="rId1" tooltip="Inicio"/>
          <a:extLst>
            <a:ext uri="{FF2B5EF4-FFF2-40B4-BE49-F238E27FC236}">
              <a16:creationId xmlns:a16="http://schemas.microsoft.com/office/drawing/2014/main" id="{00000000-0008-0000-0000-00005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35" name="Imagen 1" descr="Inicio" hidden="1">
          <a:hlinkClick xmlns:r="http://schemas.openxmlformats.org/officeDocument/2006/relationships" r:id="rId1" tooltip="Inicio"/>
          <a:extLst>
            <a:ext uri="{FF2B5EF4-FFF2-40B4-BE49-F238E27FC236}">
              <a16:creationId xmlns:a16="http://schemas.microsoft.com/office/drawing/2014/main" id="{00000000-0008-0000-0000-00005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36" name="Imagen 2" descr="Inicio" hidden="1">
          <a:hlinkClick xmlns:r="http://schemas.openxmlformats.org/officeDocument/2006/relationships" r:id="rId1" tooltip="Inicio"/>
          <a:extLst>
            <a:ext uri="{FF2B5EF4-FFF2-40B4-BE49-F238E27FC236}">
              <a16:creationId xmlns:a16="http://schemas.microsoft.com/office/drawing/2014/main" id="{00000000-0008-0000-0000-00005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37" name="Imagen 3" descr="Inicio" hidden="1">
          <a:hlinkClick xmlns:r="http://schemas.openxmlformats.org/officeDocument/2006/relationships" r:id="rId1" tooltip="Inicio"/>
          <a:extLst>
            <a:ext uri="{FF2B5EF4-FFF2-40B4-BE49-F238E27FC236}">
              <a16:creationId xmlns:a16="http://schemas.microsoft.com/office/drawing/2014/main" id="{00000000-0008-0000-0000-00005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38" name="Imagen 4" descr="Inicio" hidden="1">
          <a:hlinkClick xmlns:r="http://schemas.openxmlformats.org/officeDocument/2006/relationships" r:id="rId1" tooltip="Inicio"/>
          <a:extLst>
            <a:ext uri="{FF2B5EF4-FFF2-40B4-BE49-F238E27FC236}">
              <a16:creationId xmlns:a16="http://schemas.microsoft.com/office/drawing/2014/main" id="{00000000-0008-0000-0000-00005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39" name="Imagen 5" descr="Inicio" hidden="1">
          <a:hlinkClick xmlns:r="http://schemas.openxmlformats.org/officeDocument/2006/relationships" r:id="rId1" tooltip="Inicio"/>
          <a:extLst>
            <a:ext uri="{FF2B5EF4-FFF2-40B4-BE49-F238E27FC236}">
              <a16:creationId xmlns:a16="http://schemas.microsoft.com/office/drawing/2014/main" id="{00000000-0008-0000-0000-00005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0" name="Imagen 3" descr="Inicio" hidden="1">
          <a:hlinkClick xmlns:r="http://schemas.openxmlformats.org/officeDocument/2006/relationships" r:id="rId1" tooltip="Inicio"/>
          <a:extLst>
            <a:ext uri="{FF2B5EF4-FFF2-40B4-BE49-F238E27FC236}">
              <a16:creationId xmlns:a16="http://schemas.microsoft.com/office/drawing/2014/main" id="{00000000-0008-0000-0000-00005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41" name="Imagen 3" descr="Inicio" hidden="1">
          <a:hlinkClick xmlns:r="http://schemas.openxmlformats.org/officeDocument/2006/relationships" r:id="rId1" tooltip="Inicio"/>
          <a:extLst>
            <a:ext uri="{FF2B5EF4-FFF2-40B4-BE49-F238E27FC236}">
              <a16:creationId xmlns:a16="http://schemas.microsoft.com/office/drawing/2014/main" id="{00000000-0008-0000-0000-00005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2" name="Imagen 1" descr="Inicio" hidden="1">
          <a:hlinkClick xmlns:r="http://schemas.openxmlformats.org/officeDocument/2006/relationships" r:id="rId1" tooltip="Inicio"/>
          <a:extLst>
            <a:ext uri="{FF2B5EF4-FFF2-40B4-BE49-F238E27FC236}">
              <a16:creationId xmlns:a16="http://schemas.microsoft.com/office/drawing/2014/main" id="{00000000-0008-0000-0000-00005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3" name="Imagen 2" descr="Inicio" hidden="1">
          <a:hlinkClick xmlns:r="http://schemas.openxmlformats.org/officeDocument/2006/relationships" r:id="rId1" tooltip="Inicio"/>
          <a:extLst>
            <a:ext uri="{FF2B5EF4-FFF2-40B4-BE49-F238E27FC236}">
              <a16:creationId xmlns:a16="http://schemas.microsoft.com/office/drawing/2014/main" id="{00000000-0008-0000-0000-00005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4" name="Imagen 3" descr="Inicio" hidden="1">
          <a:hlinkClick xmlns:r="http://schemas.openxmlformats.org/officeDocument/2006/relationships" r:id="rId1" tooltip="Inicio"/>
          <a:extLst>
            <a:ext uri="{FF2B5EF4-FFF2-40B4-BE49-F238E27FC236}">
              <a16:creationId xmlns:a16="http://schemas.microsoft.com/office/drawing/2014/main" id="{00000000-0008-0000-0000-00006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45" name="Imagen 5" descr="Inicio" hidden="1">
          <a:hlinkClick xmlns:r="http://schemas.openxmlformats.org/officeDocument/2006/relationships" r:id="rId1" tooltip="Inicio"/>
          <a:extLst>
            <a:ext uri="{FF2B5EF4-FFF2-40B4-BE49-F238E27FC236}">
              <a16:creationId xmlns:a16="http://schemas.microsoft.com/office/drawing/2014/main" id="{00000000-0008-0000-0000-00006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6" name="Imagen 3" descr="Inicio" hidden="1">
          <a:hlinkClick xmlns:r="http://schemas.openxmlformats.org/officeDocument/2006/relationships" r:id="rId1" tooltip="Inicio"/>
          <a:extLst>
            <a:ext uri="{FF2B5EF4-FFF2-40B4-BE49-F238E27FC236}">
              <a16:creationId xmlns:a16="http://schemas.microsoft.com/office/drawing/2014/main" id="{00000000-0008-0000-0000-00006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47" name="Imagen 3" descr="Inicio" hidden="1">
          <a:hlinkClick xmlns:r="http://schemas.openxmlformats.org/officeDocument/2006/relationships" r:id="rId1" tooltip="Inicio"/>
          <a:extLst>
            <a:ext uri="{FF2B5EF4-FFF2-40B4-BE49-F238E27FC236}">
              <a16:creationId xmlns:a16="http://schemas.microsoft.com/office/drawing/2014/main" id="{00000000-0008-0000-0000-00006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48" name="Imagen 4" descr="Inicio" hidden="1">
          <a:hlinkClick xmlns:r="http://schemas.openxmlformats.org/officeDocument/2006/relationships" r:id="rId1" tooltip="Inicio"/>
          <a:extLst>
            <a:ext uri="{FF2B5EF4-FFF2-40B4-BE49-F238E27FC236}">
              <a16:creationId xmlns:a16="http://schemas.microsoft.com/office/drawing/2014/main" id="{00000000-0008-0000-0000-00006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149" name="Imagen 3" descr="Inicio" hidden="1">
          <a:hlinkClick xmlns:r="http://schemas.openxmlformats.org/officeDocument/2006/relationships" r:id="rId1" tooltip="Inicio"/>
          <a:extLst>
            <a:ext uri="{FF2B5EF4-FFF2-40B4-BE49-F238E27FC236}">
              <a16:creationId xmlns:a16="http://schemas.microsoft.com/office/drawing/2014/main" id="{00000000-0008-0000-0000-00006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50" name="Imagen 3" descr="Inicio" hidden="1">
          <a:hlinkClick xmlns:r="http://schemas.openxmlformats.org/officeDocument/2006/relationships" r:id="rId1" tooltip="Inicio"/>
          <a:extLst>
            <a:ext uri="{FF2B5EF4-FFF2-40B4-BE49-F238E27FC236}">
              <a16:creationId xmlns:a16="http://schemas.microsoft.com/office/drawing/2014/main" id="{00000000-0008-0000-0000-00006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51" name="Imagen 1" descr="Inicio" hidden="1">
          <a:hlinkClick xmlns:r="http://schemas.openxmlformats.org/officeDocument/2006/relationships" r:id="rId1" tooltip="Inicio"/>
          <a:extLst>
            <a:ext uri="{FF2B5EF4-FFF2-40B4-BE49-F238E27FC236}">
              <a16:creationId xmlns:a16="http://schemas.microsoft.com/office/drawing/2014/main" id="{00000000-0008-0000-0000-00006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52" name="Imagen 2" descr="Inicio" hidden="1">
          <a:hlinkClick xmlns:r="http://schemas.openxmlformats.org/officeDocument/2006/relationships" r:id="rId1" tooltip="Inicio"/>
          <a:extLst>
            <a:ext uri="{FF2B5EF4-FFF2-40B4-BE49-F238E27FC236}">
              <a16:creationId xmlns:a16="http://schemas.microsoft.com/office/drawing/2014/main" id="{00000000-0008-0000-0000-00006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53" name="Imagen 3" descr="Inicio" hidden="1">
          <a:hlinkClick xmlns:r="http://schemas.openxmlformats.org/officeDocument/2006/relationships" r:id="rId1" tooltip="Inicio"/>
          <a:extLst>
            <a:ext uri="{FF2B5EF4-FFF2-40B4-BE49-F238E27FC236}">
              <a16:creationId xmlns:a16="http://schemas.microsoft.com/office/drawing/2014/main" id="{00000000-0008-0000-0000-00006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154" name="Imagen 1" descr="Inicio" hidden="1">
          <a:hlinkClick xmlns:r="http://schemas.openxmlformats.org/officeDocument/2006/relationships" r:id="rId1" tooltip="Inicio"/>
          <a:extLst>
            <a:ext uri="{FF2B5EF4-FFF2-40B4-BE49-F238E27FC236}">
              <a16:creationId xmlns:a16="http://schemas.microsoft.com/office/drawing/2014/main" id="{00000000-0008-0000-0000-00006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55" name="Imagen 4" descr="Inicio" hidden="1">
          <a:hlinkClick xmlns:r="http://schemas.openxmlformats.org/officeDocument/2006/relationships" r:id="rId1" tooltip="Inicio"/>
          <a:extLst>
            <a:ext uri="{FF2B5EF4-FFF2-40B4-BE49-F238E27FC236}">
              <a16:creationId xmlns:a16="http://schemas.microsoft.com/office/drawing/2014/main" id="{00000000-0008-0000-0000-00006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56" name="Imagen 3" descr="Inicio" hidden="1">
          <a:hlinkClick xmlns:r="http://schemas.openxmlformats.org/officeDocument/2006/relationships" r:id="rId1" tooltip="Inicio"/>
          <a:extLst>
            <a:ext uri="{FF2B5EF4-FFF2-40B4-BE49-F238E27FC236}">
              <a16:creationId xmlns:a16="http://schemas.microsoft.com/office/drawing/2014/main" id="{00000000-0008-0000-0000-00006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57" name="Imagen 3" descr="Inicio" hidden="1">
          <a:hlinkClick xmlns:r="http://schemas.openxmlformats.org/officeDocument/2006/relationships" r:id="rId1" tooltip="Inicio"/>
          <a:extLst>
            <a:ext uri="{FF2B5EF4-FFF2-40B4-BE49-F238E27FC236}">
              <a16:creationId xmlns:a16="http://schemas.microsoft.com/office/drawing/2014/main" id="{00000000-0008-0000-0000-00006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58" name="Imagen 3" descr="Inicio" hidden="1">
          <a:hlinkClick xmlns:r="http://schemas.openxmlformats.org/officeDocument/2006/relationships" r:id="rId1" tooltip="Inicio"/>
          <a:extLst>
            <a:ext uri="{FF2B5EF4-FFF2-40B4-BE49-F238E27FC236}">
              <a16:creationId xmlns:a16="http://schemas.microsoft.com/office/drawing/2014/main" id="{00000000-0008-0000-0000-00006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59" name="Imagen 1" descr="Inicio" hidden="1">
          <a:hlinkClick xmlns:r="http://schemas.openxmlformats.org/officeDocument/2006/relationships" r:id="rId1" tooltip="Inicio"/>
          <a:extLst>
            <a:ext uri="{FF2B5EF4-FFF2-40B4-BE49-F238E27FC236}">
              <a16:creationId xmlns:a16="http://schemas.microsoft.com/office/drawing/2014/main" id="{00000000-0008-0000-0000-00006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0" name="Imagen 3" descr="Inicio" hidden="1">
          <a:hlinkClick xmlns:r="http://schemas.openxmlformats.org/officeDocument/2006/relationships" r:id="rId1" tooltip="Inicio"/>
          <a:extLst>
            <a:ext uri="{FF2B5EF4-FFF2-40B4-BE49-F238E27FC236}">
              <a16:creationId xmlns:a16="http://schemas.microsoft.com/office/drawing/2014/main" id="{00000000-0008-0000-0000-00007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1" name="Imagen 3" descr="Inicio" hidden="1">
          <a:hlinkClick xmlns:r="http://schemas.openxmlformats.org/officeDocument/2006/relationships" r:id="rId1" tooltip="Inicio"/>
          <a:extLst>
            <a:ext uri="{FF2B5EF4-FFF2-40B4-BE49-F238E27FC236}">
              <a16:creationId xmlns:a16="http://schemas.microsoft.com/office/drawing/2014/main" id="{00000000-0008-0000-0000-00007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2" name="Imagen 3" descr="Inicio" hidden="1">
          <a:hlinkClick xmlns:r="http://schemas.openxmlformats.org/officeDocument/2006/relationships" r:id="rId1" tooltip="Inicio"/>
          <a:extLst>
            <a:ext uri="{FF2B5EF4-FFF2-40B4-BE49-F238E27FC236}">
              <a16:creationId xmlns:a16="http://schemas.microsoft.com/office/drawing/2014/main" id="{00000000-0008-0000-0000-00007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3" name="Imagen 5" descr="Inicio" hidden="1">
          <a:hlinkClick xmlns:r="http://schemas.openxmlformats.org/officeDocument/2006/relationships" r:id="rId1" tooltip="Inicio"/>
          <a:extLst>
            <a:ext uri="{FF2B5EF4-FFF2-40B4-BE49-F238E27FC236}">
              <a16:creationId xmlns:a16="http://schemas.microsoft.com/office/drawing/2014/main" id="{00000000-0008-0000-0000-00007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4" name="Imagen 1" descr="Inicio" hidden="1">
          <a:hlinkClick xmlns:r="http://schemas.openxmlformats.org/officeDocument/2006/relationships" r:id="rId1" tooltip="Inicio"/>
          <a:extLst>
            <a:ext uri="{FF2B5EF4-FFF2-40B4-BE49-F238E27FC236}">
              <a16:creationId xmlns:a16="http://schemas.microsoft.com/office/drawing/2014/main" id="{00000000-0008-0000-0000-00007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5" name="Imagen 1" descr="Inicio" hidden="1">
          <a:hlinkClick xmlns:r="http://schemas.openxmlformats.org/officeDocument/2006/relationships" r:id="rId1" tooltip="Inicio"/>
          <a:extLst>
            <a:ext uri="{FF2B5EF4-FFF2-40B4-BE49-F238E27FC236}">
              <a16:creationId xmlns:a16="http://schemas.microsoft.com/office/drawing/2014/main" id="{00000000-0008-0000-0000-00007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6" name="Imagen 3" descr="Inicio" hidden="1">
          <a:hlinkClick xmlns:r="http://schemas.openxmlformats.org/officeDocument/2006/relationships" r:id="rId1" tooltip="Inicio"/>
          <a:extLst>
            <a:ext uri="{FF2B5EF4-FFF2-40B4-BE49-F238E27FC236}">
              <a16:creationId xmlns:a16="http://schemas.microsoft.com/office/drawing/2014/main" id="{00000000-0008-0000-0000-00007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7" name="Imagen 3" descr="Inicio" hidden="1">
          <a:hlinkClick xmlns:r="http://schemas.openxmlformats.org/officeDocument/2006/relationships" r:id="rId1" tooltip="Inicio"/>
          <a:extLst>
            <a:ext uri="{FF2B5EF4-FFF2-40B4-BE49-F238E27FC236}">
              <a16:creationId xmlns:a16="http://schemas.microsoft.com/office/drawing/2014/main" id="{00000000-0008-0000-0000-00007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8" name="Imagen 3" descr="Inicio" hidden="1">
          <a:hlinkClick xmlns:r="http://schemas.openxmlformats.org/officeDocument/2006/relationships" r:id="rId1" tooltip="Inicio"/>
          <a:extLst>
            <a:ext uri="{FF2B5EF4-FFF2-40B4-BE49-F238E27FC236}">
              <a16:creationId xmlns:a16="http://schemas.microsoft.com/office/drawing/2014/main" id="{00000000-0008-0000-0000-00007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69" name="Imagen 5" descr="Inicio" hidden="1">
          <a:hlinkClick xmlns:r="http://schemas.openxmlformats.org/officeDocument/2006/relationships" r:id="rId1" tooltip="Inicio"/>
          <a:extLst>
            <a:ext uri="{FF2B5EF4-FFF2-40B4-BE49-F238E27FC236}">
              <a16:creationId xmlns:a16="http://schemas.microsoft.com/office/drawing/2014/main" id="{00000000-0008-0000-0000-00007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0" name="Imagen 1" descr="Inicio" hidden="1">
          <a:hlinkClick xmlns:r="http://schemas.openxmlformats.org/officeDocument/2006/relationships" r:id="rId1" tooltip="Inicio"/>
          <a:extLst>
            <a:ext uri="{FF2B5EF4-FFF2-40B4-BE49-F238E27FC236}">
              <a16:creationId xmlns:a16="http://schemas.microsoft.com/office/drawing/2014/main" id="{00000000-0008-0000-0000-00007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1" name="Imagen 1" descr="Inicio" hidden="1">
          <a:hlinkClick xmlns:r="http://schemas.openxmlformats.org/officeDocument/2006/relationships" r:id="rId1" tooltip="Inicio"/>
          <a:extLst>
            <a:ext uri="{FF2B5EF4-FFF2-40B4-BE49-F238E27FC236}">
              <a16:creationId xmlns:a16="http://schemas.microsoft.com/office/drawing/2014/main" id="{00000000-0008-0000-0000-00007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2" name="Imagen 3" descr="Inicio" hidden="1">
          <a:hlinkClick xmlns:r="http://schemas.openxmlformats.org/officeDocument/2006/relationships" r:id="rId1" tooltip="Inicio"/>
          <a:extLst>
            <a:ext uri="{FF2B5EF4-FFF2-40B4-BE49-F238E27FC236}">
              <a16:creationId xmlns:a16="http://schemas.microsoft.com/office/drawing/2014/main" id="{00000000-0008-0000-0000-00007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3" name="Imagen 3" descr="Inicio" hidden="1">
          <a:hlinkClick xmlns:r="http://schemas.openxmlformats.org/officeDocument/2006/relationships" r:id="rId1" tooltip="Inicio"/>
          <a:extLst>
            <a:ext uri="{FF2B5EF4-FFF2-40B4-BE49-F238E27FC236}">
              <a16:creationId xmlns:a16="http://schemas.microsoft.com/office/drawing/2014/main" id="{00000000-0008-0000-0000-00007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4" name="Imagen 3" descr="Inicio" hidden="1">
          <a:hlinkClick xmlns:r="http://schemas.openxmlformats.org/officeDocument/2006/relationships" r:id="rId1" tooltip="Inicio"/>
          <a:extLst>
            <a:ext uri="{FF2B5EF4-FFF2-40B4-BE49-F238E27FC236}">
              <a16:creationId xmlns:a16="http://schemas.microsoft.com/office/drawing/2014/main" id="{00000000-0008-0000-0000-00007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5" name="Imagen 5" descr="Inicio" hidden="1">
          <a:hlinkClick xmlns:r="http://schemas.openxmlformats.org/officeDocument/2006/relationships" r:id="rId1" tooltip="Inicio"/>
          <a:extLst>
            <a:ext uri="{FF2B5EF4-FFF2-40B4-BE49-F238E27FC236}">
              <a16:creationId xmlns:a16="http://schemas.microsoft.com/office/drawing/2014/main" id="{00000000-0008-0000-0000-00007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6" name="Imagen 1" descr="Inicio" hidden="1">
          <a:hlinkClick xmlns:r="http://schemas.openxmlformats.org/officeDocument/2006/relationships" r:id="rId1" tooltip="Inicio"/>
          <a:extLst>
            <a:ext uri="{FF2B5EF4-FFF2-40B4-BE49-F238E27FC236}">
              <a16:creationId xmlns:a16="http://schemas.microsoft.com/office/drawing/2014/main" id="{00000000-0008-0000-0000-00008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177" name="Imagen 11551" descr="Inicio" hidden="1">
          <a:hlinkClick xmlns:r="http://schemas.openxmlformats.org/officeDocument/2006/relationships" r:id="rId1" tooltip="Inicio"/>
          <a:extLst>
            <a:ext uri="{FF2B5EF4-FFF2-40B4-BE49-F238E27FC236}">
              <a16:creationId xmlns:a16="http://schemas.microsoft.com/office/drawing/2014/main" id="{00000000-0008-0000-0000-00008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78" name="Imagen 3" descr="Inicio" hidden="1">
          <a:hlinkClick xmlns:r="http://schemas.openxmlformats.org/officeDocument/2006/relationships" r:id="rId1" tooltip="Inicio"/>
          <a:extLst>
            <a:ext uri="{FF2B5EF4-FFF2-40B4-BE49-F238E27FC236}">
              <a16:creationId xmlns:a16="http://schemas.microsoft.com/office/drawing/2014/main" id="{00000000-0008-0000-0000-00008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79" name="Imagen 3" descr="Inicio" hidden="1">
          <a:hlinkClick xmlns:r="http://schemas.openxmlformats.org/officeDocument/2006/relationships" r:id="rId1" tooltip="Inicio"/>
          <a:extLst>
            <a:ext uri="{FF2B5EF4-FFF2-40B4-BE49-F238E27FC236}">
              <a16:creationId xmlns:a16="http://schemas.microsoft.com/office/drawing/2014/main" id="{00000000-0008-0000-0000-00008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80" name="Imagen 3" descr="Inicio" hidden="1">
          <a:hlinkClick xmlns:r="http://schemas.openxmlformats.org/officeDocument/2006/relationships" r:id="rId1" tooltip="Inicio"/>
          <a:extLst>
            <a:ext uri="{FF2B5EF4-FFF2-40B4-BE49-F238E27FC236}">
              <a16:creationId xmlns:a16="http://schemas.microsoft.com/office/drawing/2014/main" id="{00000000-0008-0000-0000-00008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81" name="Imagen 5" descr="Inicio" hidden="1">
          <a:hlinkClick xmlns:r="http://schemas.openxmlformats.org/officeDocument/2006/relationships" r:id="rId1" tooltip="Inicio"/>
          <a:extLst>
            <a:ext uri="{FF2B5EF4-FFF2-40B4-BE49-F238E27FC236}">
              <a16:creationId xmlns:a16="http://schemas.microsoft.com/office/drawing/2014/main" id="{00000000-0008-0000-0000-00008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82" name="Imagen 1" descr="Inicio" hidden="1">
          <a:hlinkClick xmlns:r="http://schemas.openxmlformats.org/officeDocument/2006/relationships" r:id="rId1" tooltip="Inicio"/>
          <a:extLst>
            <a:ext uri="{FF2B5EF4-FFF2-40B4-BE49-F238E27FC236}">
              <a16:creationId xmlns:a16="http://schemas.microsoft.com/office/drawing/2014/main" id="{00000000-0008-0000-0000-00008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3" name="Imagen 3" descr="Inicio" hidden="1">
          <a:hlinkClick xmlns:r="http://schemas.openxmlformats.org/officeDocument/2006/relationships" r:id="rId1" tooltip="Inicio"/>
          <a:extLst>
            <a:ext uri="{FF2B5EF4-FFF2-40B4-BE49-F238E27FC236}">
              <a16:creationId xmlns:a16="http://schemas.microsoft.com/office/drawing/2014/main" id="{00000000-0008-0000-0000-00008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4" name="Imagen 4" descr="Inicio" hidden="1">
          <a:hlinkClick xmlns:r="http://schemas.openxmlformats.org/officeDocument/2006/relationships" r:id="rId1" tooltip="Inicio"/>
          <a:extLst>
            <a:ext uri="{FF2B5EF4-FFF2-40B4-BE49-F238E27FC236}">
              <a16:creationId xmlns:a16="http://schemas.microsoft.com/office/drawing/2014/main" id="{00000000-0008-0000-0000-00008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5" name="Imagen 2" descr="Inicio" hidden="1">
          <a:hlinkClick xmlns:r="http://schemas.openxmlformats.org/officeDocument/2006/relationships" r:id="rId1" tooltip="Inicio"/>
          <a:extLst>
            <a:ext uri="{FF2B5EF4-FFF2-40B4-BE49-F238E27FC236}">
              <a16:creationId xmlns:a16="http://schemas.microsoft.com/office/drawing/2014/main" id="{00000000-0008-0000-0000-00008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6" name="Imagen 2" descr="Inicio" hidden="1">
          <a:hlinkClick xmlns:r="http://schemas.openxmlformats.org/officeDocument/2006/relationships" r:id="rId1" tooltip="Inicio"/>
          <a:extLst>
            <a:ext uri="{FF2B5EF4-FFF2-40B4-BE49-F238E27FC236}">
              <a16:creationId xmlns:a16="http://schemas.microsoft.com/office/drawing/2014/main" id="{00000000-0008-0000-0000-00008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7" name="Imagen 1" descr="Inicio" hidden="1">
          <a:hlinkClick xmlns:r="http://schemas.openxmlformats.org/officeDocument/2006/relationships" r:id="rId1" tooltip="Inicio"/>
          <a:extLst>
            <a:ext uri="{FF2B5EF4-FFF2-40B4-BE49-F238E27FC236}">
              <a16:creationId xmlns:a16="http://schemas.microsoft.com/office/drawing/2014/main" id="{00000000-0008-0000-0000-00008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88" name="Imagen 1" descr="Inicio" hidden="1">
          <a:hlinkClick xmlns:r="http://schemas.openxmlformats.org/officeDocument/2006/relationships" r:id="rId1" tooltip="Inicio"/>
          <a:extLst>
            <a:ext uri="{FF2B5EF4-FFF2-40B4-BE49-F238E27FC236}">
              <a16:creationId xmlns:a16="http://schemas.microsoft.com/office/drawing/2014/main" id="{00000000-0008-0000-0000-00008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89" name="Imagen 1" descr="Inicio" hidden="1">
          <a:hlinkClick xmlns:r="http://schemas.openxmlformats.org/officeDocument/2006/relationships" r:id="rId1" tooltip="Inicio"/>
          <a:extLst>
            <a:ext uri="{FF2B5EF4-FFF2-40B4-BE49-F238E27FC236}">
              <a16:creationId xmlns:a16="http://schemas.microsoft.com/office/drawing/2014/main" id="{00000000-0008-0000-0000-00008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0" name="Imagen 2" descr="Inicio" hidden="1">
          <a:hlinkClick xmlns:r="http://schemas.openxmlformats.org/officeDocument/2006/relationships" r:id="rId1" tooltip="Inicio"/>
          <a:extLst>
            <a:ext uri="{FF2B5EF4-FFF2-40B4-BE49-F238E27FC236}">
              <a16:creationId xmlns:a16="http://schemas.microsoft.com/office/drawing/2014/main" id="{00000000-0008-0000-0000-00008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1" name="Imagen 3" descr="Inicio" hidden="1">
          <a:hlinkClick xmlns:r="http://schemas.openxmlformats.org/officeDocument/2006/relationships" r:id="rId1" tooltip="Inicio"/>
          <a:extLst>
            <a:ext uri="{FF2B5EF4-FFF2-40B4-BE49-F238E27FC236}">
              <a16:creationId xmlns:a16="http://schemas.microsoft.com/office/drawing/2014/main" id="{00000000-0008-0000-0000-00008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2" name="Imagen 5" descr="Inicio" hidden="1">
          <a:hlinkClick xmlns:r="http://schemas.openxmlformats.org/officeDocument/2006/relationships" r:id="rId1" tooltip="Inicio"/>
          <a:extLst>
            <a:ext uri="{FF2B5EF4-FFF2-40B4-BE49-F238E27FC236}">
              <a16:creationId xmlns:a16="http://schemas.microsoft.com/office/drawing/2014/main" id="{00000000-0008-0000-0000-00009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3" name="Imagen 3" descr="Inicio" hidden="1">
          <a:hlinkClick xmlns:r="http://schemas.openxmlformats.org/officeDocument/2006/relationships" r:id="rId1" tooltip="Inicio"/>
          <a:extLst>
            <a:ext uri="{FF2B5EF4-FFF2-40B4-BE49-F238E27FC236}">
              <a16:creationId xmlns:a16="http://schemas.microsoft.com/office/drawing/2014/main" id="{00000000-0008-0000-0000-00009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194" name="Imagen 3" descr="Inicio" hidden="1">
          <a:hlinkClick xmlns:r="http://schemas.openxmlformats.org/officeDocument/2006/relationships" r:id="rId1" tooltip="Inicio"/>
          <a:extLst>
            <a:ext uri="{FF2B5EF4-FFF2-40B4-BE49-F238E27FC236}">
              <a16:creationId xmlns:a16="http://schemas.microsoft.com/office/drawing/2014/main" id="{00000000-0008-0000-0000-00009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5" name="Imagen 1" descr="Inicio" hidden="1">
          <a:hlinkClick xmlns:r="http://schemas.openxmlformats.org/officeDocument/2006/relationships" r:id="rId1" tooltip="Inicio"/>
          <a:extLst>
            <a:ext uri="{FF2B5EF4-FFF2-40B4-BE49-F238E27FC236}">
              <a16:creationId xmlns:a16="http://schemas.microsoft.com/office/drawing/2014/main" id="{00000000-0008-0000-0000-00009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6" name="Imagen 2" descr="Inicio" hidden="1">
          <a:hlinkClick xmlns:r="http://schemas.openxmlformats.org/officeDocument/2006/relationships" r:id="rId1" tooltip="Inicio"/>
          <a:extLst>
            <a:ext uri="{FF2B5EF4-FFF2-40B4-BE49-F238E27FC236}">
              <a16:creationId xmlns:a16="http://schemas.microsoft.com/office/drawing/2014/main" id="{00000000-0008-0000-0000-00009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197" name="Imagen 3" descr="Inicio" hidden="1">
          <a:hlinkClick xmlns:r="http://schemas.openxmlformats.org/officeDocument/2006/relationships" r:id="rId1" tooltip="Inicio"/>
          <a:extLst>
            <a:ext uri="{FF2B5EF4-FFF2-40B4-BE49-F238E27FC236}">
              <a16:creationId xmlns:a16="http://schemas.microsoft.com/office/drawing/2014/main" id="{00000000-0008-0000-0000-00009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198" name="Imagen 3" descr="Inicio" hidden="1">
          <a:hlinkClick xmlns:r="http://schemas.openxmlformats.org/officeDocument/2006/relationships" r:id="rId1" tooltip="Inicio"/>
          <a:extLst>
            <a:ext uri="{FF2B5EF4-FFF2-40B4-BE49-F238E27FC236}">
              <a16:creationId xmlns:a16="http://schemas.microsoft.com/office/drawing/2014/main" id="{00000000-0008-0000-0000-00009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199" name="Imagen 1" descr="Inicio" hidden="1">
          <a:hlinkClick xmlns:r="http://schemas.openxmlformats.org/officeDocument/2006/relationships" r:id="rId1" tooltip="Inicio"/>
          <a:extLst>
            <a:ext uri="{FF2B5EF4-FFF2-40B4-BE49-F238E27FC236}">
              <a16:creationId xmlns:a16="http://schemas.microsoft.com/office/drawing/2014/main" id="{00000000-0008-0000-0000-00009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0" name="Imagen 2" descr="Inicio" hidden="1">
          <a:hlinkClick xmlns:r="http://schemas.openxmlformats.org/officeDocument/2006/relationships" r:id="rId1" tooltip="Inicio"/>
          <a:extLst>
            <a:ext uri="{FF2B5EF4-FFF2-40B4-BE49-F238E27FC236}">
              <a16:creationId xmlns:a16="http://schemas.microsoft.com/office/drawing/2014/main" id="{00000000-0008-0000-0000-00009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1" name="Imagen 3" descr="Inicio" hidden="1">
          <a:hlinkClick xmlns:r="http://schemas.openxmlformats.org/officeDocument/2006/relationships" r:id="rId1" tooltip="Inicio"/>
          <a:extLst>
            <a:ext uri="{FF2B5EF4-FFF2-40B4-BE49-F238E27FC236}">
              <a16:creationId xmlns:a16="http://schemas.microsoft.com/office/drawing/2014/main" id="{00000000-0008-0000-0000-00009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02" name="Imagen 4" descr="Inicio" hidden="1">
          <a:hlinkClick xmlns:r="http://schemas.openxmlformats.org/officeDocument/2006/relationships" r:id="rId1" tooltip="Inicio"/>
          <a:extLst>
            <a:ext uri="{FF2B5EF4-FFF2-40B4-BE49-F238E27FC236}">
              <a16:creationId xmlns:a16="http://schemas.microsoft.com/office/drawing/2014/main" id="{00000000-0008-0000-0000-00009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3" name="Imagen 5" descr="Inicio" hidden="1">
          <a:hlinkClick xmlns:r="http://schemas.openxmlformats.org/officeDocument/2006/relationships" r:id="rId1" tooltip="Inicio"/>
          <a:extLst>
            <a:ext uri="{FF2B5EF4-FFF2-40B4-BE49-F238E27FC236}">
              <a16:creationId xmlns:a16="http://schemas.microsoft.com/office/drawing/2014/main" id="{00000000-0008-0000-0000-00009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4" name="Imagen 3" descr="Inicio" hidden="1">
          <a:hlinkClick xmlns:r="http://schemas.openxmlformats.org/officeDocument/2006/relationships" r:id="rId1" tooltip="Inicio"/>
          <a:extLst>
            <a:ext uri="{FF2B5EF4-FFF2-40B4-BE49-F238E27FC236}">
              <a16:creationId xmlns:a16="http://schemas.microsoft.com/office/drawing/2014/main" id="{00000000-0008-0000-0000-00009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05" name="Imagen 3" descr="Inicio" hidden="1">
          <a:hlinkClick xmlns:r="http://schemas.openxmlformats.org/officeDocument/2006/relationships" r:id="rId1" tooltip="Inicio"/>
          <a:extLst>
            <a:ext uri="{FF2B5EF4-FFF2-40B4-BE49-F238E27FC236}">
              <a16:creationId xmlns:a16="http://schemas.microsoft.com/office/drawing/2014/main" id="{00000000-0008-0000-0000-00009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6" name="Imagen 1" descr="Inicio" hidden="1">
          <a:hlinkClick xmlns:r="http://schemas.openxmlformats.org/officeDocument/2006/relationships" r:id="rId1" tooltip="Inicio"/>
          <a:extLst>
            <a:ext uri="{FF2B5EF4-FFF2-40B4-BE49-F238E27FC236}">
              <a16:creationId xmlns:a16="http://schemas.microsoft.com/office/drawing/2014/main" id="{00000000-0008-0000-0000-00009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7" name="Imagen 2" descr="Inicio" hidden="1">
          <a:hlinkClick xmlns:r="http://schemas.openxmlformats.org/officeDocument/2006/relationships" r:id="rId1" tooltip="Inicio"/>
          <a:extLst>
            <a:ext uri="{FF2B5EF4-FFF2-40B4-BE49-F238E27FC236}">
              <a16:creationId xmlns:a16="http://schemas.microsoft.com/office/drawing/2014/main" id="{00000000-0008-0000-0000-00009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08" name="Imagen 3" descr="Inicio" hidden="1">
          <a:hlinkClick xmlns:r="http://schemas.openxmlformats.org/officeDocument/2006/relationships" r:id="rId1" tooltip="Inicio"/>
          <a:extLst>
            <a:ext uri="{FF2B5EF4-FFF2-40B4-BE49-F238E27FC236}">
              <a16:creationId xmlns:a16="http://schemas.microsoft.com/office/drawing/2014/main" id="{00000000-0008-0000-0000-0000A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09" name="Imagen 5" descr="Inicio" hidden="1">
          <a:hlinkClick xmlns:r="http://schemas.openxmlformats.org/officeDocument/2006/relationships" r:id="rId1" tooltip="Inicio"/>
          <a:extLst>
            <a:ext uri="{FF2B5EF4-FFF2-40B4-BE49-F238E27FC236}">
              <a16:creationId xmlns:a16="http://schemas.microsoft.com/office/drawing/2014/main" id="{00000000-0008-0000-0000-0000A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10" name="Imagen 3" descr="Inicio" hidden="1">
          <a:hlinkClick xmlns:r="http://schemas.openxmlformats.org/officeDocument/2006/relationships" r:id="rId1" tooltip="Inicio"/>
          <a:extLst>
            <a:ext uri="{FF2B5EF4-FFF2-40B4-BE49-F238E27FC236}">
              <a16:creationId xmlns:a16="http://schemas.microsoft.com/office/drawing/2014/main" id="{00000000-0008-0000-0000-0000A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11" name="Imagen 4" descr="Inicio" hidden="1">
          <a:hlinkClick xmlns:r="http://schemas.openxmlformats.org/officeDocument/2006/relationships" r:id="rId1" tooltip="Inicio"/>
          <a:extLst>
            <a:ext uri="{FF2B5EF4-FFF2-40B4-BE49-F238E27FC236}">
              <a16:creationId xmlns:a16="http://schemas.microsoft.com/office/drawing/2014/main" id="{00000000-0008-0000-0000-0000A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12" name="Imagen 4" descr="Inicio" hidden="1">
          <a:hlinkClick xmlns:r="http://schemas.openxmlformats.org/officeDocument/2006/relationships" r:id="rId1" tooltip="Inicio"/>
          <a:extLst>
            <a:ext uri="{FF2B5EF4-FFF2-40B4-BE49-F238E27FC236}">
              <a16:creationId xmlns:a16="http://schemas.microsoft.com/office/drawing/2014/main" id="{00000000-0008-0000-0000-0000A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13" name="Imagen 5" descr="Inicio" hidden="1">
          <a:hlinkClick xmlns:r="http://schemas.openxmlformats.org/officeDocument/2006/relationships" r:id="rId1" tooltip="Inicio"/>
          <a:extLst>
            <a:ext uri="{FF2B5EF4-FFF2-40B4-BE49-F238E27FC236}">
              <a16:creationId xmlns:a16="http://schemas.microsoft.com/office/drawing/2014/main" id="{00000000-0008-0000-0000-0000A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14" name="Imagen 3" descr="Inicio" hidden="1">
          <a:hlinkClick xmlns:r="http://schemas.openxmlformats.org/officeDocument/2006/relationships" r:id="rId1" tooltip="Inicio"/>
          <a:extLst>
            <a:ext uri="{FF2B5EF4-FFF2-40B4-BE49-F238E27FC236}">
              <a16:creationId xmlns:a16="http://schemas.microsoft.com/office/drawing/2014/main" id="{00000000-0008-0000-0000-0000A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15" name="Imagen 3" descr="Inicio" hidden="1">
          <a:hlinkClick xmlns:r="http://schemas.openxmlformats.org/officeDocument/2006/relationships" r:id="rId1" tooltip="Inicio"/>
          <a:extLst>
            <a:ext uri="{FF2B5EF4-FFF2-40B4-BE49-F238E27FC236}">
              <a16:creationId xmlns:a16="http://schemas.microsoft.com/office/drawing/2014/main" id="{00000000-0008-0000-0000-0000A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16" name="Imagen 1" descr="Inicio" hidden="1">
          <a:hlinkClick xmlns:r="http://schemas.openxmlformats.org/officeDocument/2006/relationships" r:id="rId1" tooltip="Inicio"/>
          <a:extLst>
            <a:ext uri="{FF2B5EF4-FFF2-40B4-BE49-F238E27FC236}">
              <a16:creationId xmlns:a16="http://schemas.microsoft.com/office/drawing/2014/main" id="{00000000-0008-0000-0000-0000A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17" name="Imagen 4" descr="Inicio" hidden="1">
          <a:hlinkClick xmlns:r="http://schemas.openxmlformats.org/officeDocument/2006/relationships" r:id="rId1" tooltip="Inicio"/>
          <a:extLst>
            <a:ext uri="{FF2B5EF4-FFF2-40B4-BE49-F238E27FC236}">
              <a16:creationId xmlns:a16="http://schemas.microsoft.com/office/drawing/2014/main" id="{00000000-0008-0000-0000-0000A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218" name="Imagen 3" descr="Inicio" hidden="1">
          <a:hlinkClick xmlns:r="http://schemas.openxmlformats.org/officeDocument/2006/relationships" r:id="rId1" tooltip="Inicio"/>
          <a:extLst>
            <a:ext uri="{FF2B5EF4-FFF2-40B4-BE49-F238E27FC236}">
              <a16:creationId xmlns:a16="http://schemas.microsoft.com/office/drawing/2014/main" id="{00000000-0008-0000-0000-0000A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19" name="Imagen 3" descr="Inicio" hidden="1">
          <a:hlinkClick xmlns:r="http://schemas.openxmlformats.org/officeDocument/2006/relationships" r:id="rId1" tooltip="Inicio"/>
          <a:extLst>
            <a:ext uri="{FF2B5EF4-FFF2-40B4-BE49-F238E27FC236}">
              <a16:creationId xmlns:a16="http://schemas.microsoft.com/office/drawing/2014/main" id="{00000000-0008-0000-0000-0000A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220" name="Imagen 3" descr="Inicio" hidden="1">
          <a:hlinkClick xmlns:r="http://schemas.openxmlformats.org/officeDocument/2006/relationships" r:id="rId1" tooltip="Inicio"/>
          <a:extLst>
            <a:ext uri="{FF2B5EF4-FFF2-40B4-BE49-F238E27FC236}">
              <a16:creationId xmlns:a16="http://schemas.microsoft.com/office/drawing/2014/main" id="{00000000-0008-0000-0000-0000A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1" name="Imagen 3" descr="Inicio" hidden="1">
          <a:hlinkClick xmlns:r="http://schemas.openxmlformats.org/officeDocument/2006/relationships" r:id="rId1" tooltip="Inicio"/>
          <a:extLst>
            <a:ext uri="{FF2B5EF4-FFF2-40B4-BE49-F238E27FC236}">
              <a16:creationId xmlns:a16="http://schemas.microsoft.com/office/drawing/2014/main" id="{00000000-0008-0000-0000-0000A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2" name="Imagen 1" descr="Inicio" hidden="1">
          <a:hlinkClick xmlns:r="http://schemas.openxmlformats.org/officeDocument/2006/relationships" r:id="rId1" tooltip="Inicio"/>
          <a:extLst>
            <a:ext uri="{FF2B5EF4-FFF2-40B4-BE49-F238E27FC236}">
              <a16:creationId xmlns:a16="http://schemas.microsoft.com/office/drawing/2014/main" id="{00000000-0008-0000-0000-0000A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3" name="Imagen 3" descr="Inicio" hidden="1">
          <a:hlinkClick xmlns:r="http://schemas.openxmlformats.org/officeDocument/2006/relationships" r:id="rId1" tooltip="Inicio"/>
          <a:extLst>
            <a:ext uri="{FF2B5EF4-FFF2-40B4-BE49-F238E27FC236}">
              <a16:creationId xmlns:a16="http://schemas.microsoft.com/office/drawing/2014/main" id="{00000000-0008-0000-0000-0000A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4" name="Imagen 3" descr="Inicio" hidden="1">
          <a:hlinkClick xmlns:r="http://schemas.openxmlformats.org/officeDocument/2006/relationships" r:id="rId1" tooltip="Inicio"/>
          <a:extLst>
            <a:ext uri="{FF2B5EF4-FFF2-40B4-BE49-F238E27FC236}">
              <a16:creationId xmlns:a16="http://schemas.microsoft.com/office/drawing/2014/main" id="{00000000-0008-0000-0000-0000B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5" name="Imagen 3" descr="Inicio" hidden="1">
          <a:hlinkClick xmlns:r="http://schemas.openxmlformats.org/officeDocument/2006/relationships" r:id="rId1" tooltip="Inicio"/>
          <a:extLst>
            <a:ext uri="{FF2B5EF4-FFF2-40B4-BE49-F238E27FC236}">
              <a16:creationId xmlns:a16="http://schemas.microsoft.com/office/drawing/2014/main" id="{00000000-0008-0000-0000-0000B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6" name="Imagen 5" descr="Inicio" hidden="1">
          <a:hlinkClick xmlns:r="http://schemas.openxmlformats.org/officeDocument/2006/relationships" r:id="rId1" tooltip="Inicio"/>
          <a:extLst>
            <a:ext uri="{FF2B5EF4-FFF2-40B4-BE49-F238E27FC236}">
              <a16:creationId xmlns:a16="http://schemas.microsoft.com/office/drawing/2014/main" id="{00000000-0008-0000-0000-0000B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7" name="Imagen 1" descr="Inicio" hidden="1">
          <a:hlinkClick xmlns:r="http://schemas.openxmlformats.org/officeDocument/2006/relationships" r:id="rId1" tooltip="Inicio"/>
          <a:extLst>
            <a:ext uri="{FF2B5EF4-FFF2-40B4-BE49-F238E27FC236}">
              <a16:creationId xmlns:a16="http://schemas.microsoft.com/office/drawing/2014/main" id="{00000000-0008-0000-0000-0000B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8" name="Imagen 1" descr="Inicio" hidden="1">
          <a:hlinkClick xmlns:r="http://schemas.openxmlformats.org/officeDocument/2006/relationships" r:id="rId1" tooltip="Inicio"/>
          <a:extLst>
            <a:ext uri="{FF2B5EF4-FFF2-40B4-BE49-F238E27FC236}">
              <a16:creationId xmlns:a16="http://schemas.microsoft.com/office/drawing/2014/main" id="{00000000-0008-0000-0000-0000B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29" name="Imagen 3" descr="Inicio" hidden="1">
          <a:hlinkClick xmlns:r="http://schemas.openxmlformats.org/officeDocument/2006/relationships" r:id="rId1" tooltip="Inicio"/>
          <a:extLst>
            <a:ext uri="{FF2B5EF4-FFF2-40B4-BE49-F238E27FC236}">
              <a16:creationId xmlns:a16="http://schemas.microsoft.com/office/drawing/2014/main" id="{00000000-0008-0000-0000-0000B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0" name="Imagen 3" descr="Inicio" hidden="1">
          <a:hlinkClick xmlns:r="http://schemas.openxmlformats.org/officeDocument/2006/relationships" r:id="rId1" tooltip="Inicio"/>
          <a:extLst>
            <a:ext uri="{FF2B5EF4-FFF2-40B4-BE49-F238E27FC236}">
              <a16:creationId xmlns:a16="http://schemas.microsoft.com/office/drawing/2014/main" id="{00000000-0008-0000-0000-0000B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1" name="Imagen 3" descr="Inicio" hidden="1">
          <a:hlinkClick xmlns:r="http://schemas.openxmlformats.org/officeDocument/2006/relationships" r:id="rId1" tooltip="Inicio"/>
          <a:extLst>
            <a:ext uri="{FF2B5EF4-FFF2-40B4-BE49-F238E27FC236}">
              <a16:creationId xmlns:a16="http://schemas.microsoft.com/office/drawing/2014/main" id="{00000000-0008-0000-0000-0000B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2" name="Imagen 5" descr="Inicio" hidden="1">
          <a:hlinkClick xmlns:r="http://schemas.openxmlformats.org/officeDocument/2006/relationships" r:id="rId1" tooltip="Inicio"/>
          <a:extLst>
            <a:ext uri="{FF2B5EF4-FFF2-40B4-BE49-F238E27FC236}">
              <a16:creationId xmlns:a16="http://schemas.microsoft.com/office/drawing/2014/main" id="{00000000-0008-0000-0000-0000B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3" name="Imagen 1" descr="Inicio" hidden="1">
          <a:hlinkClick xmlns:r="http://schemas.openxmlformats.org/officeDocument/2006/relationships" r:id="rId1" tooltip="Inicio"/>
          <a:extLst>
            <a:ext uri="{FF2B5EF4-FFF2-40B4-BE49-F238E27FC236}">
              <a16:creationId xmlns:a16="http://schemas.microsoft.com/office/drawing/2014/main" id="{00000000-0008-0000-0000-0000B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4" name="Imagen 1" descr="Inicio" hidden="1">
          <a:hlinkClick xmlns:r="http://schemas.openxmlformats.org/officeDocument/2006/relationships" r:id="rId1" tooltip="Inicio"/>
          <a:extLst>
            <a:ext uri="{FF2B5EF4-FFF2-40B4-BE49-F238E27FC236}">
              <a16:creationId xmlns:a16="http://schemas.microsoft.com/office/drawing/2014/main" id="{00000000-0008-0000-0000-0000B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5" name="Imagen 3" descr="Inicio" hidden="1">
          <a:hlinkClick xmlns:r="http://schemas.openxmlformats.org/officeDocument/2006/relationships" r:id="rId1" tooltip="Inicio"/>
          <a:extLst>
            <a:ext uri="{FF2B5EF4-FFF2-40B4-BE49-F238E27FC236}">
              <a16:creationId xmlns:a16="http://schemas.microsoft.com/office/drawing/2014/main" id="{00000000-0008-0000-0000-0000B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6" name="Imagen 3" descr="Inicio" hidden="1">
          <a:hlinkClick xmlns:r="http://schemas.openxmlformats.org/officeDocument/2006/relationships" r:id="rId1" tooltip="Inicio"/>
          <a:extLst>
            <a:ext uri="{FF2B5EF4-FFF2-40B4-BE49-F238E27FC236}">
              <a16:creationId xmlns:a16="http://schemas.microsoft.com/office/drawing/2014/main" id="{00000000-0008-0000-0000-0000B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7" name="Imagen 3" descr="Inicio" hidden="1">
          <a:hlinkClick xmlns:r="http://schemas.openxmlformats.org/officeDocument/2006/relationships" r:id="rId1" tooltip="Inicio"/>
          <a:extLst>
            <a:ext uri="{FF2B5EF4-FFF2-40B4-BE49-F238E27FC236}">
              <a16:creationId xmlns:a16="http://schemas.microsoft.com/office/drawing/2014/main" id="{00000000-0008-0000-0000-0000B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8" name="Imagen 5" descr="Inicio" hidden="1">
          <a:hlinkClick xmlns:r="http://schemas.openxmlformats.org/officeDocument/2006/relationships" r:id="rId1" tooltip="Inicio"/>
          <a:extLst>
            <a:ext uri="{FF2B5EF4-FFF2-40B4-BE49-F238E27FC236}">
              <a16:creationId xmlns:a16="http://schemas.microsoft.com/office/drawing/2014/main" id="{00000000-0008-0000-0000-0000B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239" name="Imagen 1" descr="Inicio" hidden="1">
          <a:hlinkClick xmlns:r="http://schemas.openxmlformats.org/officeDocument/2006/relationships" r:id="rId1" tooltip="Inicio"/>
          <a:extLst>
            <a:ext uri="{FF2B5EF4-FFF2-40B4-BE49-F238E27FC236}">
              <a16:creationId xmlns:a16="http://schemas.microsoft.com/office/drawing/2014/main" id="{00000000-0008-0000-0000-0000B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240" name="Imagen 11662" descr="Inicio" hidden="1">
          <a:hlinkClick xmlns:r="http://schemas.openxmlformats.org/officeDocument/2006/relationships" r:id="rId1" tooltip="Inicio"/>
          <a:extLst>
            <a:ext uri="{FF2B5EF4-FFF2-40B4-BE49-F238E27FC236}">
              <a16:creationId xmlns:a16="http://schemas.microsoft.com/office/drawing/2014/main" id="{00000000-0008-0000-0000-0000C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1" name="Imagen 3" descr="Inicio" hidden="1">
          <a:hlinkClick xmlns:r="http://schemas.openxmlformats.org/officeDocument/2006/relationships" r:id="rId1" tooltip="Inicio"/>
          <a:extLst>
            <a:ext uri="{FF2B5EF4-FFF2-40B4-BE49-F238E27FC236}">
              <a16:creationId xmlns:a16="http://schemas.microsoft.com/office/drawing/2014/main" id="{00000000-0008-0000-0000-0000C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2" name="Imagen 5" descr="Inicio" hidden="1">
          <a:hlinkClick xmlns:r="http://schemas.openxmlformats.org/officeDocument/2006/relationships" r:id="rId1" tooltip="Inicio"/>
          <a:extLst>
            <a:ext uri="{FF2B5EF4-FFF2-40B4-BE49-F238E27FC236}">
              <a16:creationId xmlns:a16="http://schemas.microsoft.com/office/drawing/2014/main" id="{00000000-0008-0000-0000-0000C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3" name="Imagen 2" descr="Inicio" hidden="1">
          <a:hlinkClick xmlns:r="http://schemas.openxmlformats.org/officeDocument/2006/relationships" r:id="rId1" tooltip="Inicio"/>
          <a:extLst>
            <a:ext uri="{FF2B5EF4-FFF2-40B4-BE49-F238E27FC236}">
              <a16:creationId xmlns:a16="http://schemas.microsoft.com/office/drawing/2014/main" id="{00000000-0008-0000-0000-0000C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4" name="Imagen 1" descr="Inicio" hidden="1">
          <a:hlinkClick xmlns:r="http://schemas.openxmlformats.org/officeDocument/2006/relationships" r:id="rId1" tooltip="Inicio"/>
          <a:extLst>
            <a:ext uri="{FF2B5EF4-FFF2-40B4-BE49-F238E27FC236}">
              <a16:creationId xmlns:a16="http://schemas.microsoft.com/office/drawing/2014/main" id="{00000000-0008-0000-0000-0000C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5" name="Imagen 3" descr="Inicio" hidden="1">
          <a:hlinkClick xmlns:r="http://schemas.openxmlformats.org/officeDocument/2006/relationships" r:id="rId1" tooltip="Inicio"/>
          <a:extLst>
            <a:ext uri="{FF2B5EF4-FFF2-40B4-BE49-F238E27FC236}">
              <a16:creationId xmlns:a16="http://schemas.microsoft.com/office/drawing/2014/main" id="{00000000-0008-0000-0000-0000C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6" name="Imagen 3" descr="Inicio" hidden="1">
          <a:hlinkClick xmlns:r="http://schemas.openxmlformats.org/officeDocument/2006/relationships" r:id="rId1" tooltip="Inicio"/>
          <a:extLst>
            <a:ext uri="{FF2B5EF4-FFF2-40B4-BE49-F238E27FC236}">
              <a16:creationId xmlns:a16="http://schemas.microsoft.com/office/drawing/2014/main" id="{00000000-0008-0000-0000-0000C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7" name="Imagen 3" descr="Inicio" hidden="1">
          <a:hlinkClick xmlns:r="http://schemas.openxmlformats.org/officeDocument/2006/relationships" r:id="rId1" tooltip="Inicio"/>
          <a:extLst>
            <a:ext uri="{FF2B5EF4-FFF2-40B4-BE49-F238E27FC236}">
              <a16:creationId xmlns:a16="http://schemas.microsoft.com/office/drawing/2014/main" id="{00000000-0008-0000-0000-0000C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8" name="Imagen 4" descr="Inicio" hidden="1">
          <a:hlinkClick xmlns:r="http://schemas.openxmlformats.org/officeDocument/2006/relationships" r:id="rId1" tooltip="Inicio"/>
          <a:extLst>
            <a:ext uri="{FF2B5EF4-FFF2-40B4-BE49-F238E27FC236}">
              <a16:creationId xmlns:a16="http://schemas.microsoft.com/office/drawing/2014/main" id="{00000000-0008-0000-0000-0000C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49" name="Imagen 5" descr="Inicio" hidden="1">
          <a:hlinkClick xmlns:r="http://schemas.openxmlformats.org/officeDocument/2006/relationships" r:id="rId1" tooltip="Inicio"/>
          <a:extLst>
            <a:ext uri="{FF2B5EF4-FFF2-40B4-BE49-F238E27FC236}">
              <a16:creationId xmlns:a16="http://schemas.microsoft.com/office/drawing/2014/main" id="{00000000-0008-0000-0000-0000C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0" name="Imagen 3" descr="Inicio" hidden="1">
          <a:hlinkClick xmlns:r="http://schemas.openxmlformats.org/officeDocument/2006/relationships" r:id="rId1" tooltip="Inicio"/>
          <a:extLst>
            <a:ext uri="{FF2B5EF4-FFF2-40B4-BE49-F238E27FC236}">
              <a16:creationId xmlns:a16="http://schemas.microsoft.com/office/drawing/2014/main" id="{00000000-0008-0000-0000-0000C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1" name="Imagen 3" descr="Inicio" hidden="1">
          <a:hlinkClick xmlns:r="http://schemas.openxmlformats.org/officeDocument/2006/relationships" r:id="rId1" tooltip="Inicio"/>
          <a:extLst>
            <a:ext uri="{FF2B5EF4-FFF2-40B4-BE49-F238E27FC236}">
              <a16:creationId xmlns:a16="http://schemas.microsoft.com/office/drawing/2014/main" id="{00000000-0008-0000-0000-0000C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2" name="Imagen 5" descr="Inicio" hidden="1">
          <a:hlinkClick xmlns:r="http://schemas.openxmlformats.org/officeDocument/2006/relationships" r:id="rId1" tooltip="Inicio"/>
          <a:extLst>
            <a:ext uri="{FF2B5EF4-FFF2-40B4-BE49-F238E27FC236}">
              <a16:creationId xmlns:a16="http://schemas.microsoft.com/office/drawing/2014/main" id="{00000000-0008-0000-0000-0000C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3" name="Imagen 1" descr="Inicio" hidden="1">
          <a:hlinkClick xmlns:r="http://schemas.openxmlformats.org/officeDocument/2006/relationships" r:id="rId1" tooltip="Inicio"/>
          <a:extLst>
            <a:ext uri="{FF2B5EF4-FFF2-40B4-BE49-F238E27FC236}">
              <a16:creationId xmlns:a16="http://schemas.microsoft.com/office/drawing/2014/main" id="{00000000-0008-0000-0000-0000C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4" name="Imagen 2" descr="Inicio" hidden="1">
          <a:hlinkClick xmlns:r="http://schemas.openxmlformats.org/officeDocument/2006/relationships" r:id="rId1" tooltip="Inicio"/>
          <a:extLst>
            <a:ext uri="{FF2B5EF4-FFF2-40B4-BE49-F238E27FC236}">
              <a16:creationId xmlns:a16="http://schemas.microsoft.com/office/drawing/2014/main" id="{00000000-0008-0000-0000-0000C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5" name="Imagen 1" descr="Inicio" hidden="1">
          <a:hlinkClick xmlns:r="http://schemas.openxmlformats.org/officeDocument/2006/relationships" r:id="rId1" tooltip="Inicio"/>
          <a:extLst>
            <a:ext uri="{FF2B5EF4-FFF2-40B4-BE49-F238E27FC236}">
              <a16:creationId xmlns:a16="http://schemas.microsoft.com/office/drawing/2014/main" id="{00000000-0008-0000-0000-0000C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6" name="Imagen 3" descr="Inicio" hidden="1">
          <a:hlinkClick xmlns:r="http://schemas.openxmlformats.org/officeDocument/2006/relationships" r:id="rId1" tooltip="Inicio"/>
          <a:extLst>
            <a:ext uri="{FF2B5EF4-FFF2-40B4-BE49-F238E27FC236}">
              <a16:creationId xmlns:a16="http://schemas.microsoft.com/office/drawing/2014/main" id="{00000000-0008-0000-0000-0000D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7" name="Imagen 3" descr="Inicio" hidden="1">
          <a:hlinkClick xmlns:r="http://schemas.openxmlformats.org/officeDocument/2006/relationships" r:id="rId1" tooltip="Inicio"/>
          <a:extLst>
            <a:ext uri="{FF2B5EF4-FFF2-40B4-BE49-F238E27FC236}">
              <a16:creationId xmlns:a16="http://schemas.microsoft.com/office/drawing/2014/main" id="{00000000-0008-0000-0000-0000D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8" name="Imagen 5" descr="Inicio" hidden="1">
          <a:hlinkClick xmlns:r="http://schemas.openxmlformats.org/officeDocument/2006/relationships" r:id="rId1" tooltip="Inicio"/>
          <a:extLst>
            <a:ext uri="{FF2B5EF4-FFF2-40B4-BE49-F238E27FC236}">
              <a16:creationId xmlns:a16="http://schemas.microsoft.com/office/drawing/2014/main" id="{00000000-0008-0000-0000-0000D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59" name="Imagen 2" descr="Inicio" hidden="1">
          <a:hlinkClick xmlns:r="http://schemas.openxmlformats.org/officeDocument/2006/relationships" r:id="rId1" tooltip="Inicio"/>
          <a:extLst>
            <a:ext uri="{FF2B5EF4-FFF2-40B4-BE49-F238E27FC236}">
              <a16:creationId xmlns:a16="http://schemas.microsoft.com/office/drawing/2014/main" id="{00000000-0008-0000-0000-0000D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0" name="Imagen 1" descr="Inicio" hidden="1">
          <a:hlinkClick xmlns:r="http://schemas.openxmlformats.org/officeDocument/2006/relationships" r:id="rId1" tooltip="Inicio"/>
          <a:extLst>
            <a:ext uri="{FF2B5EF4-FFF2-40B4-BE49-F238E27FC236}">
              <a16:creationId xmlns:a16="http://schemas.microsoft.com/office/drawing/2014/main" id="{00000000-0008-0000-0000-0000D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1" name="Imagen 3" descr="Inicio" hidden="1">
          <a:hlinkClick xmlns:r="http://schemas.openxmlformats.org/officeDocument/2006/relationships" r:id="rId1" tooltip="Inicio"/>
          <a:extLst>
            <a:ext uri="{FF2B5EF4-FFF2-40B4-BE49-F238E27FC236}">
              <a16:creationId xmlns:a16="http://schemas.microsoft.com/office/drawing/2014/main" id="{00000000-0008-0000-0000-0000D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2" name="Imagen 3" descr="Inicio" hidden="1">
          <a:hlinkClick xmlns:r="http://schemas.openxmlformats.org/officeDocument/2006/relationships" r:id="rId1" tooltip="Inicio"/>
          <a:extLst>
            <a:ext uri="{FF2B5EF4-FFF2-40B4-BE49-F238E27FC236}">
              <a16:creationId xmlns:a16="http://schemas.microsoft.com/office/drawing/2014/main" id="{00000000-0008-0000-0000-0000D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3" name="Imagen 3" descr="Inicio" hidden="1">
          <a:hlinkClick xmlns:r="http://schemas.openxmlformats.org/officeDocument/2006/relationships" r:id="rId1" tooltip="Inicio"/>
          <a:extLst>
            <a:ext uri="{FF2B5EF4-FFF2-40B4-BE49-F238E27FC236}">
              <a16:creationId xmlns:a16="http://schemas.microsoft.com/office/drawing/2014/main" id="{00000000-0008-0000-0000-0000D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4" name="Imagen 4" descr="Inicio" hidden="1">
          <a:hlinkClick xmlns:r="http://schemas.openxmlformats.org/officeDocument/2006/relationships" r:id="rId1" tooltip="Inicio"/>
          <a:extLst>
            <a:ext uri="{FF2B5EF4-FFF2-40B4-BE49-F238E27FC236}">
              <a16:creationId xmlns:a16="http://schemas.microsoft.com/office/drawing/2014/main" id="{00000000-0008-0000-0000-0000D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5" name="Imagen 5" descr="Inicio" hidden="1">
          <a:hlinkClick xmlns:r="http://schemas.openxmlformats.org/officeDocument/2006/relationships" r:id="rId1" tooltip="Inicio"/>
          <a:extLst>
            <a:ext uri="{FF2B5EF4-FFF2-40B4-BE49-F238E27FC236}">
              <a16:creationId xmlns:a16="http://schemas.microsoft.com/office/drawing/2014/main" id="{00000000-0008-0000-0000-0000D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6" name="Imagen 3" descr="Inicio" hidden="1">
          <a:hlinkClick xmlns:r="http://schemas.openxmlformats.org/officeDocument/2006/relationships" r:id="rId1" tooltip="Inicio"/>
          <a:extLst>
            <a:ext uri="{FF2B5EF4-FFF2-40B4-BE49-F238E27FC236}">
              <a16:creationId xmlns:a16="http://schemas.microsoft.com/office/drawing/2014/main" id="{00000000-0008-0000-0000-0000D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7" name="Imagen 3" descr="Inicio" hidden="1">
          <a:hlinkClick xmlns:r="http://schemas.openxmlformats.org/officeDocument/2006/relationships" r:id="rId1" tooltip="Inicio"/>
          <a:extLst>
            <a:ext uri="{FF2B5EF4-FFF2-40B4-BE49-F238E27FC236}">
              <a16:creationId xmlns:a16="http://schemas.microsoft.com/office/drawing/2014/main" id="{00000000-0008-0000-0000-0000D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8" name="Imagen 5" descr="Inicio" hidden="1">
          <a:hlinkClick xmlns:r="http://schemas.openxmlformats.org/officeDocument/2006/relationships" r:id="rId1" tooltip="Inicio"/>
          <a:extLst>
            <a:ext uri="{FF2B5EF4-FFF2-40B4-BE49-F238E27FC236}">
              <a16:creationId xmlns:a16="http://schemas.microsoft.com/office/drawing/2014/main" id="{00000000-0008-0000-0000-0000D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69" name="Imagen 1" descr="Inicio" hidden="1">
          <a:hlinkClick xmlns:r="http://schemas.openxmlformats.org/officeDocument/2006/relationships" r:id="rId1" tooltip="Inicio"/>
          <a:extLst>
            <a:ext uri="{FF2B5EF4-FFF2-40B4-BE49-F238E27FC236}">
              <a16:creationId xmlns:a16="http://schemas.microsoft.com/office/drawing/2014/main" id="{00000000-0008-0000-0000-0000D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0" name="Imagen 2" descr="Inicio" hidden="1">
          <a:hlinkClick xmlns:r="http://schemas.openxmlformats.org/officeDocument/2006/relationships" r:id="rId1" tooltip="Inicio"/>
          <a:extLst>
            <a:ext uri="{FF2B5EF4-FFF2-40B4-BE49-F238E27FC236}">
              <a16:creationId xmlns:a16="http://schemas.microsoft.com/office/drawing/2014/main" id="{00000000-0008-0000-0000-0000D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1" name="Imagen 1" descr="Inicio" hidden="1">
          <a:hlinkClick xmlns:r="http://schemas.openxmlformats.org/officeDocument/2006/relationships" r:id="rId1" tooltip="Inicio"/>
          <a:extLst>
            <a:ext uri="{FF2B5EF4-FFF2-40B4-BE49-F238E27FC236}">
              <a16:creationId xmlns:a16="http://schemas.microsoft.com/office/drawing/2014/main" id="{00000000-0008-0000-0000-0000D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2" name="Imagen 3" descr="Inicio" hidden="1">
          <a:hlinkClick xmlns:r="http://schemas.openxmlformats.org/officeDocument/2006/relationships" r:id="rId1" tooltip="Inicio"/>
          <a:extLst>
            <a:ext uri="{FF2B5EF4-FFF2-40B4-BE49-F238E27FC236}">
              <a16:creationId xmlns:a16="http://schemas.microsoft.com/office/drawing/2014/main" id="{00000000-0008-0000-0000-0000E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3" name="Imagen 3" descr="Inicio" hidden="1">
          <a:hlinkClick xmlns:r="http://schemas.openxmlformats.org/officeDocument/2006/relationships" r:id="rId1" tooltip="Inicio"/>
          <a:extLst>
            <a:ext uri="{FF2B5EF4-FFF2-40B4-BE49-F238E27FC236}">
              <a16:creationId xmlns:a16="http://schemas.microsoft.com/office/drawing/2014/main" id="{00000000-0008-0000-0000-0000E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4" name="Imagen 5" descr="Inicio" hidden="1">
          <a:hlinkClick xmlns:r="http://schemas.openxmlformats.org/officeDocument/2006/relationships" r:id="rId1" tooltip="Inicio"/>
          <a:extLst>
            <a:ext uri="{FF2B5EF4-FFF2-40B4-BE49-F238E27FC236}">
              <a16:creationId xmlns:a16="http://schemas.microsoft.com/office/drawing/2014/main" id="{00000000-0008-0000-0000-0000E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5" name="Imagen 2" descr="Inicio" hidden="1">
          <a:hlinkClick xmlns:r="http://schemas.openxmlformats.org/officeDocument/2006/relationships" r:id="rId1" tooltip="Inicio"/>
          <a:extLst>
            <a:ext uri="{FF2B5EF4-FFF2-40B4-BE49-F238E27FC236}">
              <a16:creationId xmlns:a16="http://schemas.microsoft.com/office/drawing/2014/main" id="{00000000-0008-0000-0000-0000E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6" name="Imagen 1" descr="Inicio" hidden="1">
          <a:hlinkClick xmlns:r="http://schemas.openxmlformats.org/officeDocument/2006/relationships" r:id="rId1" tooltip="Inicio"/>
          <a:extLst>
            <a:ext uri="{FF2B5EF4-FFF2-40B4-BE49-F238E27FC236}">
              <a16:creationId xmlns:a16="http://schemas.microsoft.com/office/drawing/2014/main" id="{00000000-0008-0000-0000-0000E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7" name="Imagen 3" descr="Inicio" hidden="1">
          <a:hlinkClick xmlns:r="http://schemas.openxmlformats.org/officeDocument/2006/relationships" r:id="rId1" tooltip="Inicio"/>
          <a:extLst>
            <a:ext uri="{FF2B5EF4-FFF2-40B4-BE49-F238E27FC236}">
              <a16:creationId xmlns:a16="http://schemas.microsoft.com/office/drawing/2014/main" id="{00000000-0008-0000-0000-0000E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8" name="Imagen 3" descr="Inicio" hidden="1">
          <a:hlinkClick xmlns:r="http://schemas.openxmlformats.org/officeDocument/2006/relationships" r:id="rId1" tooltip="Inicio"/>
          <a:extLst>
            <a:ext uri="{FF2B5EF4-FFF2-40B4-BE49-F238E27FC236}">
              <a16:creationId xmlns:a16="http://schemas.microsoft.com/office/drawing/2014/main" id="{00000000-0008-0000-0000-0000E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79" name="Imagen 3" descr="Inicio" hidden="1">
          <a:hlinkClick xmlns:r="http://schemas.openxmlformats.org/officeDocument/2006/relationships" r:id="rId1" tooltip="Inicio"/>
          <a:extLst>
            <a:ext uri="{FF2B5EF4-FFF2-40B4-BE49-F238E27FC236}">
              <a16:creationId xmlns:a16="http://schemas.microsoft.com/office/drawing/2014/main" id="{00000000-0008-0000-0000-0000E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0" name="Imagen 4" descr="Inicio" hidden="1">
          <a:hlinkClick xmlns:r="http://schemas.openxmlformats.org/officeDocument/2006/relationships" r:id="rId1" tooltip="Inicio"/>
          <a:extLst>
            <a:ext uri="{FF2B5EF4-FFF2-40B4-BE49-F238E27FC236}">
              <a16:creationId xmlns:a16="http://schemas.microsoft.com/office/drawing/2014/main" id="{00000000-0008-0000-0000-0000E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1" name="Imagen 5" descr="Inicio" hidden="1">
          <a:hlinkClick xmlns:r="http://schemas.openxmlformats.org/officeDocument/2006/relationships" r:id="rId1" tooltip="Inicio"/>
          <a:extLst>
            <a:ext uri="{FF2B5EF4-FFF2-40B4-BE49-F238E27FC236}">
              <a16:creationId xmlns:a16="http://schemas.microsoft.com/office/drawing/2014/main" id="{00000000-0008-0000-0000-0000E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2" name="Imagen 3" descr="Inicio" hidden="1">
          <a:hlinkClick xmlns:r="http://schemas.openxmlformats.org/officeDocument/2006/relationships" r:id="rId1" tooltip="Inicio"/>
          <a:extLst>
            <a:ext uri="{FF2B5EF4-FFF2-40B4-BE49-F238E27FC236}">
              <a16:creationId xmlns:a16="http://schemas.microsoft.com/office/drawing/2014/main" id="{00000000-0008-0000-00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3" name="Imagen 3" descr="Inicio" hidden="1">
          <a:hlinkClick xmlns:r="http://schemas.openxmlformats.org/officeDocument/2006/relationships" r:id="rId1" tooltip="Inicio"/>
          <a:extLst>
            <a:ext uri="{FF2B5EF4-FFF2-40B4-BE49-F238E27FC236}">
              <a16:creationId xmlns:a16="http://schemas.microsoft.com/office/drawing/2014/main" id="{00000000-0008-0000-0000-0000E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4" name="Imagen 5" descr="Inicio" hidden="1">
          <a:hlinkClick xmlns:r="http://schemas.openxmlformats.org/officeDocument/2006/relationships" r:id="rId1" tooltip="Inicio"/>
          <a:extLst>
            <a:ext uri="{FF2B5EF4-FFF2-40B4-BE49-F238E27FC236}">
              <a16:creationId xmlns:a16="http://schemas.microsoft.com/office/drawing/2014/main" id="{00000000-0008-0000-0000-0000E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5" name="Imagen 1" descr="Inicio" hidden="1">
          <a:hlinkClick xmlns:r="http://schemas.openxmlformats.org/officeDocument/2006/relationships" r:id="rId1" tooltip="Inicio"/>
          <a:extLst>
            <a:ext uri="{FF2B5EF4-FFF2-40B4-BE49-F238E27FC236}">
              <a16:creationId xmlns:a16="http://schemas.microsoft.com/office/drawing/2014/main" id="{00000000-0008-0000-0000-0000E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286" name="Imagen 2" descr="Inicio" hidden="1">
          <a:hlinkClick xmlns:r="http://schemas.openxmlformats.org/officeDocument/2006/relationships" r:id="rId1" tooltip="Inicio"/>
          <a:extLst>
            <a:ext uri="{FF2B5EF4-FFF2-40B4-BE49-F238E27FC236}">
              <a16:creationId xmlns:a16="http://schemas.microsoft.com/office/drawing/2014/main" id="{00000000-0008-0000-0000-0000E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87" name="Imagen 5" descr="Inicio" hidden="1">
          <a:hlinkClick xmlns:r="http://schemas.openxmlformats.org/officeDocument/2006/relationships" r:id="rId1" tooltip="Inicio"/>
          <a:extLst>
            <a:ext uri="{FF2B5EF4-FFF2-40B4-BE49-F238E27FC236}">
              <a16:creationId xmlns:a16="http://schemas.microsoft.com/office/drawing/2014/main" id="{00000000-0008-0000-0000-0000E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88" name="Imagen 3" descr="Inicio" hidden="1">
          <a:hlinkClick xmlns:r="http://schemas.openxmlformats.org/officeDocument/2006/relationships" r:id="rId1" tooltip="Inicio"/>
          <a:extLst>
            <a:ext uri="{FF2B5EF4-FFF2-40B4-BE49-F238E27FC236}">
              <a16:creationId xmlns:a16="http://schemas.microsoft.com/office/drawing/2014/main" id="{00000000-0008-0000-0000-0000F0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89" name="Imagen 3" descr="Inicio" hidden="1">
          <a:hlinkClick xmlns:r="http://schemas.openxmlformats.org/officeDocument/2006/relationships" r:id="rId1" tooltip="Inicio"/>
          <a:extLst>
            <a:ext uri="{FF2B5EF4-FFF2-40B4-BE49-F238E27FC236}">
              <a16:creationId xmlns:a16="http://schemas.microsoft.com/office/drawing/2014/main" id="{00000000-0008-0000-0000-0000F1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0" name="Imagen 3" descr="Inicio" hidden="1">
          <a:hlinkClick xmlns:r="http://schemas.openxmlformats.org/officeDocument/2006/relationships" r:id="rId1" tooltip="Inicio"/>
          <a:extLst>
            <a:ext uri="{FF2B5EF4-FFF2-40B4-BE49-F238E27FC236}">
              <a16:creationId xmlns:a16="http://schemas.microsoft.com/office/drawing/2014/main" id="{00000000-0008-0000-0000-0000F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1" name="Imagen 3" descr="Inicio" hidden="1">
          <a:hlinkClick xmlns:r="http://schemas.openxmlformats.org/officeDocument/2006/relationships" r:id="rId1" tooltip="Inicio"/>
          <a:extLst>
            <a:ext uri="{FF2B5EF4-FFF2-40B4-BE49-F238E27FC236}">
              <a16:creationId xmlns:a16="http://schemas.microsoft.com/office/drawing/2014/main" id="{00000000-0008-0000-0000-0000F3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2" name="Imagen 3" descr="Inicio" hidden="1">
          <a:hlinkClick xmlns:r="http://schemas.openxmlformats.org/officeDocument/2006/relationships" r:id="rId1" tooltip="Inicio"/>
          <a:extLst>
            <a:ext uri="{FF2B5EF4-FFF2-40B4-BE49-F238E27FC236}">
              <a16:creationId xmlns:a16="http://schemas.microsoft.com/office/drawing/2014/main" id="{00000000-0008-0000-0000-0000F4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3" name="Imagen 3" descr="Inicio" hidden="1">
          <a:hlinkClick xmlns:r="http://schemas.openxmlformats.org/officeDocument/2006/relationships" r:id="rId1" tooltip="Inicio"/>
          <a:extLst>
            <a:ext uri="{FF2B5EF4-FFF2-40B4-BE49-F238E27FC236}">
              <a16:creationId xmlns:a16="http://schemas.microsoft.com/office/drawing/2014/main" id="{00000000-0008-0000-0000-0000F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4" name="Imagen 2" descr="Inicio" hidden="1">
          <a:hlinkClick xmlns:r="http://schemas.openxmlformats.org/officeDocument/2006/relationships" r:id="rId1" tooltip="Inicio"/>
          <a:extLst>
            <a:ext uri="{FF2B5EF4-FFF2-40B4-BE49-F238E27FC236}">
              <a16:creationId xmlns:a16="http://schemas.microsoft.com/office/drawing/2014/main" id="{00000000-0008-0000-0000-0000F6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5" name="Imagen 1" descr="Inicio" hidden="1">
          <a:hlinkClick xmlns:r="http://schemas.openxmlformats.org/officeDocument/2006/relationships" r:id="rId1" tooltip="Inicio"/>
          <a:extLst>
            <a:ext uri="{FF2B5EF4-FFF2-40B4-BE49-F238E27FC236}">
              <a16:creationId xmlns:a16="http://schemas.microsoft.com/office/drawing/2014/main" id="{00000000-0008-0000-0000-0000F7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6" name="Imagen 3" descr="Inicio" hidden="1">
          <a:hlinkClick xmlns:r="http://schemas.openxmlformats.org/officeDocument/2006/relationships" r:id="rId1" tooltip="Inicio"/>
          <a:extLst>
            <a:ext uri="{FF2B5EF4-FFF2-40B4-BE49-F238E27FC236}">
              <a16:creationId xmlns:a16="http://schemas.microsoft.com/office/drawing/2014/main" id="{00000000-0008-0000-0000-0000F8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7" name="Imagen 4" descr="Inicio" hidden="1">
          <a:hlinkClick xmlns:r="http://schemas.openxmlformats.org/officeDocument/2006/relationships" r:id="rId1" tooltip="Inicio"/>
          <a:extLst>
            <a:ext uri="{FF2B5EF4-FFF2-40B4-BE49-F238E27FC236}">
              <a16:creationId xmlns:a16="http://schemas.microsoft.com/office/drawing/2014/main" id="{00000000-0008-0000-0000-0000F9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8" name="Imagen 2" descr="Inicio" hidden="1">
          <a:hlinkClick xmlns:r="http://schemas.openxmlformats.org/officeDocument/2006/relationships" r:id="rId1" tooltip="Inicio"/>
          <a:extLst>
            <a:ext uri="{FF2B5EF4-FFF2-40B4-BE49-F238E27FC236}">
              <a16:creationId xmlns:a16="http://schemas.microsoft.com/office/drawing/2014/main" id="{00000000-0008-0000-0000-0000F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299" name="Imagen 2" descr="Inicio" hidden="1">
          <a:hlinkClick xmlns:r="http://schemas.openxmlformats.org/officeDocument/2006/relationships" r:id="rId1" tooltip="Inicio"/>
          <a:extLst>
            <a:ext uri="{FF2B5EF4-FFF2-40B4-BE49-F238E27FC236}">
              <a16:creationId xmlns:a16="http://schemas.microsoft.com/office/drawing/2014/main" id="{00000000-0008-0000-0000-0000FB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0" name="Imagen 1" descr="Inicio" hidden="1">
          <a:hlinkClick xmlns:r="http://schemas.openxmlformats.org/officeDocument/2006/relationships" r:id="rId1" tooltip="Inicio"/>
          <a:extLst>
            <a:ext uri="{FF2B5EF4-FFF2-40B4-BE49-F238E27FC236}">
              <a16:creationId xmlns:a16="http://schemas.microsoft.com/office/drawing/2014/main" id="{00000000-0008-0000-0000-0000FC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1" name="Imagen 1" descr="Inicio" hidden="1">
          <a:hlinkClick xmlns:r="http://schemas.openxmlformats.org/officeDocument/2006/relationships" r:id="rId1" tooltip="Inicio"/>
          <a:extLst>
            <a:ext uri="{FF2B5EF4-FFF2-40B4-BE49-F238E27FC236}">
              <a16:creationId xmlns:a16="http://schemas.microsoft.com/office/drawing/2014/main" id="{00000000-0008-0000-0000-0000FD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2" name="Imagen 3" descr="Inicio" hidden="1">
          <a:hlinkClick xmlns:r="http://schemas.openxmlformats.org/officeDocument/2006/relationships" r:id="rId1" tooltip="Inicio"/>
          <a:extLst>
            <a:ext uri="{FF2B5EF4-FFF2-40B4-BE49-F238E27FC236}">
              <a16:creationId xmlns:a16="http://schemas.microsoft.com/office/drawing/2014/main" id="{00000000-0008-0000-0000-0000FE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3" name="Imagen 3" descr="Inicio" hidden="1">
          <a:hlinkClick xmlns:r="http://schemas.openxmlformats.org/officeDocument/2006/relationships" r:id="rId1" tooltip="Inicio"/>
          <a:extLst>
            <a:ext uri="{FF2B5EF4-FFF2-40B4-BE49-F238E27FC236}">
              <a16:creationId xmlns:a16="http://schemas.microsoft.com/office/drawing/2014/main" id="{00000000-0008-0000-0000-0000FF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4" name="Imagen 3" descr="Inicio" hidden="1">
          <a:hlinkClick xmlns:r="http://schemas.openxmlformats.org/officeDocument/2006/relationships" r:id="rId1" tooltip="Inicio"/>
          <a:extLst>
            <a:ext uri="{FF2B5EF4-FFF2-40B4-BE49-F238E27FC236}">
              <a16:creationId xmlns:a16="http://schemas.microsoft.com/office/drawing/2014/main" id="{00000000-0008-0000-0000-00000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5" name="Imagen 4" descr="Inicio" hidden="1">
          <a:hlinkClick xmlns:r="http://schemas.openxmlformats.org/officeDocument/2006/relationships" r:id="rId1" tooltip="Inicio"/>
          <a:extLst>
            <a:ext uri="{FF2B5EF4-FFF2-40B4-BE49-F238E27FC236}">
              <a16:creationId xmlns:a16="http://schemas.microsoft.com/office/drawing/2014/main" id="{00000000-0008-0000-0000-00000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6" name="Imagen 5" descr="Inicio" hidden="1">
          <a:hlinkClick xmlns:r="http://schemas.openxmlformats.org/officeDocument/2006/relationships" r:id="rId1" tooltip="Inicio"/>
          <a:extLst>
            <a:ext uri="{FF2B5EF4-FFF2-40B4-BE49-F238E27FC236}">
              <a16:creationId xmlns:a16="http://schemas.microsoft.com/office/drawing/2014/main" id="{00000000-0008-0000-0000-00000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7" name="Imagen 5" descr="Inicio" hidden="1">
          <a:hlinkClick xmlns:r="http://schemas.openxmlformats.org/officeDocument/2006/relationships" r:id="rId1" tooltip="Inicio"/>
          <a:extLst>
            <a:ext uri="{FF2B5EF4-FFF2-40B4-BE49-F238E27FC236}">
              <a16:creationId xmlns:a16="http://schemas.microsoft.com/office/drawing/2014/main" id="{00000000-0008-0000-0000-00000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8" name="Imagen 3" descr="Inicio" hidden="1">
          <a:hlinkClick xmlns:r="http://schemas.openxmlformats.org/officeDocument/2006/relationships" r:id="rId1" tooltip="Inicio"/>
          <a:extLst>
            <a:ext uri="{FF2B5EF4-FFF2-40B4-BE49-F238E27FC236}">
              <a16:creationId xmlns:a16="http://schemas.microsoft.com/office/drawing/2014/main" id="{00000000-0008-0000-0000-00000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09" name="Imagen 3" descr="Inicio" hidden="1">
          <a:hlinkClick xmlns:r="http://schemas.openxmlformats.org/officeDocument/2006/relationships" r:id="rId1" tooltip="Inicio"/>
          <a:extLst>
            <a:ext uri="{FF2B5EF4-FFF2-40B4-BE49-F238E27FC236}">
              <a16:creationId xmlns:a16="http://schemas.microsoft.com/office/drawing/2014/main" id="{00000000-0008-0000-0000-00000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0" name="Imagen 3" descr="Inicio" hidden="1">
          <a:hlinkClick xmlns:r="http://schemas.openxmlformats.org/officeDocument/2006/relationships" r:id="rId1" tooltip="Inicio"/>
          <a:extLst>
            <a:ext uri="{FF2B5EF4-FFF2-40B4-BE49-F238E27FC236}">
              <a16:creationId xmlns:a16="http://schemas.microsoft.com/office/drawing/2014/main" id="{00000000-0008-0000-0000-00000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1" name="Imagen 3" descr="Inicio" hidden="1">
          <a:hlinkClick xmlns:r="http://schemas.openxmlformats.org/officeDocument/2006/relationships" r:id="rId1" tooltip="Inicio"/>
          <a:extLst>
            <a:ext uri="{FF2B5EF4-FFF2-40B4-BE49-F238E27FC236}">
              <a16:creationId xmlns:a16="http://schemas.microsoft.com/office/drawing/2014/main" id="{00000000-0008-0000-0000-00000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2" name="Imagen 3" descr="Inicio" hidden="1">
          <a:hlinkClick xmlns:r="http://schemas.openxmlformats.org/officeDocument/2006/relationships" r:id="rId1" tooltip="Inicio"/>
          <a:extLst>
            <a:ext uri="{FF2B5EF4-FFF2-40B4-BE49-F238E27FC236}">
              <a16:creationId xmlns:a16="http://schemas.microsoft.com/office/drawing/2014/main" id="{00000000-0008-0000-0000-00000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3" name="Imagen 3" descr="Inicio" hidden="1">
          <a:hlinkClick xmlns:r="http://schemas.openxmlformats.org/officeDocument/2006/relationships" r:id="rId1" tooltip="Inicio"/>
          <a:extLst>
            <a:ext uri="{FF2B5EF4-FFF2-40B4-BE49-F238E27FC236}">
              <a16:creationId xmlns:a16="http://schemas.microsoft.com/office/drawing/2014/main" id="{00000000-0008-0000-0000-00000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4" name="Imagen 2" descr="Inicio" hidden="1">
          <a:hlinkClick xmlns:r="http://schemas.openxmlformats.org/officeDocument/2006/relationships" r:id="rId1" tooltip="Inicio"/>
          <a:extLst>
            <a:ext uri="{FF2B5EF4-FFF2-40B4-BE49-F238E27FC236}">
              <a16:creationId xmlns:a16="http://schemas.microsoft.com/office/drawing/2014/main" id="{00000000-0008-0000-0000-00000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5" name="Imagen 1" descr="Inicio" hidden="1">
          <a:hlinkClick xmlns:r="http://schemas.openxmlformats.org/officeDocument/2006/relationships" r:id="rId1" tooltip="Inicio"/>
          <a:extLst>
            <a:ext uri="{FF2B5EF4-FFF2-40B4-BE49-F238E27FC236}">
              <a16:creationId xmlns:a16="http://schemas.microsoft.com/office/drawing/2014/main" id="{00000000-0008-0000-0000-00000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6" name="Imagen 3" descr="Inicio" hidden="1">
          <a:hlinkClick xmlns:r="http://schemas.openxmlformats.org/officeDocument/2006/relationships" r:id="rId1" tooltip="Inicio"/>
          <a:extLst>
            <a:ext uri="{FF2B5EF4-FFF2-40B4-BE49-F238E27FC236}">
              <a16:creationId xmlns:a16="http://schemas.microsoft.com/office/drawing/2014/main" id="{00000000-0008-0000-0000-00000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7" name="Imagen 4" descr="Inicio" hidden="1">
          <a:hlinkClick xmlns:r="http://schemas.openxmlformats.org/officeDocument/2006/relationships" r:id="rId1" tooltip="Inicio"/>
          <a:extLst>
            <a:ext uri="{FF2B5EF4-FFF2-40B4-BE49-F238E27FC236}">
              <a16:creationId xmlns:a16="http://schemas.microsoft.com/office/drawing/2014/main" id="{00000000-0008-0000-0000-00000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8" name="Imagen 2" descr="Inicio" hidden="1">
          <a:hlinkClick xmlns:r="http://schemas.openxmlformats.org/officeDocument/2006/relationships" r:id="rId1" tooltip="Inicio"/>
          <a:extLst>
            <a:ext uri="{FF2B5EF4-FFF2-40B4-BE49-F238E27FC236}">
              <a16:creationId xmlns:a16="http://schemas.microsoft.com/office/drawing/2014/main" id="{00000000-0008-0000-0000-00000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19" name="Imagen 2" descr="Inicio" hidden="1">
          <a:hlinkClick xmlns:r="http://schemas.openxmlformats.org/officeDocument/2006/relationships" r:id="rId1" tooltip="Inicio"/>
          <a:extLst>
            <a:ext uri="{FF2B5EF4-FFF2-40B4-BE49-F238E27FC236}">
              <a16:creationId xmlns:a16="http://schemas.microsoft.com/office/drawing/2014/main" id="{00000000-0008-0000-0000-00000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0" name="Imagen 1" descr="Inicio" hidden="1">
          <a:hlinkClick xmlns:r="http://schemas.openxmlformats.org/officeDocument/2006/relationships" r:id="rId1" tooltip="Inicio"/>
          <a:extLst>
            <a:ext uri="{FF2B5EF4-FFF2-40B4-BE49-F238E27FC236}">
              <a16:creationId xmlns:a16="http://schemas.microsoft.com/office/drawing/2014/main" id="{00000000-0008-0000-0000-00001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1" name="Imagen 1" descr="Inicio" hidden="1">
          <a:hlinkClick xmlns:r="http://schemas.openxmlformats.org/officeDocument/2006/relationships" r:id="rId1" tooltip="Inicio"/>
          <a:extLst>
            <a:ext uri="{FF2B5EF4-FFF2-40B4-BE49-F238E27FC236}">
              <a16:creationId xmlns:a16="http://schemas.microsoft.com/office/drawing/2014/main" id="{00000000-0008-0000-0000-00001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2" name="Imagen 3" descr="Inicio" hidden="1">
          <a:hlinkClick xmlns:r="http://schemas.openxmlformats.org/officeDocument/2006/relationships" r:id="rId1" tooltip="Inicio"/>
          <a:extLst>
            <a:ext uri="{FF2B5EF4-FFF2-40B4-BE49-F238E27FC236}">
              <a16:creationId xmlns:a16="http://schemas.microsoft.com/office/drawing/2014/main" id="{00000000-0008-0000-0000-00001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3" name="Imagen 3" descr="Inicio" hidden="1">
          <a:hlinkClick xmlns:r="http://schemas.openxmlformats.org/officeDocument/2006/relationships" r:id="rId1" tooltip="Inicio"/>
          <a:extLst>
            <a:ext uri="{FF2B5EF4-FFF2-40B4-BE49-F238E27FC236}">
              <a16:creationId xmlns:a16="http://schemas.microsoft.com/office/drawing/2014/main" id="{00000000-0008-0000-0000-00001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4" name="Imagen 3" descr="Inicio" hidden="1">
          <a:hlinkClick xmlns:r="http://schemas.openxmlformats.org/officeDocument/2006/relationships" r:id="rId1" tooltip="Inicio"/>
          <a:extLst>
            <a:ext uri="{FF2B5EF4-FFF2-40B4-BE49-F238E27FC236}">
              <a16:creationId xmlns:a16="http://schemas.microsoft.com/office/drawing/2014/main" id="{00000000-0008-0000-0000-00001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5" name="Imagen 4" descr="Inicio" hidden="1">
          <a:hlinkClick xmlns:r="http://schemas.openxmlformats.org/officeDocument/2006/relationships" r:id="rId1" tooltip="Inicio"/>
          <a:extLst>
            <a:ext uri="{FF2B5EF4-FFF2-40B4-BE49-F238E27FC236}">
              <a16:creationId xmlns:a16="http://schemas.microsoft.com/office/drawing/2014/main" id="{00000000-0008-0000-0000-00001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6" name="Imagen 5" descr="Inicio" hidden="1">
          <a:hlinkClick xmlns:r="http://schemas.openxmlformats.org/officeDocument/2006/relationships" r:id="rId1" tooltip="Inicio"/>
          <a:extLst>
            <a:ext uri="{FF2B5EF4-FFF2-40B4-BE49-F238E27FC236}">
              <a16:creationId xmlns:a16="http://schemas.microsoft.com/office/drawing/2014/main" id="{00000000-0008-0000-0000-00001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7" name="Imagen 5" descr="Inicio" hidden="1">
          <a:hlinkClick xmlns:r="http://schemas.openxmlformats.org/officeDocument/2006/relationships" r:id="rId1" tooltip="Inicio"/>
          <a:extLst>
            <a:ext uri="{FF2B5EF4-FFF2-40B4-BE49-F238E27FC236}">
              <a16:creationId xmlns:a16="http://schemas.microsoft.com/office/drawing/2014/main" id="{00000000-0008-0000-0000-00001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8" name="Imagen 3" descr="Inicio" hidden="1">
          <a:hlinkClick xmlns:r="http://schemas.openxmlformats.org/officeDocument/2006/relationships" r:id="rId1" tooltip="Inicio"/>
          <a:extLst>
            <a:ext uri="{FF2B5EF4-FFF2-40B4-BE49-F238E27FC236}">
              <a16:creationId xmlns:a16="http://schemas.microsoft.com/office/drawing/2014/main" id="{00000000-0008-0000-0000-00001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29" name="Imagen 3" descr="Inicio" hidden="1">
          <a:hlinkClick xmlns:r="http://schemas.openxmlformats.org/officeDocument/2006/relationships" r:id="rId1" tooltip="Inicio"/>
          <a:extLst>
            <a:ext uri="{FF2B5EF4-FFF2-40B4-BE49-F238E27FC236}">
              <a16:creationId xmlns:a16="http://schemas.microsoft.com/office/drawing/2014/main" id="{00000000-0008-0000-0000-00001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0" name="Imagen 3" descr="Inicio" hidden="1">
          <a:hlinkClick xmlns:r="http://schemas.openxmlformats.org/officeDocument/2006/relationships" r:id="rId1" tooltip="Inicio"/>
          <a:extLst>
            <a:ext uri="{FF2B5EF4-FFF2-40B4-BE49-F238E27FC236}">
              <a16:creationId xmlns:a16="http://schemas.microsoft.com/office/drawing/2014/main" id="{00000000-0008-0000-0000-00001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1" name="Imagen 3" descr="Inicio" hidden="1">
          <a:hlinkClick xmlns:r="http://schemas.openxmlformats.org/officeDocument/2006/relationships" r:id="rId1" tooltip="Inicio"/>
          <a:extLst>
            <a:ext uri="{FF2B5EF4-FFF2-40B4-BE49-F238E27FC236}">
              <a16:creationId xmlns:a16="http://schemas.microsoft.com/office/drawing/2014/main" id="{00000000-0008-0000-0000-00001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2" name="Imagen 3" descr="Inicio" hidden="1">
          <a:hlinkClick xmlns:r="http://schemas.openxmlformats.org/officeDocument/2006/relationships" r:id="rId1" tooltip="Inicio"/>
          <a:extLst>
            <a:ext uri="{FF2B5EF4-FFF2-40B4-BE49-F238E27FC236}">
              <a16:creationId xmlns:a16="http://schemas.microsoft.com/office/drawing/2014/main" id="{00000000-0008-0000-0000-00001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3" name="Imagen 3" descr="Inicio" hidden="1">
          <a:hlinkClick xmlns:r="http://schemas.openxmlformats.org/officeDocument/2006/relationships" r:id="rId1" tooltip="Inicio"/>
          <a:extLst>
            <a:ext uri="{FF2B5EF4-FFF2-40B4-BE49-F238E27FC236}">
              <a16:creationId xmlns:a16="http://schemas.microsoft.com/office/drawing/2014/main" id="{00000000-0008-0000-0000-00001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4" name="Imagen 2" descr="Inicio" hidden="1">
          <a:hlinkClick xmlns:r="http://schemas.openxmlformats.org/officeDocument/2006/relationships" r:id="rId1" tooltip="Inicio"/>
          <a:extLst>
            <a:ext uri="{FF2B5EF4-FFF2-40B4-BE49-F238E27FC236}">
              <a16:creationId xmlns:a16="http://schemas.microsoft.com/office/drawing/2014/main" id="{00000000-0008-0000-0000-00001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5" name="Imagen 1" descr="Inicio" hidden="1">
          <a:hlinkClick xmlns:r="http://schemas.openxmlformats.org/officeDocument/2006/relationships" r:id="rId1" tooltip="Inicio"/>
          <a:extLst>
            <a:ext uri="{FF2B5EF4-FFF2-40B4-BE49-F238E27FC236}">
              <a16:creationId xmlns:a16="http://schemas.microsoft.com/office/drawing/2014/main" id="{00000000-0008-0000-0000-00001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6" name="Imagen 3" descr="Inicio" hidden="1">
          <a:hlinkClick xmlns:r="http://schemas.openxmlformats.org/officeDocument/2006/relationships" r:id="rId1" tooltip="Inicio"/>
          <a:extLst>
            <a:ext uri="{FF2B5EF4-FFF2-40B4-BE49-F238E27FC236}">
              <a16:creationId xmlns:a16="http://schemas.microsoft.com/office/drawing/2014/main" id="{00000000-0008-0000-0000-00002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7" name="Imagen 4" descr="Inicio" hidden="1">
          <a:hlinkClick xmlns:r="http://schemas.openxmlformats.org/officeDocument/2006/relationships" r:id="rId1" tooltip="Inicio"/>
          <a:extLst>
            <a:ext uri="{FF2B5EF4-FFF2-40B4-BE49-F238E27FC236}">
              <a16:creationId xmlns:a16="http://schemas.microsoft.com/office/drawing/2014/main" id="{00000000-0008-0000-0000-00002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8" name="Imagen 2" descr="Inicio" hidden="1">
          <a:hlinkClick xmlns:r="http://schemas.openxmlformats.org/officeDocument/2006/relationships" r:id="rId1" tooltip="Inicio"/>
          <a:extLst>
            <a:ext uri="{FF2B5EF4-FFF2-40B4-BE49-F238E27FC236}">
              <a16:creationId xmlns:a16="http://schemas.microsoft.com/office/drawing/2014/main" id="{00000000-0008-0000-0000-00002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39" name="Imagen 2" descr="Inicio" hidden="1">
          <a:hlinkClick xmlns:r="http://schemas.openxmlformats.org/officeDocument/2006/relationships" r:id="rId1" tooltip="Inicio"/>
          <a:extLst>
            <a:ext uri="{FF2B5EF4-FFF2-40B4-BE49-F238E27FC236}">
              <a16:creationId xmlns:a16="http://schemas.microsoft.com/office/drawing/2014/main" id="{00000000-0008-0000-0000-00002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0" name="Imagen 1" descr="Inicio" hidden="1">
          <a:hlinkClick xmlns:r="http://schemas.openxmlformats.org/officeDocument/2006/relationships" r:id="rId1" tooltip="Inicio"/>
          <a:extLst>
            <a:ext uri="{FF2B5EF4-FFF2-40B4-BE49-F238E27FC236}">
              <a16:creationId xmlns:a16="http://schemas.microsoft.com/office/drawing/2014/main" id="{00000000-0008-0000-0000-00002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1" name="Imagen 1" descr="Inicio" hidden="1">
          <a:hlinkClick xmlns:r="http://schemas.openxmlformats.org/officeDocument/2006/relationships" r:id="rId1" tooltip="Inicio"/>
          <a:extLst>
            <a:ext uri="{FF2B5EF4-FFF2-40B4-BE49-F238E27FC236}">
              <a16:creationId xmlns:a16="http://schemas.microsoft.com/office/drawing/2014/main" id="{00000000-0008-0000-0000-00002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2" name="Imagen 3" descr="Inicio" hidden="1">
          <a:hlinkClick xmlns:r="http://schemas.openxmlformats.org/officeDocument/2006/relationships" r:id="rId1" tooltip="Inicio"/>
          <a:extLst>
            <a:ext uri="{FF2B5EF4-FFF2-40B4-BE49-F238E27FC236}">
              <a16:creationId xmlns:a16="http://schemas.microsoft.com/office/drawing/2014/main" id="{00000000-0008-0000-0000-00002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3" name="Imagen 3" descr="Inicio" hidden="1">
          <a:hlinkClick xmlns:r="http://schemas.openxmlformats.org/officeDocument/2006/relationships" r:id="rId1" tooltip="Inicio"/>
          <a:extLst>
            <a:ext uri="{FF2B5EF4-FFF2-40B4-BE49-F238E27FC236}">
              <a16:creationId xmlns:a16="http://schemas.microsoft.com/office/drawing/2014/main" id="{00000000-0008-0000-0000-00002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4" name="Imagen 3" descr="Inicio" hidden="1">
          <a:hlinkClick xmlns:r="http://schemas.openxmlformats.org/officeDocument/2006/relationships" r:id="rId1" tooltip="Inicio"/>
          <a:extLst>
            <a:ext uri="{FF2B5EF4-FFF2-40B4-BE49-F238E27FC236}">
              <a16:creationId xmlns:a16="http://schemas.microsoft.com/office/drawing/2014/main" id="{00000000-0008-0000-0000-00002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5" name="Imagen 4" descr="Inicio" hidden="1">
          <a:hlinkClick xmlns:r="http://schemas.openxmlformats.org/officeDocument/2006/relationships" r:id="rId1" tooltip="Inicio"/>
          <a:extLst>
            <a:ext uri="{FF2B5EF4-FFF2-40B4-BE49-F238E27FC236}">
              <a16:creationId xmlns:a16="http://schemas.microsoft.com/office/drawing/2014/main" id="{00000000-0008-0000-0000-00002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6" name="Imagen 5" descr="Inicio" hidden="1">
          <a:hlinkClick xmlns:r="http://schemas.openxmlformats.org/officeDocument/2006/relationships" r:id="rId1" tooltip="Inicio"/>
          <a:extLst>
            <a:ext uri="{FF2B5EF4-FFF2-40B4-BE49-F238E27FC236}">
              <a16:creationId xmlns:a16="http://schemas.microsoft.com/office/drawing/2014/main" id="{00000000-0008-0000-0000-00002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7" name="Imagen 5" descr="Inicio" hidden="1">
          <a:hlinkClick xmlns:r="http://schemas.openxmlformats.org/officeDocument/2006/relationships" r:id="rId1" tooltip="Inicio"/>
          <a:extLst>
            <a:ext uri="{FF2B5EF4-FFF2-40B4-BE49-F238E27FC236}">
              <a16:creationId xmlns:a16="http://schemas.microsoft.com/office/drawing/2014/main" id="{00000000-0008-0000-0000-00002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8" name="Imagen 3" descr="Inicio" hidden="1">
          <a:hlinkClick xmlns:r="http://schemas.openxmlformats.org/officeDocument/2006/relationships" r:id="rId1" tooltip="Inicio"/>
          <a:extLst>
            <a:ext uri="{FF2B5EF4-FFF2-40B4-BE49-F238E27FC236}">
              <a16:creationId xmlns:a16="http://schemas.microsoft.com/office/drawing/2014/main" id="{00000000-0008-0000-0000-00002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49" name="Imagen 3" descr="Inicio" hidden="1">
          <a:hlinkClick xmlns:r="http://schemas.openxmlformats.org/officeDocument/2006/relationships" r:id="rId1" tooltip="Inicio"/>
          <a:extLst>
            <a:ext uri="{FF2B5EF4-FFF2-40B4-BE49-F238E27FC236}">
              <a16:creationId xmlns:a16="http://schemas.microsoft.com/office/drawing/2014/main" id="{00000000-0008-0000-0000-00002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0" name="Imagen 3" descr="Inicio" hidden="1">
          <a:hlinkClick xmlns:r="http://schemas.openxmlformats.org/officeDocument/2006/relationships" r:id="rId1" tooltip="Inicio"/>
          <a:extLst>
            <a:ext uri="{FF2B5EF4-FFF2-40B4-BE49-F238E27FC236}">
              <a16:creationId xmlns:a16="http://schemas.microsoft.com/office/drawing/2014/main" id="{00000000-0008-0000-0000-00002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1" name="Imagen 3" descr="Inicio" hidden="1">
          <a:hlinkClick xmlns:r="http://schemas.openxmlformats.org/officeDocument/2006/relationships" r:id="rId1" tooltip="Inicio"/>
          <a:extLst>
            <a:ext uri="{FF2B5EF4-FFF2-40B4-BE49-F238E27FC236}">
              <a16:creationId xmlns:a16="http://schemas.microsoft.com/office/drawing/2014/main" id="{00000000-0008-0000-0000-00002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2" name="Imagen 3" descr="Inicio" hidden="1">
          <a:hlinkClick xmlns:r="http://schemas.openxmlformats.org/officeDocument/2006/relationships" r:id="rId1" tooltip="Inicio"/>
          <a:extLst>
            <a:ext uri="{FF2B5EF4-FFF2-40B4-BE49-F238E27FC236}">
              <a16:creationId xmlns:a16="http://schemas.microsoft.com/office/drawing/2014/main" id="{00000000-0008-0000-0000-00003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3" name="Imagen 3" descr="Inicio" hidden="1">
          <a:hlinkClick xmlns:r="http://schemas.openxmlformats.org/officeDocument/2006/relationships" r:id="rId1" tooltip="Inicio"/>
          <a:extLst>
            <a:ext uri="{FF2B5EF4-FFF2-40B4-BE49-F238E27FC236}">
              <a16:creationId xmlns:a16="http://schemas.microsoft.com/office/drawing/2014/main" id="{00000000-0008-0000-0000-00003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4" name="Imagen 2" descr="Inicio" hidden="1">
          <a:hlinkClick xmlns:r="http://schemas.openxmlformats.org/officeDocument/2006/relationships" r:id="rId1" tooltip="Inicio"/>
          <a:extLst>
            <a:ext uri="{FF2B5EF4-FFF2-40B4-BE49-F238E27FC236}">
              <a16:creationId xmlns:a16="http://schemas.microsoft.com/office/drawing/2014/main" id="{00000000-0008-0000-0000-00003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5" name="Imagen 1" descr="Inicio" hidden="1">
          <a:hlinkClick xmlns:r="http://schemas.openxmlformats.org/officeDocument/2006/relationships" r:id="rId1" tooltip="Inicio"/>
          <a:extLst>
            <a:ext uri="{FF2B5EF4-FFF2-40B4-BE49-F238E27FC236}">
              <a16:creationId xmlns:a16="http://schemas.microsoft.com/office/drawing/2014/main" id="{00000000-0008-0000-0000-00003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6" name="Imagen 3" descr="Inicio" hidden="1">
          <a:hlinkClick xmlns:r="http://schemas.openxmlformats.org/officeDocument/2006/relationships" r:id="rId1" tooltip="Inicio"/>
          <a:extLst>
            <a:ext uri="{FF2B5EF4-FFF2-40B4-BE49-F238E27FC236}">
              <a16:creationId xmlns:a16="http://schemas.microsoft.com/office/drawing/2014/main" id="{00000000-0008-0000-0000-00003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7" name="Imagen 4" descr="Inicio" hidden="1">
          <a:hlinkClick xmlns:r="http://schemas.openxmlformats.org/officeDocument/2006/relationships" r:id="rId1" tooltip="Inicio"/>
          <a:extLst>
            <a:ext uri="{FF2B5EF4-FFF2-40B4-BE49-F238E27FC236}">
              <a16:creationId xmlns:a16="http://schemas.microsoft.com/office/drawing/2014/main" id="{00000000-0008-0000-0000-00003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8" name="Imagen 2" descr="Inicio" hidden="1">
          <a:hlinkClick xmlns:r="http://schemas.openxmlformats.org/officeDocument/2006/relationships" r:id="rId1" tooltip="Inicio"/>
          <a:extLst>
            <a:ext uri="{FF2B5EF4-FFF2-40B4-BE49-F238E27FC236}">
              <a16:creationId xmlns:a16="http://schemas.microsoft.com/office/drawing/2014/main" id="{00000000-0008-0000-0000-00003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59" name="Imagen 2" descr="Inicio" hidden="1">
          <a:hlinkClick xmlns:r="http://schemas.openxmlformats.org/officeDocument/2006/relationships" r:id="rId1" tooltip="Inicio"/>
          <a:extLst>
            <a:ext uri="{FF2B5EF4-FFF2-40B4-BE49-F238E27FC236}">
              <a16:creationId xmlns:a16="http://schemas.microsoft.com/office/drawing/2014/main" id="{00000000-0008-0000-0000-00003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0" name="Imagen 1" descr="Inicio" hidden="1">
          <a:hlinkClick xmlns:r="http://schemas.openxmlformats.org/officeDocument/2006/relationships" r:id="rId1" tooltip="Inicio"/>
          <a:extLst>
            <a:ext uri="{FF2B5EF4-FFF2-40B4-BE49-F238E27FC236}">
              <a16:creationId xmlns:a16="http://schemas.microsoft.com/office/drawing/2014/main" id="{00000000-0008-0000-0000-00003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1" name="Imagen 1" descr="Inicio" hidden="1">
          <a:hlinkClick xmlns:r="http://schemas.openxmlformats.org/officeDocument/2006/relationships" r:id="rId1" tooltip="Inicio"/>
          <a:extLst>
            <a:ext uri="{FF2B5EF4-FFF2-40B4-BE49-F238E27FC236}">
              <a16:creationId xmlns:a16="http://schemas.microsoft.com/office/drawing/2014/main" id="{00000000-0008-0000-0000-00003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2" name="Imagen 3" descr="Inicio" hidden="1">
          <a:hlinkClick xmlns:r="http://schemas.openxmlformats.org/officeDocument/2006/relationships" r:id="rId1" tooltip="Inicio"/>
          <a:extLst>
            <a:ext uri="{FF2B5EF4-FFF2-40B4-BE49-F238E27FC236}">
              <a16:creationId xmlns:a16="http://schemas.microsoft.com/office/drawing/2014/main" id="{00000000-0008-0000-0000-00003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3" name="Imagen 3" descr="Inicio" hidden="1">
          <a:hlinkClick xmlns:r="http://schemas.openxmlformats.org/officeDocument/2006/relationships" r:id="rId1" tooltip="Inicio"/>
          <a:extLst>
            <a:ext uri="{FF2B5EF4-FFF2-40B4-BE49-F238E27FC236}">
              <a16:creationId xmlns:a16="http://schemas.microsoft.com/office/drawing/2014/main" id="{00000000-0008-0000-0000-00003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4" name="Imagen 3" descr="Inicio" hidden="1">
          <a:hlinkClick xmlns:r="http://schemas.openxmlformats.org/officeDocument/2006/relationships" r:id="rId1" tooltip="Inicio"/>
          <a:extLst>
            <a:ext uri="{FF2B5EF4-FFF2-40B4-BE49-F238E27FC236}">
              <a16:creationId xmlns:a16="http://schemas.microsoft.com/office/drawing/2014/main" id="{00000000-0008-0000-0000-00003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5" name="Imagen 4" descr="Inicio" hidden="1">
          <a:hlinkClick xmlns:r="http://schemas.openxmlformats.org/officeDocument/2006/relationships" r:id="rId1" tooltip="Inicio"/>
          <a:extLst>
            <a:ext uri="{FF2B5EF4-FFF2-40B4-BE49-F238E27FC236}">
              <a16:creationId xmlns:a16="http://schemas.microsoft.com/office/drawing/2014/main" id="{00000000-0008-0000-0000-00003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6" name="Imagen 5" descr="Inicio" hidden="1">
          <a:hlinkClick xmlns:r="http://schemas.openxmlformats.org/officeDocument/2006/relationships" r:id="rId1" tooltip="Inicio"/>
          <a:extLst>
            <a:ext uri="{FF2B5EF4-FFF2-40B4-BE49-F238E27FC236}">
              <a16:creationId xmlns:a16="http://schemas.microsoft.com/office/drawing/2014/main" id="{00000000-0008-0000-0000-00003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7" name="Imagen 5" descr="Inicio" hidden="1">
          <a:hlinkClick xmlns:r="http://schemas.openxmlformats.org/officeDocument/2006/relationships" r:id="rId1" tooltip="Inicio"/>
          <a:extLst>
            <a:ext uri="{FF2B5EF4-FFF2-40B4-BE49-F238E27FC236}">
              <a16:creationId xmlns:a16="http://schemas.microsoft.com/office/drawing/2014/main" id="{00000000-0008-0000-0000-00003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8" name="Imagen 3" descr="Inicio" hidden="1">
          <a:hlinkClick xmlns:r="http://schemas.openxmlformats.org/officeDocument/2006/relationships" r:id="rId1" tooltip="Inicio"/>
          <a:extLst>
            <a:ext uri="{FF2B5EF4-FFF2-40B4-BE49-F238E27FC236}">
              <a16:creationId xmlns:a16="http://schemas.microsoft.com/office/drawing/2014/main" id="{00000000-0008-0000-0000-00004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69" name="Imagen 3" descr="Inicio" hidden="1">
          <a:hlinkClick xmlns:r="http://schemas.openxmlformats.org/officeDocument/2006/relationships" r:id="rId1" tooltip="Inicio"/>
          <a:extLst>
            <a:ext uri="{FF2B5EF4-FFF2-40B4-BE49-F238E27FC236}">
              <a16:creationId xmlns:a16="http://schemas.microsoft.com/office/drawing/2014/main" id="{00000000-0008-0000-0000-00004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0" name="Imagen 3" descr="Inicio" hidden="1">
          <a:hlinkClick xmlns:r="http://schemas.openxmlformats.org/officeDocument/2006/relationships" r:id="rId1" tooltip="Inicio"/>
          <a:extLst>
            <a:ext uri="{FF2B5EF4-FFF2-40B4-BE49-F238E27FC236}">
              <a16:creationId xmlns:a16="http://schemas.microsoft.com/office/drawing/2014/main" id="{00000000-0008-0000-0000-00004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1" name="Imagen 3" descr="Inicio" hidden="1">
          <a:hlinkClick xmlns:r="http://schemas.openxmlformats.org/officeDocument/2006/relationships" r:id="rId1" tooltip="Inicio"/>
          <a:extLst>
            <a:ext uri="{FF2B5EF4-FFF2-40B4-BE49-F238E27FC236}">
              <a16:creationId xmlns:a16="http://schemas.microsoft.com/office/drawing/2014/main" id="{00000000-0008-0000-0000-00004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2" name="Imagen 3" descr="Inicio" hidden="1">
          <a:hlinkClick xmlns:r="http://schemas.openxmlformats.org/officeDocument/2006/relationships" r:id="rId1" tooltip="Inicio"/>
          <a:extLst>
            <a:ext uri="{FF2B5EF4-FFF2-40B4-BE49-F238E27FC236}">
              <a16:creationId xmlns:a16="http://schemas.microsoft.com/office/drawing/2014/main" id="{00000000-0008-0000-0000-00004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3" name="Imagen 3" descr="Inicio" hidden="1">
          <a:hlinkClick xmlns:r="http://schemas.openxmlformats.org/officeDocument/2006/relationships" r:id="rId1" tooltip="Inicio"/>
          <a:extLst>
            <a:ext uri="{FF2B5EF4-FFF2-40B4-BE49-F238E27FC236}">
              <a16:creationId xmlns:a16="http://schemas.microsoft.com/office/drawing/2014/main" id="{00000000-0008-0000-0000-00004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4" name="Imagen 2" descr="Inicio" hidden="1">
          <a:hlinkClick xmlns:r="http://schemas.openxmlformats.org/officeDocument/2006/relationships" r:id="rId1" tooltip="Inicio"/>
          <a:extLst>
            <a:ext uri="{FF2B5EF4-FFF2-40B4-BE49-F238E27FC236}">
              <a16:creationId xmlns:a16="http://schemas.microsoft.com/office/drawing/2014/main" id="{00000000-0008-0000-0000-00004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5" name="Imagen 1" descr="Inicio" hidden="1">
          <a:hlinkClick xmlns:r="http://schemas.openxmlformats.org/officeDocument/2006/relationships" r:id="rId1" tooltip="Inicio"/>
          <a:extLst>
            <a:ext uri="{FF2B5EF4-FFF2-40B4-BE49-F238E27FC236}">
              <a16:creationId xmlns:a16="http://schemas.microsoft.com/office/drawing/2014/main" id="{00000000-0008-0000-0000-00004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6" name="Imagen 3" descr="Inicio" hidden="1">
          <a:hlinkClick xmlns:r="http://schemas.openxmlformats.org/officeDocument/2006/relationships" r:id="rId1" tooltip="Inicio"/>
          <a:extLst>
            <a:ext uri="{FF2B5EF4-FFF2-40B4-BE49-F238E27FC236}">
              <a16:creationId xmlns:a16="http://schemas.microsoft.com/office/drawing/2014/main" id="{00000000-0008-0000-0000-00004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7" name="Imagen 4" descr="Inicio" hidden="1">
          <a:hlinkClick xmlns:r="http://schemas.openxmlformats.org/officeDocument/2006/relationships" r:id="rId1" tooltip="Inicio"/>
          <a:extLst>
            <a:ext uri="{FF2B5EF4-FFF2-40B4-BE49-F238E27FC236}">
              <a16:creationId xmlns:a16="http://schemas.microsoft.com/office/drawing/2014/main" id="{00000000-0008-0000-0000-00004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8" name="Imagen 2" descr="Inicio" hidden="1">
          <a:hlinkClick xmlns:r="http://schemas.openxmlformats.org/officeDocument/2006/relationships" r:id="rId1" tooltip="Inicio"/>
          <a:extLst>
            <a:ext uri="{FF2B5EF4-FFF2-40B4-BE49-F238E27FC236}">
              <a16:creationId xmlns:a16="http://schemas.microsoft.com/office/drawing/2014/main" id="{00000000-0008-0000-0000-00004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79" name="Imagen 2" descr="Inicio" hidden="1">
          <a:hlinkClick xmlns:r="http://schemas.openxmlformats.org/officeDocument/2006/relationships" r:id="rId1" tooltip="Inicio"/>
          <a:extLst>
            <a:ext uri="{FF2B5EF4-FFF2-40B4-BE49-F238E27FC236}">
              <a16:creationId xmlns:a16="http://schemas.microsoft.com/office/drawing/2014/main" id="{00000000-0008-0000-0000-00004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0" name="Imagen 1" descr="Inicio" hidden="1">
          <a:hlinkClick xmlns:r="http://schemas.openxmlformats.org/officeDocument/2006/relationships" r:id="rId1" tooltip="Inicio"/>
          <a:extLst>
            <a:ext uri="{FF2B5EF4-FFF2-40B4-BE49-F238E27FC236}">
              <a16:creationId xmlns:a16="http://schemas.microsoft.com/office/drawing/2014/main" id="{00000000-0008-0000-0000-00004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1" name="Imagen 1" descr="Inicio" hidden="1">
          <a:hlinkClick xmlns:r="http://schemas.openxmlformats.org/officeDocument/2006/relationships" r:id="rId1" tooltip="Inicio"/>
          <a:extLst>
            <a:ext uri="{FF2B5EF4-FFF2-40B4-BE49-F238E27FC236}">
              <a16:creationId xmlns:a16="http://schemas.microsoft.com/office/drawing/2014/main" id="{00000000-0008-0000-0000-00004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2" name="Imagen 3" descr="Inicio" hidden="1">
          <a:hlinkClick xmlns:r="http://schemas.openxmlformats.org/officeDocument/2006/relationships" r:id="rId1" tooltip="Inicio"/>
          <a:extLst>
            <a:ext uri="{FF2B5EF4-FFF2-40B4-BE49-F238E27FC236}">
              <a16:creationId xmlns:a16="http://schemas.microsoft.com/office/drawing/2014/main" id="{00000000-0008-0000-0000-00004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3" name="Imagen 3" descr="Inicio" hidden="1">
          <a:hlinkClick xmlns:r="http://schemas.openxmlformats.org/officeDocument/2006/relationships" r:id="rId1" tooltip="Inicio"/>
          <a:extLst>
            <a:ext uri="{FF2B5EF4-FFF2-40B4-BE49-F238E27FC236}">
              <a16:creationId xmlns:a16="http://schemas.microsoft.com/office/drawing/2014/main" id="{00000000-0008-0000-0000-00004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4" name="Imagen 3" descr="Inicio" hidden="1">
          <a:hlinkClick xmlns:r="http://schemas.openxmlformats.org/officeDocument/2006/relationships" r:id="rId1" tooltip="Inicio"/>
          <a:extLst>
            <a:ext uri="{FF2B5EF4-FFF2-40B4-BE49-F238E27FC236}">
              <a16:creationId xmlns:a16="http://schemas.microsoft.com/office/drawing/2014/main" id="{00000000-0008-0000-0000-00005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5" name="Imagen 4" descr="Inicio" hidden="1">
          <a:hlinkClick xmlns:r="http://schemas.openxmlformats.org/officeDocument/2006/relationships" r:id="rId1" tooltip="Inicio"/>
          <a:extLst>
            <a:ext uri="{FF2B5EF4-FFF2-40B4-BE49-F238E27FC236}">
              <a16:creationId xmlns:a16="http://schemas.microsoft.com/office/drawing/2014/main" id="{00000000-0008-0000-0000-00005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6" name="Imagen 5" descr="Inicio" hidden="1">
          <a:hlinkClick xmlns:r="http://schemas.openxmlformats.org/officeDocument/2006/relationships" r:id="rId1" tooltip="Inicio"/>
          <a:extLst>
            <a:ext uri="{FF2B5EF4-FFF2-40B4-BE49-F238E27FC236}">
              <a16:creationId xmlns:a16="http://schemas.microsoft.com/office/drawing/2014/main" id="{00000000-0008-0000-0000-00005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7" name="Imagen 5" descr="Inicio" hidden="1">
          <a:hlinkClick xmlns:r="http://schemas.openxmlformats.org/officeDocument/2006/relationships" r:id="rId1" tooltip="Inicio"/>
          <a:extLst>
            <a:ext uri="{FF2B5EF4-FFF2-40B4-BE49-F238E27FC236}">
              <a16:creationId xmlns:a16="http://schemas.microsoft.com/office/drawing/2014/main" id="{00000000-0008-0000-0000-00005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8" name="Imagen 3" descr="Inicio" hidden="1">
          <a:hlinkClick xmlns:r="http://schemas.openxmlformats.org/officeDocument/2006/relationships" r:id="rId1" tooltip="Inicio"/>
          <a:extLst>
            <a:ext uri="{FF2B5EF4-FFF2-40B4-BE49-F238E27FC236}">
              <a16:creationId xmlns:a16="http://schemas.microsoft.com/office/drawing/2014/main" id="{00000000-0008-0000-0000-00005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89" name="Imagen 3" descr="Inicio" hidden="1">
          <a:hlinkClick xmlns:r="http://schemas.openxmlformats.org/officeDocument/2006/relationships" r:id="rId1" tooltip="Inicio"/>
          <a:extLst>
            <a:ext uri="{FF2B5EF4-FFF2-40B4-BE49-F238E27FC236}">
              <a16:creationId xmlns:a16="http://schemas.microsoft.com/office/drawing/2014/main" id="{00000000-0008-0000-0000-00005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0" name="Imagen 3" descr="Inicio" hidden="1">
          <a:hlinkClick xmlns:r="http://schemas.openxmlformats.org/officeDocument/2006/relationships" r:id="rId1" tooltip="Inicio"/>
          <a:extLst>
            <a:ext uri="{FF2B5EF4-FFF2-40B4-BE49-F238E27FC236}">
              <a16:creationId xmlns:a16="http://schemas.microsoft.com/office/drawing/2014/main" id="{00000000-0008-0000-0000-00005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1" name="Imagen 3" descr="Inicio" hidden="1">
          <a:hlinkClick xmlns:r="http://schemas.openxmlformats.org/officeDocument/2006/relationships" r:id="rId1" tooltip="Inicio"/>
          <a:extLst>
            <a:ext uri="{FF2B5EF4-FFF2-40B4-BE49-F238E27FC236}">
              <a16:creationId xmlns:a16="http://schemas.microsoft.com/office/drawing/2014/main" id="{00000000-0008-0000-0000-00005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2" name="Imagen 3" descr="Inicio" hidden="1">
          <a:hlinkClick xmlns:r="http://schemas.openxmlformats.org/officeDocument/2006/relationships" r:id="rId1" tooltip="Inicio"/>
          <a:extLst>
            <a:ext uri="{FF2B5EF4-FFF2-40B4-BE49-F238E27FC236}">
              <a16:creationId xmlns:a16="http://schemas.microsoft.com/office/drawing/2014/main" id="{00000000-0008-0000-0000-00005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3" name="Imagen 3" descr="Inicio" hidden="1">
          <a:hlinkClick xmlns:r="http://schemas.openxmlformats.org/officeDocument/2006/relationships" r:id="rId1" tooltip="Inicio"/>
          <a:extLst>
            <a:ext uri="{FF2B5EF4-FFF2-40B4-BE49-F238E27FC236}">
              <a16:creationId xmlns:a16="http://schemas.microsoft.com/office/drawing/2014/main" id="{00000000-0008-0000-0000-00005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4" name="Imagen 2" descr="Inicio" hidden="1">
          <a:hlinkClick xmlns:r="http://schemas.openxmlformats.org/officeDocument/2006/relationships" r:id="rId1" tooltip="Inicio"/>
          <a:extLst>
            <a:ext uri="{FF2B5EF4-FFF2-40B4-BE49-F238E27FC236}">
              <a16:creationId xmlns:a16="http://schemas.microsoft.com/office/drawing/2014/main" id="{00000000-0008-0000-0000-00005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5" name="Imagen 1" descr="Inicio" hidden="1">
          <a:hlinkClick xmlns:r="http://schemas.openxmlformats.org/officeDocument/2006/relationships" r:id="rId1" tooltip="Inicio"/>
          <a:extLst>
            <a:ext uri="{FF2B5EF4-FFF2-40B4-BE49-F238E27FC236}">
              <a16:creationId xmlns:a16="http://schemas.microsoft.com/office/drawing/2014/main" id="{00000000-0008-0000-0000-00005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6" name="Imagen 3" descr="Inicio" hidden="1">
          <a:hlinkClick xmlns:r="http://schemas.openxmlformats.org/officeDocument/2006/relationships" r:id="rId1" tooltip="Inicio"/>
          <a:extLst>
            <a:ext uri="{FF2B5EF4-FFF2-40B4-BE49-F238E27FC236}">
              <a16:creationId xmlns:a16="http://schemas.microsoft.com/office/drawing/2014/main" id="{00000000-0008-0000-0000-00005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7" name="Imagen 4" descr="Inicio" hidden="1">
          <a:hlinkClick xmlns:r="http://schemas.openxmlformats.org/officeDocument/2006/relationships" r:id="rId1" tooltip="Inicio"/>
          <a:extLst>
            <a:ext uri="{FF2B5EF4-FFF2-40B4-BE49-F238E27FC236}">
              <a16:creationId xmlns:a16="http://schemas.microsoft.com/office/drawing/2014/main" id="{00000000-0008-0000-0000-00005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8" name="Imagen 2" descr="Inicio" hidden="1">
          <a:hlinkClick xmlns:r="http://schemas.openxmlformats.org/officeDocument/2006/relationships" r:id="rId1" tooltip="Inicio"/>
          <a:extLst>
            <a:ext uri="{FF2B5EF4-FFF2-40B4-BE49-F238E27FC236}">
              <a16:creationId xmlns:a16="http://schemas.microsoft.com/office/drawing/2014/main" id="{00000000-0008-0000-0000-00005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399" name="Imagen 2" descr="Inicio" hidden="1">
          <a:hlinkClick xmlns:r="http://schemas.openxmlformats.org/officeDocument/2006/relationships" r:id="rId1" tooltip="Inicio"/>
          <a:extLst>
            <a:ext uri="{FF2B5EF4-FFF2-40B4-BE49-F238E27FC236}">
              <a16:creationId xmlns:a16="http://schemas.microsoft.com/office/drawing/2014/main" id="{00000000-0008-0000-0000-00005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0" name="Imagen 1" descr="Inicio" hidden="1">
          <a:hlinkClick xmlns:r="http://schemas.openxmlformats.org/officeDocument/2006/relationships" r:id="rId1" tooltip="Inicio"/>
          <a:extLst>
            <a:ext uri="{FF2B5EF4-FFF2-40B4-BE49-F238E27FC236}">
              <a16:creationId xmlns:a16="http://schemas.microsoft.com/office/drawing/2014/main" id="{00000000-0008-0000-0000-00006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1" name="Imagen 1" descr="Inicio" hidden="1">
          <a:hlinkClick xmlns:r="http://schemas.openxmlformats.org/officeDocument/2006/relationships" r:id="rId1" tooltip="Inicio"/>
          <a:extLst>
            <a:ext uri="{FF2B5EF4-FFF2-40B4-BE49-F238E27FC236}">
              <a16:creationId xmlns:a16="http://schemas.microsoft.com/office/drawing/2014/main" id="{00000000-0008-0000-0000-00006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2" name="Imagen 3" descr="Inicio" hidden="1">
          <a:hlinkClick xmlns:r="http://schemas.openxmlformats.org/officeDocument/2006/relationships" r:id="rId1" tooltip="Inicio"/>
          <a:extLst>
            <a:ext uri="{FF2B5EF4-FFF2-40B4-BE49-F238E27FC236}">
              <a16:creationId xmlns:a16="http://schemas.microsoft.com/office/drawing/2014/main" id="{00000000-0008-0000-0000-00006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3" name="Imagen 3" descr="Inicio" hidden="1">
          <a:hlinkClick xmlns:r="http://schemas.openxmlformats.org/officeDocument/2006/relationships" r:id="rId1" tooltip="Inicio"/>
          <a:extLst>
            <a:ext uri="{FF2B5EF4-FFF2-40B4-BE49-F238E27FC236}">
              <a16:creationId xmlns:a16="http://schemas.microsoft.com/office/drawing/2014/main" id="{00000000-0008-0000-0000-00006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4" name="Imagen 3" descr="Inicio" hidden="1">
          <a:hlinkClick xmlns:r="http://schemas.openxmlformats.org/officeDocument/2006/relationships" r:id="rId1" tooltip="Inicio"/>
          <a:extLst>
            <a:ext uri="{FF2B5EF4-FFF2-40B4-BE49-F238E27FC236}">
              <a16:creationId xmlns:a16="http://schemas.microsoft.com/office/drawing/2014/main" id="{00000000-0008-0000-0000-00006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5" name="Imagen 4" descr="Inicio" hidden="1">
          <a:hlinkClick xmlns:r="http://schemas.openxmlformats.org/officeDocument/2006/relationships" r:id="rId1" tooltip="Inicio"/>
          <a:extLst>
            <a:ext uri="{FF2B5EF4-FFF2-40B4-BE49-F238E27FC236}">
              <a16:creationId xmlns:a16="http://schemas.microsoft.com/office/drawing/2014/main" id="{00000000-0008-0000-0000-00006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6" name="Imagen 5" descr="Inicio" hidden="1">
          <a:hlinkClick xmlns:r="http://schemas.openxmlformats.org/officeDocument/2006/relationships" r:id="rId1" tooltip="Inicio"/>
          <a:extLst>
            <a:ext uri="{FF2B5EF4-FFF2-40B4-BE49-F238E27FC236}">
              <a16:creationId xmlns:a16="http://schemas.microsoft.com/office/drawing/2014/main" id="{00000000-0008-0000-0000-00006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07" name="Imagen 2" descr="Inicio" hidden="1">
          <a:hlinkClick xmlns:r="http://schemas.openxmlformats.org/officeDocument/2006/relationships" r:id="rId1" tooltip="Inicio"/>
          <a:extLst>
            <a:ext uri="{FF2B5EF4-FFF2-40B4-BE49-F238E27FC236}">
              <a16:creationId xmlns:a16="http://schemas.microsoft.com/office/drawing/2014/main" id="{00000000-0008-0000-0000-00006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08" name="Imagen 3" descr="Inicio" hidden="1">
          <a:hlinkClick xmlns:r="http://schemas.openxmlformats.org/officeDocument/2006/relationships" r:id="rId1" tooltip="Inicio"/>
          <a:extLst>
            <a:ext uri="{FF2B5EF4-FFF2-40B4-BE49-F238E27FC236}">
              <a16:creationId xmlns:a16="http://schemas.microsoft.com/office/drawing/2014/main" id="{00000000-0008-0000-0000-00006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09" name="Imagen 5" descr="Inicio" hidden="1">
          <a:hlinkClick xmlns:r="http://schemas.openxmlformats.org/officeDocument/2006/relationships" r:id="rId1" tooltip="Inicio"/>
          <a:extLst>
            <a:ext uri="{FF2B5EF4-FFF2-40B4-BE49-F238E27FC236}">
              <a16:creationId xmlns:a16="http://schemas.microsoft.com/office/drawing/2014/main" id="{00000000-0008-0000-0000-00006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10" name="Imagen 3" descr="Inicio" hidden="1">
          <a:hlinkClick xmlns:r="http://schemas.openxmlformats.org/officeDocument/2006/relationships" r:id="rId1" tooltip="Inicio"/>
          <a:extLst>
            <a:ext uri="{FF2B5EF4-FFF2-40B4-BE49-F238E27FC236}">
              <a16:creationId xmlns:a16="http://schemas.microsoft.com/office/drawing/2014/main" id="{00000000-0008-0000-0000-00006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11" name="Imagen 1" descr="Inicio" hidden="1">
          <a:hlinkClick xmlns:r="http://schemas.openxmlformats.org/officeDocument/2006/relationships" r:id="rId1" tooltip="Inicio"/>
          <a:extLst>
            <a:ext uri="{FF2B5EF4-FFF2-40B4-BE49-F238E27FC236}">
              <a16:creationId xmlns:a16="http://schemas.microsoft.com/office/drawing/2014/main" id="{00000000-0008-0000-0000-00006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12" name="Imagen 2" descr="Inicio" hidden="1">
          <a:hlinkClick xmlns:r="http://schemas.openxmlformats.org/officeDocument/2006/relationships" r:id="rId1" tooltip="Inicio"/>
          <a:extLst>
            <a:ext uri="{FF2B5EF4-FFF2-40B4-BE49-F238E27FC236}">
              <a16:creationId xmlns:a16="http://schemas.microsoft.com/office/drawing/2014/main" id="{00000000-0008-0000-0000-00006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13" name="Imagen 3" descr="Inicio" hidden="1">
          <a:hlinkClick xmlns:r="http://schemas.openxmlformats.org/officeDocument/2006/relationships" r:id="rId1" tooltip="Inicio"/>
          <a:extLst>
            <a:ext uri="{FF2B5EF4-FFF2-40B4-BE49-F238E27FC236}">
              <a16:creationId xmlns:a16="http://schemas.microsoft.com/office/drawing/2014/main" id="{00000000-0008-0000-0000-00006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14" name="Imagen 5" descr="Inicio" hidden="1">
          <a:hlinkClick xmlns:r="http://schemas.openxmlformats.org/officeDocument/2006/relationships" r:id="rId1" tooltip="Inicio"/>
          <a:extLst>
            <a:ext uri="{FF2B5EF4-FFF2-40B4-BE49-F238E27FC236}">
              <a16:creationId xmlns:a16="http://schemas.microsoft.com/office/drawing/2014/main" id="{00000000-0008-0000-0000-00006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15" name="Imagen 3" descr="Inicio" hidden="1">
          <a:hlinkClick xmlns:r="http://schemas.openxmlformats.org/officeDocument/2006/relationships" r:id="rId1" tooltip="Inicio"/>
          <a:extLst>
            <a:ext uri="{FF2B5EF4-FFF2-40B4-BE49-F238E27FC236}">
              <a16:creationId xmlns:a16="http://schemas.microsoft.com/office/drawing/2014/main" id="{00000000-0008-0000-0000-00006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16" name="Imagen 1" descr="Inicio" hidden="1">
          <a:hlinkClick xmlns:r="http://schemas.openxmlformats.org/officeDocument/2006/relationships" r:id="rId1" tooltip="Inicio"/>
          <a:extLst>
            <a:ext uri="{FF2B5EF4-FFF2-40B4-BE49-F238E27FC236}">
              <a16:creationId xmlns:a16="http://schemas.microsoft.com/office/drawing/2014/main" id="{00000000-0008-0000-0000-00007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17" name="Imagen 4" descr="Inicio" hidden="1">
          <a:hlinkClick xmlns:r="http://schemas.openxmlformats.org/officeDocument/2006/relationships" r:id="rId1" tooltip="Inicio"/>
          <a:extLst>
            <a:ext uri="{FF2B5EF4-FFF2-40B4-BE49-F238E27FC236}">
              <a16:creationId xmlns:a16="http://schemas.microsoft.com/office/drawing/2014/main" id="{00000000-0008-0000-0000-00007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18" name="Imagen 3" descr="Inicio" hidden="1">
          <a:hlinkClick xmlns:r="http://schemas.openxmlformats.org/officeDocument/2006/relationships" r:id="rId1" tooltip="Inicio"/>
          <a:extLst>
            <a:ext uri="{FF2B5EF4-FFF2-40B4-BE49-F238E27FC236}">
              <a16:creationId xmlns:a16="http://schemas.microsoft.com/office/drawing/2014/main" id="{00000000-0008-0000-0000-00007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19" name="Imagen 3" descr="Inicio" hidden="1">
          <a:hlinkClick xmlns:r="http://schemas.openxmlformats.org/officeDocument/2006/relationships" r:id="rId1" tooltip="Inicio"/>
          <a:extLst>
            <a:ext uri="{FF2B5EF4-FFF2-40B4-BE49-F238E27FC236}">
              <a16:creationId xmlns:a16="http://schemas.microsoft.com/office/drawing/2014/main" id="{00000000-0008-0000-0000-00007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20" name="Imagen 1" descr="Inicio" hidden="1">
          <a:hlinkClick xmlns:r="http://schemas.openxmlformats.org/officeDocument/2006/relationships" r:id="rId1" tooltip="Inicio"/>
          <a:extLst>
            <a:ext uri="{FF2B5EF4-FFF2-40B4-BE49-F238E27FC236}">
              <a16:creationId xmlns:a16="http://schemas.microsoft.com/office/drawing/2014/main" id="{00000000-0008-0000-0000-00007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21" name="Imagen 2" descr="Inicio" hidden="1">
          <a:hlinkClick xmlns:r="http://schemas.openxmlformats.org/officeDocument/2006/relationships" r:id="rId1" tooltip="Inicio"/>
          <a:extLst>
            <a:ext uri="{FF2B5EF4-FFF2-40B4-BE49-F238E27FC236}">
              <a16:creationId xmlns:a16="http://schemas.microsoft.com/office/drawing/2014/main" id="{00000000-0008-0000-0000-00007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22" name="Imagen 3" descr="Inicio" hidden="1">
          <a:hlinkClick xmlns:r="http://schemas.openxmlformats.org/officeDocument/2006/relationships" r:id="rId1" tooltip="Inicio"/>
          <a:extLst>
            <a:ext uri="{FF2B5EF4-FFF2-40B4-BE49-F238E27FC236}">
              <a16:creationId xmlns:a16="http://schemas.microsoft.com/office/drawing/2014/main" id="{00000000-0008-0000-0000-00007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23" name="Imagen 1" descr="Inicio" hidden="1">
          <a:hlinkClick xmlns:r="http://schemas.openxmlformats.org/officeDocument/2006/relationships" r:id="rId1" tooltip="Inicio"/>
          <a:extLst>
            <a:ext uri="{FF2B5EF4-FFF2-40B4-BE49-F238E27FC236}">
              <a16:creationId xmlns:a16="http://schemas.microsoft.com/office/drawing/2014/main" id="{00000000-0008-0000-0000-00007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24" name="Imagen 1" descr="Inicio" hidden="1">
          <a:hlinkClick xmlns:r="http://schemas.openxmlformats.org/officeDocument/2006/relationships" r:id="rId1" tooltip="Inicio"/>
          <a:extLst>
            <a:ext uri="{FF2B5EF4-FFF2-40B4-BE49-F238E27FC236}">
              <a16:creationId xmlns:a16="http://schemas.microsoft.com/office/drawing/2014/main" id="{00000000-0008-0000-0000-00007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25" name="Imagen 2" descr="Inicio" hidden="1">
          <a:hlinkClick xmlns:r="http://schemas.openxmlformats.org/officeDocument/2006/relationships" r:id="rId1" tooltip="Inicio"/>
          <a:extLst>
            <a:ext uri="{FF2B5EF4-FFF2-40B4-BE49-F238E27FC236}">
              <a16:creationId xmlns:a16="http://schemas.microsoft.com/office/drawing/2014/main" id="{00000000-0008-0000-0000-00007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26" name="Imagen 3" descr="Inicio" hidden="1">
          <a:hlinkClick xmlns:r="http://schemas.openxmlformats.org/officeDocument/2006/relationships" r:id="rId1" tooltip="Inicio"/>
          <a:extLst>
            <a:ext uri="{FF2B5EF4-FFF2-40B4-BE49-F238E27FC236}">
              <a16:creationId xmlns:a16="http://schemas.microsoft.com/office/drawing/2014/main" id="{00000000-0008-0000-0000-00007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27" name="Imagen 3" descr="Inicio" hidden="1">
          <a:hlinkClick xmlns:r="http://schemas.openxmlformats.org/officeDocument/2006/relationships" r:id="rId1" tooltip="Inicio"/>
          <a:extLst>
            <a:ext uri="{FF2B5EF4-FFF2-40B4-BE49-F238E27FC236}">
              <a16:creationId xmlns:a16="http://schemas.microsoft.com/office/drawing/2014/main" id="{00000000-0008-0000-0000-00007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28" name="Imagen 1" descr="Inicio" hidden="1">
          <a:hlinkClick xmlns:r="http://schemas.openxmlformats.org/officeDocument/2006/relationships" r:id="rId1" tooltip="Inicio"/>
          <a:extLst>
            <a:ext uri="{FF2B5EF4-FFF2-40B4-BE49-F238E27FC236}">
              <a16:creationId xmlns:a16="http://schemas.microsoft.com/office/drawing/2014/main" id="{00000000-0008-0000-0000-00007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29" name="Imagen 4" descr="Inicio" hidden="1">
          <a:hlinkClick xmlns:r="http://schemas.openxmlformats.org/officeDocument/2006/relationships" r:id="rId1" tooltip="Inicio"/>
          <a:extLst>
            <a:ext uri="{FF2B5EF4-FFF2-40B4-BE49-F238E27FC236}">
              <a16:creationId xmlns:a16="http://schemas.microsoft.com/office/drawing/2014/main" id="{00000000-0008-0000-0000-00007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30" name="Imagen 3" descr="Inicio" hidden="1">
          <a:hlinkClick xmlns:r="http://schemas.openxmlformats.org/officeDocument/2006/relationships" r:id="rId1" tooltip="Inicio"/>
          <a:extLst>
            <a:ext uri="{FF2B5EF4-FFF2-40B4-BE49-F238E27FC236}">
              <a16:creationId xmlns:a16="http://schemas.microsoft.com/office/drawing/2014/main" id="{00000000-0008-0000-0000-00007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1" name="Imagen 3" descr="Inicio" hidden="1">
          <a:hlinkClick xmlns:r="http://schemas.openxmlformats.org/officeDocument/2006/relationships" r:id="rId1" tooltip="Inicio"/>
          <a:extLst>
            <a:ext uri="{FF2B5EF4-FFF2-40B4-BE49-F238E27FC236}">
              <a16:creationId xmlns:a16="http://schemas.microsoft.com/office/drawing/2014/main" id="{00000000-0008-0000-0000-00007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32" name="Imagen 3" descr="Inicio" hidden="1">
          <a:hlinkClick xmlns:r="http://schemas.openxmlformats.org/officeDocument/2006/relationships" r:id="rId1" tooltip="Inicio"/>
          <a:extLst>
            <a:ext uri="{FF2B5EF4-FFF2-40B4-BE49-F238E27FC236}">
              <a16:creationId xmlns:a16="http://schemas.microsoft.com/office/drawing/2014/main" id="{00000000-0008-0000-0000-00008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3" name="Imagen 3" descr="Inicio" hidden="1">
          <a:hlinkClick xmlns:r="http://schemas.openxmlformats.org/officeDocument/2006/relationships" r:id="rId1" tooltip="Inicio"/>
          <a:extLst>
            <a:ext uri="{FF2B5EF4-FFF2-40B4-BE49-F238E27FC236}">
              <a16:creationId xmlns:a16="http://schemas.microsoft.com/office/drawing/2014/main" id="{00000000-0008-0000-0000-00008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4" name="Imagen 3" descr="Inicio" hidden="1">
          <a:hlinkClick xmlns:r="http://schemas.openxmlformats.org/officeDocument/2006/relationships" r:id="rId1" tooltip="Inicio"/>
          <a:extLst>
            <a:ext uri="{FF2B5EF4-FFF2-40B4-BE49-F238E27FC236}">
              <a16:creationId xmlns:a16="http://schemas.microsoft.com/office/drawing/2014/main" id="{00000000-0008-0000-0000-00008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5" name="Imagen 3" descr="Inicio" hidden="1">
          <a:hlinkClick xmlns:r="http://schemas.openxmlformats.org/officeDocument/2006/relationships" r:id="rId1" tooltip="Inicio"/>
          <a:extLst>
            <a:ext uri="{FF2B5EF4-FFF2-40B4-BE49-F238E27FC236}">
              <a16:creationId xmlns:a16="http://schemas.microsoft.com/office/drawing/2014/main" id="{00000000-0008-0000-0000-00008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6" name="Imagen 3" descr="Inicio" hidden="1">
          <a:hlinkClick xmlns:r="http://schemas.openxmlformats.org/officeDocument/2006/relationships" r:id="rId1" tooltip="Inicio"/>
          <a:extLst>
            <a:ext uri="{FF2B5EF4-FFF2-40B4-BE49-F238E27FC236}">
              <a16:creationId xmlns:a16="http://schemas.microsoft.com/office/drawing/2014/main" id="{00000000-0008-0000-0000-00008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7" name="Imagen 3" descr="Inicio" hidden="1">
          <a:hlinkClick xmlns:r="http://schemas.openxmlformats.org/officeDocument/2006/relationships" r:id="rId1" tooltip="Inicio"/>
          <a:extLst>
            <a:ext uri="{FF2B5EF4-FFF2-40B4-BE49-F238E27FC236}">
              <a16:creationId xmlns:a16="http://schemas.microsoft.com/office/drawing/2014/main" id="{00000000-0008-0000-0000-00008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8" name="Imagen 5" descr="Inicio" hidden="1">
          <a:hlinkClick xmlns:r="http://schemas.openxmlformats.org/officeDocument/2006/relationships" r:id="rId1" tooltip="Inicio"/>
          <a:extLst>
            <a:ext uri="{FF2B5EF4-FFF2-40B4-BE49-F238E27FC236}">
              <a16:creationId xmlns:a16="http://schemas.microsoft.com/office/drawing/2014/main" id="{00000000-0008-0000-0000-00008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39" name="Imagen 3" descr="Inicio" hidden="1">
          <a:hlinkClick xmlns:r="http://schemas.openxmlformats.org/officeDocument/2006/relationships" r:id="rId1" tooltip="Inicio"/>
          <a:extLst>
            <a:ext uri="{FF2B5EF4-FFF2-40B4-BE49-F238E27FC236}">
              <a16:creationId xmlns:a16="http://schemas.microsoft.com/office/drawing/2014/main" id="{00000000-0008-0000-0000-00008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40" name="Imagen 3" descr="Inicio" hidden="1">
          <a:hlinkClick xmlns:r="http://schemas.openxmlformats.org/officeDocument/2006/relationships" r:id="rId1" tooltip="Inicio"/>
          <a:extLst>
            <a:ext uri="{FF2B5EF4-FFF2-40B4-BE49-F238E27FC236}">
              <a16:creationId xmlns:a16="http://schemas.microsoft.com/office/drawing/2014/main" id="{00000000-0008-0000-0000-00008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41" name="Imagen 3" descr="Inicio" hidden="1">
          <a:hlinkClick xmlns:r="http://schemas.openxmlformats.org/officeDocument/2006/relationships" r:id="rId1" tooltip="Inicio"/>
          <a:extLst>
            <a:ext uri="{FF2B5EF4-FFF2-40B4-BE49-F238E27FC236}">
              <a16:creationId xmlns:a16="http://schemas.microsoft.com/office/drawing/2014/main" id="{00000000-0008-0000-0000-00008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42" name="Imagen 3" descr="Inicio" hidden="1">
          <a:hlinkClick xmlns:r="http://schemas.openxmlformats.org/officeDocument/2006/relationships" r:id="rId1" tooltip="Inicio"/>
          <a:extLst>
            <a:ext uri="{FF2B5EF4-FFF2-40B4-BE49-F238E27FC236}">
              <a16:creationId xmlns:a16="http://schemas.microsoft.com/office/drawing/2014/main" id="{00000000-0008-0000-0000-00008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43" name="Imagen 3" descr="Inicio" hidden="1">
          <a:hlinkClick xmlns:r="http://schemas.openxmlformats.org/officeDocument/2006/relationships" r:id="rId1" tooltip="Inicio"/>
          <a:extLst>
            <a:ext uri="{FF2B5EF4-FFF2-40B4-BE49-F238E27FC236}">
              <a16:creationId xmlns:a16="http://schemas.microsoft.com/office/drawing/2014/main" id="{00000000-0008-0000-0000-00008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44" name="Imagen 4" descr="Inicio" hidden="1">
          <a:hlinkClick xmlns:r="http://schemas.openxmlformats.org/officeDocument/2006/relationships" r:id="rId1" tooltip="Inicio"/>
          <a:extLst>
            <a:ext uri="{FF2B5EF4-FFF2-40B4-BE49-F238E27FC236}">
              <a16:creationId xmlns:a16="http://schemas.microsoft.com/office/drawing/2014/main" id="{00000000-0008-0000-0000-00008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45" name="Imagen 3" descr="Inicio" hidden="1">
          <a:hlinkClick xmlns:r="http://schemas.openxmlformats.org/officeDocument/2006/relationships" r:id="rId1" tooltip="Inicio"/>
          <a:extLst>
            <a:ext uri="{FF2B5EF4-FFF2-40B4-BE49-F238E27FC236}">
              <a16:creationId xmlns:a16="http://schemas.microsoft.com/office/drawing/2014/main" id="{00000000-0008-0000-0000-00008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46" name="Imagen 3" descr="Inicio" hidden="1">
          <a:hlinkClick xmlns:r="http://schemas.openxmlformats.org/officeDocument/2006/relationships" r:id="rId1" tooltip="Inicio"/>
          <a:extLst>
            <a:ext uri="{FF2B5EF4-FFF2-40B4-BE49-F238E27FC236}">
              <a16:creationId xmlns:a16="http://schemas.microsoft.com/office/drawing/2014/main" id="{00000000-0008-0000-0000-00008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47" name="Imagen 3" descr="Inicio" hidden="1">
          <a:hlinkClick xmlns:r="http://schemas.openxmlformats.org/officeDocument/2006/relationships" r:id="rId1" tooltip="Inicio"/>
          <a:extLst>
            <a:ext uri="{FF2B5EF4-FFF2-40B4-BE49-F238E27FC236}">
              <a16:creationId xmlns:a16="http://schemas.microsoft.com/office/drawing/2014/main" id="{00000000-0008-0000-0000-00008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48" name="Imagen 3" descr="Inicio" hidden="1">
          <a:hlinkClick xmlns:r="http://schemas.openxmlformats.org/officeDocument/2006/relationships" r:id="rId1" tooltip="Inicio"/>
          <a:extLst>
            <a:ext uri="{FF2B5EF4-FFF2-40B4-BE49-F238E27FC236}">
              <a16:creationId xmlns:a16="http://schemas.microsoft.com/office/drawing/2014/main" id="{00000000-0008-0000-0000-00009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49" name="Imagen 3" descr="Inicio" hidden="1">
          <a:hlinkClick xmlns:r="http://schemas.openxmlformats.org/officeDocument/2006/relationships" r:id="rId1" tooltip="Inicio"/>
          <a:extLst>
            <a:ext uri="{FF2B5EF4-FFF2-40B4-BE49-F238E27FC236}">
              <a16:creationId xmlns:a16="http://schemas.microsoft.com/office/drawing/2014/main" id="{00000000-0008-0000-0000-00009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50" name="Imagen 14675" descr="Inicio" hidden="1">
          <a:hlinkClick xmlns:r="http://schemas.openxmlformats.org/officeDocument/2006/relationships" r:id="rId1" tooltip="Inicio"/>
          <a:extLst>
            <a:ext uri="{FF2B5EF4-FFF2-40B4-BE49-F238E27FC236}">
              <a16:creationId xmlns:a16="http://schemas.microsoft.com/office/drawing/2014/main" id="{00000000-0008-0000-0000-00009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51" name="Imagen 3" descr="Inicio" hidden="1">
          <a:hlinkClick xmlns:r="http://schemas.openxmlformats.org/officeDocument/2006/relationships" r:id="rId1" tooltip="Inicio"/>
          <a:extLst>
            <a:ext uri="{FF2B5EF4-FFF2-40B4-BE49-F238E27FC236}">
              <a16:creationId xmlns:a16="http://schemas.microsoft.com/office/drawing/2014/main" id="{00000000-0008-0000-0000-00009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52" name="Imagen 3" descr="Inicio" hidden="1">
          <a:hlinkClick xmlns:r="http://schemas.openxmlformats.org/officeDocument/2006/relationships" r:id="rId1" tooltip="Inicio"/>
          <a:extLst>
            <a:ext uri="{FF2B5EF4-FFF2-40B4-BE49-F238E27FC236}">
              <a16:creationId xmlns:a16="http://schemas.microsoft.com/office/drawing/2014/main" id="{00000000-0008-0000-0000-00009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53" name="Imagen 3" descr="Inicio" hidden="1">
          <a:hlinkClick xmlns:r="http://schemas.openxmlformats.org/officeDocument/2006/relationships" r:id="rId1" tooltip="Inicio"/>
          <a:extLst>
            <a:ext uri="{FF2B5EF4-FFF2-40B4-BE49-F238E27FC236}">
              <a16:creationId xmlns:a16="http://schemas.microsoft.com/office/drawing/2014/main" id="{00000000-0008-0000-0000-00009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54" name="Imagen 4" descr="Inicio" hidden="1">
          <a:hlinkClick xmlns:r="http://schemas.openxmlformats.org/officeDocument/2006/relationships" r:id="rId1" tooltip="Inicio"/>
          <a:extLst>
            <a:ext uri="{FF2B5EF4-FFF2-40B4-BE49-F238E27FC236}">
              <a16:creationId xmlns:a16="http://schemas.microsoft.com/office/drawing/2014/main" id="{00000000-0008-0000-0000-00009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55" name="Imagen 3" descr="Inicio" hidden="1">
          <a:hlinkClick xmlns:r="http://schemas.openxmlformats.org/officeDocument/2006/relationships" r:id="rId1" tooltip="Inicio"/>
          <a:extLst>
            <a:ext uri="{FF2B5EF4-FFF2-40B4-BE49-F238E27FC236}">
              <a16:creationId xmlns:a16="http://schemas.microsoft.com/office/drawing/2014/main" id="{00000000-0008-0000-0000-00009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56" name="Imagen 3" descr="Inicio" hidden="1">
          <a:hlinkClick xmlns:r="http://schemas.openxmlformats.org/officeDocument/2006/relationships" r:id="rId1" tooltip="Inicio"/>
          <a:extLst>
            <a:ext uri="{FF2B5EF4-FFF2-40B4-BE49-F238E27FC236}">
              <a16:creationId xmlns:a16="http://schemas.microsoft.com/office/drawing/2014/main" id="{00000000-0008-0000-0000-00009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57" name="Imagen 3" descr="Inicio" hidden="1">
          <a:hlinkClick xmlns:r="http://schemas.openxmlformats.org/officeDocument/2006/relationships" r:id="rId1" tooltip="Inicio"/>
          <a:extLst>
            <a:ext uri="{FF2B5EF4-FFF2-40B4-BE49-F238E27FC236}">
              <a16:creationId xmlns:a16="http://schemas.microsoft.com/office/drawing/2014/main" id="{00000000-0008-0000-0000-00009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58" name="Imagen 1" descr="Inicio" hidden="1">
          <a:hlinkClick xmlns:r="http://schemas.openxmlformats.org/officeDocument/2006/relationships" r:id="rId1" tooltip="Inicio"/>
          <a:extLst>
            <a:ext uri="{FF2B5EF4-FFF2-40B4-BE49-F238E27FC236}">
              <a16:creationId xmlns:a16="http://schemas.microsoft.com/office/drawing/2014/main" id="{00000000-0008-0000-0000-00009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59" name="Imagen 2" descr="Inicio" hidden="1">
          <a:hlinkClick xmlns:r="http://schemas.openxmlformats.org/officeDocument/2006/relationships" r:id="rId1" tooltip="Inicio"/>
          <a:extLst>
            <a:ext uri="{FF2B5EF4-FFF2-40B4-BE49-F238E27FC236}">
              <a16:creationId xmlns:a16="http://schemas.microsoft.com/office/drawing/2014/main" id="{00000000-0008-0000-0000-00009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60" name="Imagen 3" descr="Inicio" hidden="1">
          <a:hlinkClick xmlns:r="http://schemas.openxmlformats.org/officeDocument/2006/relationships" r:id="rId1" tooltip="Inicio"/>
          <a:extLst>
            <a:ext uri="{FF2B5EF4-FFF2-40B4-BE49-F238E27FC236}">
              <a16:creationId xmlns:a16="http://schemas.microsoft.com/office/drawing/2014/main" id="{00000000-0008-0000-0000-00009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61" name="Imagen 3" descr="Inicio" hidden="1">
          <a:hlinkClick xmlns:r="http://schemas.openxmlformats.org/officeDocument/2006/relationships" r:id="rId1" tooltip="Inicio"/>
          <a:extLst>
            <a:ext uri="{FF2B5EF4-FFF2-40B4-BE49-F238E27FC236}">
              <a16:creationId xmlns:a16="http://schemas.microsoft.com/office/drawing/2014/main" id="{00000000-0008-0000-0000-00009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62" name="Imagen 1" descr="Inicio" hidden="1">
          <a:hlinkClick xmlns:r="http://schemas.openxmlformats.org/officeDocument/2006/relationships" r:id="rId1" tooltip="Inicio"/>
          <a:extLst>
            <a:ext uri="{FF2B5EF4-FFF2-40B4-BE49-F238E27FC236}">
              <a16:creationId xmlns:a16="http://schemas.microsoft.com/office/drawing/2014/main" id="{00000000-0008-0000-0000-00009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63" name="Imagen 4" descr="Inicio" hidden="1">
          <a:hlinkClick xmlns:r="http://schemas.openxmlformats.org/officeDocument/2006/relationships" r:id="rId1" tooltip="Inicio"/>
          <a:extLst>
            <a:ext uri="{FF2B5EF4-FFF2-40B4-BE49-F238E27FC236}">
              <a16:creationId xmlns:a16="http://schemas.microsoft.com/office/drawing/2014/main" id="{00000000-0008-0000-0000-00009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64" name="Imagen 5" descr="Inicio" hidden="1">
          <a:hlinkClick xmlns:r="http://schemas.openxmlformats.org/officeDocument/2006/relationships" r:id="rId1" tooltip="Inicio"/>
          <a:extLst>
            <a:ext uri="{FF2B5EF4-FFF2-40B4-BE49-F238E27FC236}">
              <a16:creationId xmlns:a16="http://schemas.microsoft.com/office/drawing/2014/main" id="{00000000-0008-0000-0000-0000A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65" name="Imagen 3" descr="Inicio" hidden="1">
          <a:hlinkClick xmlns:r="http://schemas.openxmlformats.org/officeDocument/2006/relationships" r:id="rId1" tooltip="Inicio"/>
          <a:extLst>
            <a:ext uri="{FF2B5EF4-FFF2-40B4-BE49-F238E27FC236}">
              <a16:creationId xmlns:a16="http://schemas.microsoft.com/office/drawing/2014/main" id="{00000000-0008-0000-0000-0000A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66" name="Imagen 3" descr="Inicio" hidden="1">
          <a:hlinkClick xmlns:r="http://schemas.openxmlformats.org/officeDocument/2006/relationships" r:id="rId1" tooltip="Inicio"/>
          <a:extLst>
            <a:ext uri="{FF2B5EF4-FFF2-40B4-BE49-F238E27FC236}">
              <a16:creationId xmlns:a16="http://schemas.microsoft.com/office/drawing/2014/main" id="{00000000-0008-0000-0000-0000A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67" name="Imagen 3" descr="Inicio" hidden="1">
          <a:hlinkClick xmlns:r="http://schemas.openxmlformats.org/officeDocument/2006/relationships" r:id="rId1" tooltip="Inicio"/>
          <a:extLst>
            <a:ext uri="{FF2B5EF4-FFF2-40B4-BE49-F238E27FC236}">
              <a16:creationId xmlns:a16="http://schemas.microsoft.com/office/drawing/2014/main" id="{00000000-0008-0000-0000-0000A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68" name="Imagen 1" descr="Inicio" hidden="1">
          <a:hlinkClick xmlns:r="http://schemas.openxmlformats.org/officeDocument/2006/relationships" r:id="rId1" tooltip="Inicio"/>
          <a:extLst>
            <a:ext uri="{FF2B5EF4-FFF2-40B4-BE49-F238E27FC236}">
              <a16:creationId xmlns:a16="http://schemas.microsoft.com/office/drawing/2014/main" id="{00000000-0008-0000-0000-0000A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69" name="Imagen 3" descr="Inicio" hidden="1">
          <a:hlinkClick xmlns:r="http://schemas.openxmlformats.org/officeDocument/2006/relationships" r:id="rId1" tooltip="Inicio"/>
          <a:extLst>
            <a:ext uri="{FF2B5EF4-FFF2-40B4-BE49-F238E27FC236}">
              <a16:creationId xmlns:a16="http://schemas.microsoft.com/office/drawing/2014/main" id="{00000000-0008-0000-0000-0000A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70" name="Imagen 3" descr="Inicio" hidden="1">
          <a:hlinkClick xmlns:r="http://schemas.openxmlformats.org/officeDocument/2006/relationships" r:id="rId1" tooltip="Inicio"/>
          <a:extLst>
            <a:ext uri="{FF2B5EF4-FFF2-40B4-BE49-F238E27FC236}">
              <a16:creationId xmlns:a16="http://schemas.microsoft.com/office/drawing/2014/main" id="{00000000-0008-0000-0000-0000A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71" name="Imagen 3" descr="Inicio" hidden="1">
          <a:hlinkClick xmlns:r="http://schemas.openxmlformats.org/officeDocument/2006/relationships" r:id="rId1" tooltip="Inicio"/>
          <a:extLst>
            <a:ext uri="{FF2B5EF4-FFF2-40B4-BE49-F238E27FC236}">
              <a16:creationId xmlns:a16="http://schemas.microsoft.com/office/drawing/2014/main" id="{00000000-0008-0000-0000-0000A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72" name="Imagen 5" descr="Inicio" hidden="1">
          <a:hlinkClick xmlns:r="http://schemas.openxmlformats.org/officeDocument/2006/relationships" r:id="rId1" tooltip="Inicio"/>
          <a:extLst>
            <a:ext uri="{FF2B5EF4-FFF2-40B4-BE49-F238E27FC236}">
              <a16:creationId xmlns:a16="http://schemas.microsoft.com/office/drawing/2014/main" id="{00000000-0008-0000-0000-0000A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73" name="Imagen 1" descr="Inicio" hidden="1">
          <a:hlinkClick xmlns:r="http://schemas.openxmlformats.org/officeDocument/2006/relationships" r:id="rId1" tooltip="Inicio"/>
          <a:extLst>
            <a:ext uri="{FF2B5EF4-FFF2-40B4-BE49-F238E27FC236}">
              <a16:creationId xmlns:a16="http://schemas.microsoft.com/office/drawing/2014/main" id="{00000000-0008-0000-0000-0000A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474" name="Imagen 3" descr="Inicio" hidden="1">
          <a:hlinkClick xmlns:r="http://schemas.openxmlformats.org/officeDocument/2006/relationships" r:id="rId1" tooltip="Inicio"/>
          <a:extLst>
            <a:ext uri="{FF2B5EF4-FFF2-40B4-BE49-F238E27FC236}">
              <a16:creationId xmlns:a16="http://schemas.microsoft.com/office/drawing/2014/main" id="{00000000-0008-0000-0000-0000A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75" name="Imagen 1" descr="Inicio" hidden="1">
          <a:hlinkClick xmlns:r="http://schemas.openxmlformats.org/officeDocument/2006/relationships" r:id="rId1" tooltip="Inicio"/>
          <a:extLst>
            <a:ext uri="{FF2B5EF4-FFF2-40B4-BE49-F238E27FC236}">
              <a16:creationId xmlns:a16="http://schemas.microsoft.com/office/drawing/2014/main" id="{00000000-0008-0000-0000-0000A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76" name="Imagen 2" descr="Inicio" hidden="1">
          <a:hlinkClick xmlns:r="http://schemas.openxmlformats.org/officeDocument/2006/relationships" r:id="rId1" tooltip="Inicio"/>
          <a:extLst>
            <a:ext uri="{FF2B5EF4-FFF2-40B4-BE49-F238E27FC236}">
              <a16:creationId xmlns:a16="http://schemas.microsoft.com/office/drawing/2014/main" id="{00000000-0008-0000-0000-0000A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77" name="Imagen 1" descr="Inicio" hidden="1">
          <a:hlinkClick xmlns:r="http://schemas.openxmlformats.org/officeDocument/2006/relationships" r:id="rId1" tooltip="Inicio"/>
          <a:extLst>
            <a:ext uri="{FF2B5EF4-FFF2-40B4-BE49-F238E27FC236}">
              <a16:creationId xmlns:a16="http://schemas.microsoft.com/office/drawing/2014/main" id="{00000000-0008-0000-0000-0000A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78" name="Imagen 2" descr="Inicio" hidden="1">
          <a:hlinkClick xmlns:r="http://schemas.openxmlformats.org/officeDocument/2006/relationships" r:id="rId1" tooltip="Inicio"/>
          <a:extLst>
            <a:ext uri="{FF2B5EF4-FFF2-40B4-BE49-F238E27FC236}">
              <a16:creationId xmlns:a16="http://schemas.microsoft.com/office/drawing/2014/main" id="{00000000-0008-0000-0000-0000A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79" name="Imagen 14787" descr="Inicio" hidden="1">
          <a:hlinkClick xmlns:r="http://schemas.openxmlformats.org/officeDocument/2006/relationships" r:id="rId1" tooltip="Inicio"/>
          <a:extLst>
            <a:ext uri="{FF2B5EF4-FFF2-40B4-BE49-F238E27FC236}">
              <a16:creationId xmlns:a16="http://schemas.microsoft.com/office/drawing/2014/main" id="{00000000-0008-0000-0000-0000A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80" name="Imagen 3" descr="Inicio" hidden="1">
          <a:hlinkClick xmlns:r="http://schemas.openxmlformats.org/officeDocument/2006/relationships" r:id="rId1" tooltip="Inicio"/>
          <a:extLst>
            <a:ext uri="{FF2B5EF4-FFF2-40B4-BE49-F238E27FC236}">
              <a16:creationId xmlns:a16="http://schemas.microsoft.com/office/drawing/2014/main" id="{00000000-0008-0000-0000-0000B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81" name="Imagen 3" descr="Inicio" hidden="1">
          <a:hlinkClick xmlns:r="http://schemas.openxmlformats.org/officeDocument/2006/relationships" r:id="rId1" tooltip="Inicio"/>
          <a:extLst>
            <a:ext uri="{FF2B5EF4-FFF2-40B4-BE49-F238E27FC236}">
              <a16:creationId xmlns:a16="http://schemas.microsoft.com/office/drawing/2014/main" id="{00000000-0008-0000-0000-0000B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82" name="Imagen 3" descr="Inicio" hidden="1">
          <a:hlinkClick xmlns:r="http://schemas.openxmlformats.org/officeDocument/2006/relationships" r:id="rId1" tooltip="Inicio"/>
          <a:extLst>
            <a:ext uri="{FF2B5EF4-FFF2-40B4-BE49-F238E27FC236}">
              <a16:creationId xmlns:a16="http://schemas.microsoft.com/office/drawing/2014/main" id="{00000000-0008-0000-0000-0000B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83" name="Imagen 3" descr="Inicio" hidden="1">
          <a:hlinkClick xmlns:r="http://schemas.openxmlformats.org/officeDocument/2006/relationships" r:id="rId1" tooltip="Inicio"/>
          <a:extLst>
            <a:ext uri="{FF2B5EF4-FFF2-40B4-BE49-F238E27FC236}">
              <a16:creationId xmlns:a16="http://schemas.microsoft.com/office/drawing/2014/main" id="{00000000-0008-0000-0000-0000B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84" name="Imagen 3" descr="Inicio" hidden="1">
          <a:hlinkClick xmlns:r="http://schemas.openxmlformats.org/officeDocument/2006/relationships" r:id="rId1" tooltip="Inicio"/>
          <a:extLst>
            <a:ext uri="{FF2B5EF4-FFF2-40B4-BE49-F238E27FC236}">
              <a16:creationId xmlns:a16="http://schemas.microsoft.com/office/drawing/2014/main" id="{00000000-0008-0000-0000-0000B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85" name="Imagen 3" descr="Inicio" hidden="1">
          <a:hlinkClick xmlns:r="http://schemas.openxmlformats.org/officeDocument/2006/relationships" r:id="rId1" tooltip="Inicio"/>
          <a:extLst>
            <a:ext uri="{FF2B5EF4-FFF2-40B4-BE49-F238E27FC236}">
              <a16:creationId xmlns:a16="http://schemas.microsoft.com/office/drawing/2014/main" id="{00000000-0008-0000-0000-0000B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86" name="Imagen 3" descr="Inicio" hidden="1">
          <a:hlinkClick xmlns:r="http://schemas.openxmlformats.org/officeDocument/2006/relationships" r:id="rId1" tooltip="Inicio"/>
          <a:extLst>
            <a:ext uri="{FF2B5EF4-FFF2-40B4-BE49-F238E27FC236}">
              <a16:creationId xmlns:a16="http://schemas.microsoft.com/office/drawing/2014/main" id="{00000000-0008-0000-0000-0000B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87" name="Imagen 3" descr="Inicio" hidden="1">
          <a:hlinkClick xmlns:r="http://schemas.openxmlformats.org/officeDocument/2006/relationships" r:id="rId1" tooltip="Inicio"/>
          <a:extLst>
            <a:ext uri="{FF2B5EF4-FFF2-40B4-BE49-F238E27FC236}">
              <a16:creationId xmlns:a16="http://schemas.microsoft.com/office/drawing/2014/main" id="{00000000-0008-0000-0000-0000B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88" name="Imagen 3" descr="Inicio" hidden="1">
          <a:hlinkClick xmlns:r="http://schemas.openxmlformats.org/officeDocument/2006/relationships" r:id="rId1" tooltip="Inicio"/>
          <a:extLst>
            <a:ext uri="{FF2B5EF4-FFF2-40B4-BE49-F238E27FC236}">
              <a16:creationId xmlns:a16="http://schemas.microsoft.com/office/drawing/2014/main" id="{00000000-0008-0000-0000-0000B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489" name="Imagen 3" descr="Inicio" hidden="1">
          <a:hlinkClick xmlns:r="http://schemas.openxmlformats.org/officeDocument/2006/relationships" r:id="rId1" tooltip="Inicio"/>
          <a:extLst>
            <a:ext uri="{FF2B5EF4-FFF2-40B4-BE49-F238E27FC236}">
              <a16:creationId xmlns:a16="http://schemas.microsoft.com/office/drawing/2014/main" id="{00000000-0008-0000-0000-0000B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90" name="Imagen 3" descr="Inicio" hidden="1">
          <a:hlinkClick xmlns:r="http://schemas.openxmlformats.org/officeDocument/2006/relationships" r:id="rId1" tooltip="Inicio"/>
          <a:extLst>
            <a:ext uri="{FF2B5EF4-FFF2-40B4-BE49-F238E27FC236}">
              <a16:creationId xmlns:a16="http://schemas.microsoft.com/office/drawing/2014/main" id="{00000000-0008-0000-0000-0000B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491" name="Imagen 3" descr="Inicio" hidden="1">
          <a:hlinkClick xmlns:r="http://schemas.openxmlformats.org/officeDocument/2006/relationships" r:id="rId1" tooltip="Inicio"/>
          <a:extLst>
            <a:ext uri="{FF2B5EF4-FFF2-40B4-BE49-F238E27FC236}">
              <a16:creationId xmlns:a16="http://schemas.microsoft.com/office/drawing/2014/main" id="{00000000-0008-0000-0000-0000B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92" name="Imagen 3" descr="Inicio" hidden="1">
          <a:hlinkClick xmlns:r="http://schemas.openxmlformats.org/officeDocument/2006/relationships" r:id="rId1" tooltip="Inicio"/>
          <a:extLst>
            <a:ext uri="{FF2B5EF4-FFF2-40B4-BE49-F238E27FC236}">
              <a16:creationId xmlns:a16="http://schemas.microsoft.com/office/drawing/2014/main" id="{00000000-0008-0000-0000-0000B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93" name="Imagen 3" descr="Inicio" hidden="1">
          <a:hlinkClick xmlns:r="http://schemas.openxmlformats.org/officeDocument/2006/relationships" r:id="rId1" tooltip="Inicio"/>
          <a:extLst>
            <a:ext uri="{FF2B5EF4-FFF2-40B4-BE49-F238E27FC236}">
              <a16:creationId xmlns:a16="http://schemas.microsoft.com/office/drawing/2014/main" id="{00000000-0008-0000-0000-0000B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94" name="Imagen 4" descr="Inicio" hidden="1">
          <a:hlinkClick xmlns:r="http://schemas.openxmlformats.org/officeDocument/2006/relationships" r:id="rId1" tooltip="Inicio"/>
          <a:extLst>
            <a:ext uri="{FF2B5EF4-FFF2-40B4-BE49-F238E27FC236}">
              <a16:creationId xmlns:a16="http://schemas.microsoft.com/office/drawing/2014/main" id="{00000000-0008-0000-0000-0000B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495" name="Imagen 3" descr="Inicio" hidden="1">
          <a:hlinkClick xmlns:r="http://schemas.openxmlformats.org/officeDocument/2006/relationships" r:id="rId1" tooltip="Inicio"/>
          <a:extLst>
            <a:ext uri="{FF2B5EF4-FFF2-40B4-BE49-F238E27FC236}">
              <a16:creationId xmlns:a16="http://schemas.microsoft.com/office/drawing/2014/main" id="{00000000-0008-0000-0000-0000B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496" name="Imagen 3" descr="Inicio" hidden="1">
          <a:hlinkClick xmlns:r="http://schemas.openxmlformats.org/officeDocument/2006/relationships" r:id="rId1" tooltip="Inicio"/>
          <a:extLst>
            <a:ext uri="{FF2B5EF4-FFF2-40B4-BE49-F238E27FC236}">
              <a16:creationId xmlns:a16="http://schemas.microsoft.com/office/drawing/2014/main" id="{00000000-0008-0000-0000-0000C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97" name="Imagen 3" descr="Inicio" hidden="1">
          <a:hlinkClick xmlns:r="http://schemas.openxmlformats.org/officeDocument/2006/relationships" r:id="rId1" tooltip="Inicio"/>
          <a:extLst>
            <a:ext uri="{FF2B5EF4-FFF2-40B4-BE49-F238E27FC236}">
              <a16:creationId xmlns:a16="http://schemas.microsoft.com/office/drawing/2014/main" id="{00000000-0008-0000-0000-0000C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498" name="Imagen 3" descr="Inicio" hidden="1">
          <a:hlinkClick xmlns:r="http://schemas.openxmlformats.org/officeDocument/2006/relationships" r:id="rId1" tooltip="Inicio"/>
          <a:extLst>
            <a:ext uri="{FF2B5EF4-FFF2-40B4-BE49-F238E27FC236}">
              <a16:creationId xmlns:a16="http://schemas.microsoft.com/office/drawing/2014/main" id="{00000000-0008-0000-0000-0000C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499" name="Imagen 3" descr="Inicio" hidden="1">
          <a:hlinkClick xmlns:r="http://schemas.openxmlformats.org/officeDocument/2006/relationships" r:id="rId1" tooltip="Inicio"/>
          <a:extLst>
            <a:ext uri="{FF2B5EF4-FFF2-40B4-BE49-F238E27FC236}">
              <a16:creationId xmlns:a16="http://schemas.microsoft.com/office/drawing/2014/main" id="{00000000-0008-0000-0000-0000C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0" name="Imagen 3" descr="Inicio" hidden="1">
          <a:hlinkClick xmlns:r="http://schemas.openxmlformats.org/officeDocument/2006/relationships" r:id="rId1" tooltip="Inicio"/>
          <a:extLst>
            <a:ext uri="{FF2B5EF4-FFF2-40B4-BE49-F238E27FC236}">
              <a16:creationId xmlns:a16="http://schemas.microsoft.com/office/drawing/2014/main" id="{00000000-0008-0000-0000-0000C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01" name="Imagen 1" descr="Inicio" hidden="1">
          <a:hlinkClick xmlns:r="http://schemas.openxmlformats.org/officeDocument/2006/relationships" r:id="rId1" tooltip="Inicio"/>
          <a:extLst>
            <a:ext uri="{FF2B5EF4-FFF2-40B4-BE49-F238E27FC236}">
              <a16:creationId xmlns:a16="http://schemas.microsoft.com/office/drawing/2014/main" id="{00000000-0008-0000-0000-0000C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02" name="Imagen 2" descr="Inicio" hidden="1">
          <a:hlinkClick xmlns:r="http://schemas.openxmlformats.org/officeDocument/2006/relationships" r:id="rId1" tooltip="Inicio"/>
          <a:extLst>
            <a:ext uri="{FF2B5EF4-FFF2-40B4-BE49-F238E27FC236}">
              <a16:creationId xmlns:a16="http://schemas.microsoft.com/office/drawing/2014/main" id="{00000000-0008-0000-0000-0000C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03" name="Imagen 1" descr="Inicio" hidden="1">
          <a:hlinkClick xmlns:r="http://schemas.openxmlformats.org/officeDocument/2006/relationships" r:id="rId1" tooltip="Inicio"/>
          <a:extLst>
            <a:ext uri="{FF2B5EF4-FFF2-40B4-BE49-F238E27FC236}">
              <a16:creationId xmlns:a16="http://schemas.microsoft.com/office/drawing/2014/main" id="{00000000-0008-0000-0000-0000C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4" name="Imagen 3" descr="Inicio" hidden="1">
          <a:hlinkClick xmlns:r="http://schemas.openxmlformats.org/officeDocument/2006/relationships" r:id="rId1" tooltip="Inicio"/>
          <a:extLst>
            <a:ext uri="{FF2B5EF4-FFF2-40B4-BE49-F238E27FC236}">
              <a16:creationId xmlns:a16="http://schemas.microsoft.com/office/drawing/2014/main" id="{00000000-0008-0000-0000-0000C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5" name="Imagen 3" descr="Inicio" hidden="1">
          <a:hlinkClick xmlns:r="http://schemas.openxmlformats.org/officeDocument/2006/relationships" r:id="rId1" tooltip="Inicio"/>
          <a:extLst>
            <a:ext uri="{FF2B5EF4-FFF2-40B4-BE49-F238E27FC236}">
              <a16:creationId xmlns:a16="http://schemas.microsoft.com/office/drawing/2014/main" id="{00000000-0008-0000-0000-0000C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6" name="Imagen 3" descr="Inicio" hidden="1">
          <a:hlinkClick xmlns:r="http://schemas.openxmlformats.org/officeDocument/2006/relationships" r:id="rId1" tooltip="Inicio"/>
          <a:extLst>
            <a:ext uri="{FF2B5EF4-FFF2-40B4-BE49-F238E27FC236}">
              <a16:creationId xmlns:a16="http://schemas.microsoft.com/office/drawing/2014/main" id="{00000000-0008-0000-0000-0000C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07" name="Imagen 2" descr="Inicio" hidden="1">
          <a:hlinkClick xmlns:r="http://schemas.openxmlformats.org/officeDocument/2006/relationships" r:id="rId1" tooltip="Inicio"/>
          <a:extLst>
            <a:ext uri="{FF2B5EF4-FFF2-40B4-BE49-F238E27FC236}">
              <a16:creationId xmlns:a16="http://schemas.microsoft.com/office/drawing/2014/main" id="{00000000-0008-0000-0000-0000C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8" name="Imagen 3" descr="Inicio" hidden="1">
          <a:hlinkClick xmlns:r="http://schemas.openxmlformats.org/officeDocument/2006/relationships" r:id="rId1" tooltip="Inicio"/>
          <a:extLst>
            <a:ext uri="{FF2B5EF4-FFF2-40B4-BE49-F238E27FC236}">
              <a16:creationId xmlns:a16="http://schemas.microsoft.com/office/drawing/2014/main" id="{00000000-0008-0000-0000-0000C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09" name="Imagen 3" descr="Inicio" hidden="1">
          <a:hlinkClick xmlns:r="http://schemas.openxmlformats.org/officeDocument/2006/relationships" r:id="rId1" tooltip="Inicio"/>
          <a:extLst>
            <a:ext uri="{FF2B5EF4-FFF2-40B4-BE49-F238E27FC236}">
              <a16:creationId xmlns:a16="http://schemas.microsoft.com/office/drawing/2014/main" id="{00000000-0008-0000-0000-0000C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10" name="Imagen 3" descr="Inicio" hidden="1">
          <a:hlinkClick xmlns:r="http://schemas.openxmlformats.org/officeDocument/2006/relationships" r:id="rId1" tooltip="Inicio"/>
          <a:extLst>
            <a:ext uri="{FF2B5EF4-FFF2-40B4-BE49-F238E27FC236}">
              <a16:creationId xmlns:a16="http://schemas.microsoft.com/office/drawing/2014/main" id="{00000000-0008-0000-0000-0000C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1" name="Imagen 3" descr="Inicio" hidden="1">
          <a:hlinkClick xmlns:r="http://schemas.openxmlformats.org/officeDocument/2006/relationships" r:id="rId1" tooltip="Inicio"/>
          <a:extLst>
            <a:ext uri="{FF2B5EF4-FFF2-40B4-BE49-F238E27FC236}">
              <a16:creationId xmlns:a16="http://schemas.microsoft.com/office/drawing/2014/main" id="{00000000-0008-0000-0000-0000C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2" name="Imagen 1" descr="Inicio" hidden="1">
          <a:hlinkClick xmlns:r="http://schemas.openxmlformats.org/officeDocument/2006/relationships" r:id="rId1" tooltip="Inicio"/>
          <a:extLst>
            <a:ext uri="{FF2B5EF4-FFF2-40B4-BE49-F238E27FC236}">
              <a16:creationId xmlns:a16="http://schemas.microsoft.com/office/drawing/2014/main" id="{00000000-0008-0000-0000-0000D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3" name="Imagen 3" descr="Inicio" hidden="1">
          <a:hlinkClick xmlns:r="http://schemas.openxmlformats.org/officeDocument/2006/relationships" r:id="rId1" tooltip="Inicio"/>
          <a:extLst>
            <a:ext uri="{FF2B5EF4-FFF2-40B4-BE49-F238E27FC236}">
              <a16:creationId xmlns:a16="http://schemas.microsoft.com/office/drawing/2014/main" id="{00000000-0008-0000-0000-0000D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4" name="Imagen 3" descr="Inicio" hidden="1">
          <a:hlinkClick xmlns:r="http://schemas.openxmlformats.org/officeDocument/2006/relationships" r:id="rId1" tooltip="Inicio"/>
          <a:extLst>
            <a:ext uri="{FF2B5EF4-FFF2-40B4-BE49-F238E27FC236}">
              <a16:creationId xmlns:a16="http://schemas.microsoft.com/office/drawing/2014/main" id="{00000000-0008-0000-0000-0000D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5" name="Imagen 3" descr="Inicio" hidden="1">
          <a:hlinkClick xmlns:r="http://schemas.openxmlformats.org/officeDocument/2006/relationships" r:id="rId1" tooltip="Inicio"/>
          <a:extLst>
            <a:ext uri="{FF2B5EF4-FFF2-40B4-BE49-F238E27FC236}">
              <a16:creationId xmlns:a16="http://schemas.microsoft.com/office/drawing/2014/main" id="{00000000-0008-0000-0000-0000D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6" name="Imagen 5" descr="Inicio" hidden="1">
          <a:hlinkClick xmlns:r="http://schemas.openxmlformats.org/officeDocument/2006/relationships" r:id="rId1" tooltip="Inicio"/>
          <a:extLst>
            <a:ext uri="{FF2B5EF4-FFF2-40B4-BE49-F238E27FC236}">
              <a16:creationId xmlns:a16="http://schemas.microsoft.com/office/drawing/2014/main" id="{00000000-0008-0000-0000-0000D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7" name="Imagen 1" descr="Inicio" hidden="1">
          <a:hlinkClick xmlns:r="http://schemas.openxmlformats.org/officeDocument/2006/relationships" r:id="rId1" tooltip="Inicio"/>
          <a:extLst>
            <a:ext uri="{FF2B5EF4-FFF2-40B4-BE49-F238E27FC236}">
              <a16:creationId xmlns:a16="http://schemas.microsoft.com/office/drawing/2014/main" id="{00000000-0008-0000-0000-0000D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8" name="Imagen 3" descr="Inicio" hidden="1">
          <a:hlinkClick xmlns:r="http://schemas.openxmlformats.org/officeDocument/2006/relationships" r:id="rId1" tooltip="Inicio"/>
          <a:extLst>
            <a:ext uri="{FF2B5EF4-FFF2-40B4-BE49-F238E27FC236}">
              <a16:creationId xmlns:a16="http://schemas.microsoft.com/office/drawing/2014/main" id="{00000000-0008-0000-0000-0000D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19" name="Imagen 1" descr="Inicio" hidden="1">
          <a:hlinkClick xmlns:r="http://schemas.openxmlformats.org/officeDocument/2006/relationships" r:id="rId1" tooltip="Inicio"/>
          <a:extLst>
            <a:ext uri="{FF2B5EF4-FFF2-40B4-BE49-F238E27FC236}">
              <a16:creationId xmlns:a16="http://schemas.microsoft.com/office/drawing/2014/main" id="{00000000-0008-0000-0000-0000D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0" name="Imagen 3" descr="Inicio" hidden="1">
          <a:hlinkClick xmlns:r="http://schemas.openxmlformats.org/officeDocument/2006/relationships" r:id="rId1" tooltip="Inicio"/>
          <a:extLst>
            <a:ext uri="{FF2B5EF4-FFF2-40B4-BE49-F238E27FC236}">
              <a16:creationId xmlns:a16="http://schemas.microsoft.com/office/drawing/2014/main" id="{00000000-0008-0000-0000-0000D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1" name="Imagen 3" descr="Inicio" hidden="1">
          <a:hlinkClick xmlns:r="http://schemas.openxmlformats.org/officeDocument/2006/relationships" r:id="rId1" tooltip="Inicio"/>
          <a:extLst>
            <a:ext uri="{FF2B5EF4-FFF2-40B4-BE49-F238E27FC236}">
              <a16:creationId xmlns:a16="http://schemas.microsoft.com/office/drawing/2014/main" id="{00000000-0008-0000-0000-0000D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2" name="Imagen 3" descr="Inicio" hidden="1">
          <a:hlinkClick xmlns:r="http://schemas.openxmlformats.org/officeDocument/2006/relationships" r:id="rId1" tooltip="Inicio"/>
          <a:extLst>
            <a:ext uri="{FF2B5EF4-FFF2-40B4-BE49-F238E27FC236}">
              <a16:creationId xmlns:a16="http://schemas.microsoft.com/office/drawing/2014/main" id="{00000000-0008-0000-0000-0000D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3" name="Imagen 5" descr="Inicio" hidden="1">
          <a:hlinkClick xmlns:r="http://schemas.openxmlformats.org/officeDocument/2006/relationships" r:id="rId1" tooltip="Inicio"/>
          <a:extLst>
            <a:ext uri="{FF2B5EF4-FFF2-40B4-BE49-F238E27FC236}">
              <a16:creationId xmlns:a16="http://schemas.microsoft.com/office/drawing/2014/main" id="{00000000-0008-0000-0000-0000D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4" name="Imagen 1" descr="Inicio" hidden="1">
          <a:hlinkClick xmlns:r="http://schemas.openxmlformats.org/officeDocument/2006/relationships" r:id="rId1" tooltip="Inicio"/>
          <a:extLst>
            <a:ext uri="{FF2B5EF4-FFF2-40B4-BE49-F238E27FC236}">
              <a16:creationId xmlns:a16="http://schemas.microsoft.com/office/drawing/2014/main" id="{00000000-0008-0000-0000-0000D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5" name="Imagen 3" descr="Inicio" hidden="1">
          <a:hlinkClick xmlns:r="http://schemas.openxmlformats.org/officeDocument/2006/relationships" r:id="rId1" tooltip="Inicio"/>
          <a:extLst>
            <a:ext uri="{FF2B5EF4-FFF2-40B4-BE49-F238E27FC236}">
              <a16:creationId xmlns:a16="http://schemas.microsoft.com/office/drawing/2014/main" id="{00000000-0008-0000-0000-0000D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6" name="Imagen 3" descr="Inicio" hidden="1">
          <a:hlinkClick xmlns:r="http://schemas.openxmlformats.org/officeDocument/2006/relationships" r:id="rId1" tooltip="Inicio"/>
          <a:extLst>
            <a:ext uri="{FF2B5EF4-FFF2-40B4-BE49-F238E27FC236}">
              <a16:creationId xmlns:a16="http://schemas.microsoft.com/office/drawing/2014/main" id="{00000000-0008-0000-0000-0000D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27" name="Imagen 3" descr="Inicio" hidden="1">
          <a:hlinkClick xmlns:r="http://schemas.openxmlformats.org/officeDocument/2006/relationships" r:id="rId1" tooltip="Inicio"/>
          <a:extLst>
            <a:ext uri="{FF2B5EF4-FFF2-40B4-BE49-F238E27FC236}">
              <a16:creationId xmlns:a16="http://schemas.microsoft.com/office/drawing/2014/main" id="{00000000-0008-0000-0000-0000D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28" name="Imagen 3" descr="Inicio" hidden="1">
          <a:hlinkClick xmlns:r="http://schemas.openxmlformats.org/officeDocument/2006/relationships" r:id="rId1" tooltip="Inicio"/>
          <a:extLst>
            <a:ext uri="{FF2B5EF4-FFF2-40B4-BE49-F238E27FC236}">
              <a16:creationId xmlns:a16="http://schemas.microsoft.com/office/drawing/2014/main" id="{00000000-0008-0000-0000-0000E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29" name="Imagen 3" descr="Inicio" hidden="1">
          <a:hlinkClick xmlns:r="http://schemas.openxmlformats.org/officeDocument/2006/relationships" r:id="rId1" tooltip="Inicio"/>
          <a:extLst>
            <a:ext uri="{FF2B5EF4-FFF2-40B4-BE49-F238E27FC236}">
              <a16:creationId xmlns:a16="http://schemas.microsoft.com/office/drawing/2014/main" id="{00000000-0008-0000-0000-0000E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30" name="Imagen 2" descr="Inicio" hidden="1">
          <a:hlinkClick xmlns:r="http://schemas.openxmlformats.org/officeDocument/2006/relationships" r:id="rId1" tooltip="Inicio"/>
          <a:extLst>
            <a:ext uri="{FF2B5EF4-FFF2-40B4-BE49-F238E27FC236}">
              <a16:creationId xmlns:a16="http://schemas.microsoft.com/office/drawing/2014/main" id="{00000000-0008-0000-0000-0000E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31" name="Imagen 1" descr="Inicio" hidden="1">
          <a:hlinkClick xmlns:r="http://schemas.openxmlformats.org/officeDocument/2006/relationships" r:id="rId1" tooltip="Inicio"/>
          <a:extLst>
            <a:ext uri="{FF2B5EF4-FFF2-40B4-BE49-F238E27FC236}">
              <a16:creationId xmlns:a16="http://schemas.microsoft.com/office/drawing/2014/main" id="{00000000-0008-0000-0000-0000E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2" name="Imagen 3" descr="Inicio" hidden="1">
          <a:hlinkClick xmlns:r="http://schemas.openxmlformats.org/officeDocument/2006/relationships" r:id="rId1" tooltip="Inicio"/>
          <a:extLst>
            <a:ext uri="{FF2B5EF4-FFF2-40B4-BE49-F238E27FC236}">
              <a16:creationId xmlns:a16="http://schemas.microsoft.com/office/drawing/2014/main" id="{00000000-0008-0000-0000-0000E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3" name="Imagen 3" descr="Inicio" hidden="1">
          <a:hlinkClick xmlns:r="http://schemas.openxmlformats.org/officeDocument/2006/relationships" r:id="rId1" tooltip="Inicio"/>
          <a:extLst>
            <a:ext uri="{FF2B5EF4-FFF2-40B4-BE49-F238E27FC236}">
              <a16:creationId xmlns:a16="http://schemas.microsoft.com/office/drawing/2014/main" id="{00000000-0008-0000-0000-0000E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4" name="Imagen 5" descr="Inicio" hidden="1">
          <a:hlinkClick xmlns:r="http://schemas.openxmlformats.org/officeDocument/2006/relationships" r:id="rId1" tooltip="Inicio"/>
          <a:extLst>
            <a:ext uri="{FF2B5EF4-FFF2-40B4-BE49-F238E27FC236}">
              <a16:creationId xmlns:a16="http://schemas.microsoft.com/office/drawing/2014/main" id="{00000000-0008-0000-0000-0000E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5" name="Imagen 1" descr="Inicio" hidden="1">
          <a:hlinkClick xmlns:r="http://schemas.openxmlformats.org/officeDocument/2006/relationships" r:id="rId1" tooltip="Inicio"/>
          <a:extLst>
            <a:ext uri="{FF2B5EF4-FFF2-40B4-BE49-F238E27FC236}">
              <a16:creationId xmlns:a16="http://schemas.microsoft.com/office/drawing/2014/main" id="{00000000-0008-0000-0000-0000E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6" name="Imagen 3" descr="Inicio" hidden="1">
          <a:hlinkClick xmlns:r="http://schemas.openxmlformats.org/officeDocument/2006/relationships" r:id="rId1" tooltip="Inicio"/>
          <a:extLst>
            <a:ext uri="{FF2B5EF4-FFF2-40B4-BE49-F238E27FC236}">
              <a16:creationId xmlns:a16="http://schemas.microsoft.com/office/drawing/2014/main" id="{00000000-0008-0000-0000-0000E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7" name="Imagen 4" descr="Inicio" hidden="1">
          <a:hlinkClick xmlns:r="http://schemas.openxmlformats.org/officeDocument/2006/relationships" r:id="rId1" tooltip="Inicio"/>
          <a:extLst>
            <a:ext uri="{FF2B5EF4-FFF2-40B4-BE49-F238E27FC236}">
              <a16:creationId xmlns:a16="http://schemas.microsoft.com/office/drawing/2014/main" id="{00000000-0008-0000-0000-0000E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8" name="Imagen 2" descr="Inicio" hidden="1">
          <a:hlinkClick xmlns:r="http://schemas.openxmlformats.org/officeDocument/2006/relationships" r:id="rId1" tooltip="Inicio"/>
          <a:extLst>
            <a:ext uri="{FF2B5EF4-FFF2-40B4-BE49-F238E27FC236}">
              <a16:creationId xmlns:a16="http://schemas.microsoft.com/office/drawing/2014/main" id="{00000000-0008-0000-0000-0000E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39" name="Imagen 2" descr="Inicio" hidden="1">
          <a:hlinkClick xmlns:r="http://schemas.openxmlformats.org/officeDocument/2006/relationships" r:id="rId1" tooltip="Inicio"/>
          <a:extLst>
            <a:ext uri="{FF2B5EF4-FFF2-40B4-BE49-F238E27FC236}">
              <a16:creationId xmlns:a16="http://schemas.microsoft.com/office/drawing/2014/main" id="{00000000-0008-0000-0000-0000E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0" name="Imagen 1" descr="Inicio" hidden="1">
          <a:hlinkClick xmlns:r="http://schemas.openxmlformats.org/officeDocument/2006/relationships" r:id="rId1" tooltip="Inicio"/>
          <a:extLst>
            <a:ext uri="{FF2B5EF4-FFF2-40B4-BE49-F238E27FC236}">
              <a16:creationId xmlns:a16="http://schemas.microsoft.com/office/drawing/2014/main" id="{00000000-0008-0000-0000-0000E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1" name="Imagen 1" descr="Inicio" hidden="1">
          <a:hlinkClick xmlns:r="http://schemas.openxmlformats.org/officeDocument/2006/relationships" r:id="rId1" tooltip="Inicio"/>
          <a:extLst>
            <a:ext uri="{FF2B5EF4-FFF2-40B4-BE49-F238E27FC236}">
              <a16:creationId xmlns:a16="http://schemas.microsoft.com/office/drawing/2014/main" id="{00000000-0008-0000-0000-0000E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2" name="Imagen 1" descr="Inicio" hidden="1">
          <a:hlinkClick xmlns:r="http://schemas.openxmlformats.org/officeDocument/2006/relationships" r:id="rId1" tooltip="Inicio"/>
          <a:extLst>
            <a:ext uri="{FF2B5EF4-FFF2-40B4-BE49-F238E27FC236}">
              <a16:creationId xmlns:a16="http://schemas.microsoft.com/office/drawing/2014/main" id="{00000000-0008-0000-0000-0000E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3" name="Imagen 2" descr="Inicio" hidden="1">
          <a:hlinkClick xmlns:r="http://schemas.openxmlformats.org/officeDocument/2006/relationships" r:id="rId1" tooltip="Inicio"/>
          <a:extLst>
            <a:ext uri="{FF2B5EF4-FFF2-40B4-BE49-F238E27FC236}">
              <a16:creationId xmlns:a16="http://schemas.microsoft.com/office/drawing/2014/main" id="{00000000-0008-0000-0000-0000E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4" name="Imagen 3" descr="Inicio" hidden="1">
          <a:hlinkClick xmlns:r="http://schemas.openxmlformats.org/officeDocument/2006/relationships" r:id="rId1" tooltip="Inicio"/>
          <a:extLst>
            <a:ext uri="{FF2B5EF4-FFF2-40B4-BE49-F238E27FC236}">
              <a16:creationId xmlns:a16="http://schemas.microsoft.com/office/drawing/2014/main" id="{00000000-0008-0000-0000-0000F0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45" name="Imagen 4" descr="Inicio" hidden="1">
          <a:hlinkClick xmlns:r="http://schemas.openxmlformats.org/officeDocument/2006/relationships" r:id="rId1" tooltip="Inicio"/>
          <a:extLst>
            <a:ext uri="{FF2B5EF4-FFF2-40B4-BE49-F238E27FC236}">
              <a16:creationId xmlns:a16="http://schemas.microsoft.com/office/drawing/2014/main" id="{00000000-0008-0000-0000-0000F1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6" name="Imagen 5" descr="Inicio" hidden="1">
          <a:hlinkClick xmlns:r="http://schemas.openxmlformats.org/officeDocument/2006/relationships" r:id="rId1" tooltip="Inicio"/>
          <a:extLst>
            <a:ext uri="{FF2B5EF4-FFF2-40B4-BE49-F238E27FC236}">
              <a16:creationId xmlns:a16="http://schemas.microsoft.com/office/drawing/2014/main" id="{00000000-0008-0000-0000-0000F2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7" name="Imagen 3" descr="Inicio" hidden="1">
          <a:hlinkClick xmlns:r="http://schemas.openxmlformats.org/officeDocument/2006/relationships" r:id="rId1" tooltip="Inicio"/>
          <a:extLst>
            <a:ext uri="{FF2B5EF4-FFF2-40B4-BE49-F238E27FC236}">
              <a16:creationId xmlns:a16="http://schemas.microsoft.com/office/drawing/2014/main" id="{00000000-0008-0000-0000-0000F3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48" name="Imagen 3" descr="Inicio" hidden="1">
          <a:hlinkClick xmlns:r="http://schemas.openxmlformats.org/officeDocument/2006/relationships" r:id="rId1" tooltip="Inicio"/>
          <a:extLst>
            <a:ext uri="{FF2B5EF4-FFF2-40B4-BE49-F238E27FC236}">
              <a16:creationId xmlns:a16="http://schemas.microsoft.com/office/drawing/2014/main" id="{00000000-0008-0000-0000-0000F4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49" name="Imagen 1" descr="Inicio" hidden="1">
          <a:hlinkClick xmlns:r="http://schemas.openxmlformats.org/officeDocument/2006/relationships" r:id="rId1" tooltip="Inicio"/>
          <a:extLst>
            <a:ext uri="{FF2B5EF4-FFF2-40B4-BE49-F238E27FC236}">
              <a16:creationId xmlns:a16="http://schemas.microsoft.com/office/drawing/2014/main" id="{00000000-0008-0000-0000-0000F5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50" name="Imagen 2" descr="Inicio" hidden="1">
          <a:hlinkClick xmlns:r="http://schemas.openxmlformats.org/officeDocument/2006/relationships" r:id="rId1" tooltip="Inicio"/>
          <a:extLst>
            <a:ext uri="{FF2B5EF4-FFF2-40B4-BE49-F238E27FC236}">
              <a16:creationId xmlns:a16="http://schemas.microsoft.com/office/drawing/2014/main" id="{00000000-0008-0000-0000-0000F6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51" name="Imagen 3" descr="Inicio" hidden="1">
          <a:hlinkClick xmlns:r="http://schemas.openxmlformats.org/officeDocument/2006/relationships" r:id="rId1" tooltip="Inicio"/>
          <a:extLst>
            <a:ext uri="{FF2B5EF4-FFF2-40B4-BE49-F238E27FC236}">
              <a16:creationId xmlns:a16="http://schemas.microsoft.com/office/drawing/2014/main" id="{00000000-0008-0000-0000-0000F7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52" name="Imagen 5" descr="Inicio" hidden="1">
          <a:hlinkClick xmlns:r="http://schemas.openxmlformats.org/officeDocument/2006/relationships" r:id="rId1" tooltip="Inicio"/>
          <a:extLst>
            <a:ext uri="{FF2B5EF4-FFF2-40B4-BE49-F238E27FC236}">
              <a16:creationId xmlns:a16="http://schemas.microsoft.com/office/drawing/2014/main" id="{00000000-0008-0000-0000-0000F8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53" name="Imagen 3" descr="Inicio" hidden="1">
          <a:hlinkClick xmlns:r="http://schemas.openxmlformats.org/officeDocument/2006/relationships" r:id="rId1" tooltip="Inicio"/>
          <a:extLst>
            <a:ext uri="{FF2B5EF4-FFF2-40B4-BE49-F238E27FC236}">
              <a16:creationId xmlns:a16="http://schemas.microsoft.com/office/drawing/2014/main" id="{00000000-0008-0000-0000-0000F9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54" name="Imagen 3" descr="Inicio" hidden="1">
          <a:hlinkClick xmlns:r="http://schemas.openxmlformats.org/officeDocument/2006/relationships" r:id="rId1" tooltip="Inicio"/>
          <a:extLst>
            <a:ext uri="{FF2B5EF4-FFF2-40B4-BE49-F238E27FC236}">
              <a16:creationId xmlns:a16="http://schemas.microsoft.com/office/drawing/2014/main" id="{00000000-0008-0000-0000-0000FA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55" name="Imagen 3" descr="Inicio" hidden="1">
          <a:hlinkClick xmlns:r="http://schemas.openxmlformats.org/officeDocument/2006/relationships" r:id="rId1" tooltip="Inicio"/>
          <a:extLst>
            <a:ext uri="{FF2B5EF4-FFF2-40B4-BE49-F238E27FC236}">
              <a16:creationId xmlns:a16="http://schemas.microsoft.com/office/drawing/2014/main" id="{00000000-0008-0000-0000-0000FB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56" name="Imagen 5" descr="Inicio" hidden="1">
          <a:hlinkClick xmlns:r="http://schemas.openxmlformats.org/officeDocument/2006/relationships" r:id="rId1" tooltip="Inicio"/>
          <a:extLst>
            <a:ext uri="{FF2B5EF4-FFF2-40B4-BE49-F238E27FC236}">
              <a16:creationId xmlns:a16="http://schemas.microsoft.com/office/drawing/2014/main" id="{00000000-0008-0000-0000-0000FC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57" name="Imagen 1" descr="Inicio" hidden="1">
          <a:hlinkClick xmlns:r="http://schemas.openxmlformats.org/officeDocument/2006/relationships" r:id="rId1" tooltip="Inicio"/>
          <a:extLst>
            <a:ext uri="{FF2B5EF4-FFF2-40B4-BE49-F238E27FC236}">
              <a16:creationId xmlns:a16="http://schemas.microsoft.com/office/drawing/2014/main" id="{00000000-0008-0000-0000-0000FD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58" name="Imagen 3" descr="Inicio" hidden="1">
          <a:hlinkClick xmlns:r="http://schemas.openxmlformats.org/officeDocument/2006/relationships" r:id="rId1" tooltip="Inicio"/>
          <a:extLst>
            <a:ext uri="{FF2B5EF4-FFF2-40B4-BE49-F238E27FC236}">
              <a16:creationId xmlns:a16="http://schemas.microsoft.com/office/drawing/2014/main" id="{00000000-0008-0000-0000-0000FE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59" name="Imagen 4" descr="Inicio" hidden="1">
          <a:hlinkClick xmlns:r="http://schemas.openxmlformats.org/officeDocument/2006/relationships" r:id="rId1" tooltip="Inicio"/>
          <a:extLst>
            <a:ext uri="{FF2B5EF4-FFF2-40B4-BE49-F238E27FC236}">
              <a16:creationId xmlns:a16="http://schemas.microsoft.com/office/drawing/2014/main" id="{00000000-0008-0000-0000-0000FF09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60" name="Imagen 2" descr="Inicio" hidden="1">
          <a:hlinkClick xmlns:r="http://schemas.openxmlformats.org/officeDocument/2006/relationships" r:id="rId1" tooltip="Inicio"/>
          <a:extLst>
            <a:ext uri="{FF2B5EF4-FFF2-40B4-BE49-F238E27FC236}">
              <a16:creationId xmlns:a16="http://schemas.microsoft.com/office/drawing/2014/main" id="{00000000-0008-0000-0000-00000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61" name="Imagen 2" descr="Inicio" hidden="1">
          <a:hlinkClick xmlns:r="http://schemas.openxmlformats.org/officeDocument/2006/relationships" r:id="rId1" tooltip="Inicio"/>
          <a:extLst>
            <a:ext uri="{FF2B5EF4-FFF2-40B4-BE49-F238E27FC236}">
              <a16:creationId xmlns:a16="http://schemas.microsoft.com/office/drawing/2014/main" id="{00000000-0008-0000-0000-00000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62" name="Imagen 1" descr="Inicio" hidden="1">
          <a:hlinkClick xmlns:r="http://schemas.openxmlformats.org/officeDocument/2006/relationships" r:id="rId1" tooltip="Inicio"/>
          <a:extLst>
            <a:ext uri="{FF2B5EF4-FFF2-40B4-BE49-F238E27FC236}">
              <a16:creationId xmlns:a16="http://schemas.microsoft.com/office/drawing/2014/main" id="{00000000-0008-0000-0000-00000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63" name="Imagen 1" descr="Inicio" hidden="1">
          <a:hlinkClick xmlns:r="http://schemas.openxmlformats.org/officeDocument/2006/relationships" r:id="rId1" tooltip="Inicio"/>
          <a:extLst>
            <a:ext uri="{FF2B5EF4-FFF2-40B4-BE49-F238E27FC236}">
              <a16:creationId xmlns:a16="http://schemas.microsoft.com/office/drawing/2014/main" id="{00000000-0008-0000-0000-00000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64" name="Imagen 1" descr="Inicio" hidden="1">
          <a:hlinkClick xmlns:r="http://schemas.openxmlformats.org/officeDocument/2006/relationships" r:id="rId1" tooltip="Inicio"/>
          <a:extLst>
            <a:ext uri="{FF2B5EF4-FFF2-40B4-BE49-F238E27FC236}">
              <a16:creationId xmlns:a16="http://schemas.microsoft.com/office/drawing/2014/main" id="{00000000-0008-0000-0000-00000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65" name="Imagen 2" descr="Inicio" hidden="1">
          <a:hlinkClick xmlns:r="http://schemas.openxmlformats.org/officeDocument/2006/relationships" r:id="rId1" tooltip="Inicio"/>
          <a:extLst>
            <a:ext uri="{FF2B5EF4-FFF2-40B4-BE49-F238E27FC236}">
              <a16:creationId xmlns:a16="http://schemas.microsoft.com/office/drawing/2014/main" id="{00000000-0008-0000-0000-00000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66" name="Imagen 3" descr="Inicio" hidden="1">
          <a:hlinkClick xmlns:r="http://schemas.openxmlformats.org/officeDocument/2006/relationships" r:id="rId1" tooltip="Inicio"/>
          <a:extLst>
            <a:ext uri="{FF2B5EF4-FFF2-40B4-BE49-F238E27FC236}">
              <a16:creationId xmlns:a16="http://schemas.microsoft.com/office/drawing/2014/main" id="{00000000-0008-0000-0000-00000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67" name="Imagen 4" descr="Inicio" hidden="1">
          <a:hlinkClick xmlns:r="http://schemas.openxmlformats.org/officeDocument/2006/relationships" r:id="rId1" tooltip="Inicio"/>
          <a:extLst>
            <a:ext uri="{FF2B5EF4-FFF2-40B4-BE49-F238E27FC236}">
              <a16:creationId xmlns:a16="http://schemas.microsoft.com/office/drawing/2014/main" id="{00000000-0008-0000-0000-00000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68" name="Imagen 5" descr="Inicio" hidden="1">
          <a:hlinkClick xmlns:r="http://schemas.openxmlformats.org/officeDocument/2006/relationships" r:id="rId1" tooltip="Inicio"/>
          <a:extLst>
            <a:ext uri="{FF2B5EF4-FFF2-40B4-BE49-F238E27FC236}">
              <a16:creationId xmlns:a16="http://schemas.microsoft.com/office/drawing/2014/main" id="{00000000-0008-0000-0000-00000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69" name="Imagen 3" descr="Inicio" hidden="1">
          <a:hlinkClick xmlns:r="http://schemas.openxmlformats.org/officeDocument/2006/relationships" r:id="rId1" tooltip="Inicio"/>
          <a:extLst>
            <a:ext uri="{FF2B5EF4-FFF2-40B4-BE49-F238E27FC236}">
              <a16:creationId xmlns:a16="http://schemas.microsoft.com/office/drawing/2014/main" id="{00000000-0008-0000-0000-00000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570" name="Imagen 3" descr="Inicio" hidden="1">
          <a:hlinkClick xmlns:r="http://schemas.openxmlformats.org/officeDocument/2006/relationships" r:id="rId1" tooltip="Inicio"/>
          <a:extLst>
            <a:ext uri="{FF2B5EF4-FFF2-40B4-BE49-F238E27FC236}">
              <a16:creationId xmlns:a16="http://schemas.microsoft.com/office/drawing/2014/main" id="{00000000-0008-0000-0000-00000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1" name="Imagen 1" descr="Inicio" hidden="1">
          <a:hlinkClick xmlns:r="http://schemas.openxmlformats.org/officeDocument/2006/relationships" r:id="rId1" tooltip="Inicio"/>
          <a:extLst>
            <a:ext uri="{FF2B5EF4-FFF2-40B4-BE49-F238E27FC236}">
              <a16:creationId xmlns:a16="http://schemas.microsoft.com/office/drawing/2014/main" id="{00000000-0008-0000-0000-00000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2" name="Imagen 2" descr="Inicio" hidden="1">
          <a:hlinkClick xmlns:r="http://schemas.openxmlformats.org/officeDocument/2006/relationships" r:id="rId1" tooltip="Inicio"/>
          <a:extLst>
            <a:ext uri="{FF2B5EF4-FFF2-40B4-BE49-F238E27FC236}">
              <a16:creationId xmlns:a16="http://schemas.microsoft.com/office/drawing/2014/main" id="{00000000-0008-0000-0000-00000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3" name="Imagen 3" descr="Inicio" hidden="1">
          <a:hlinkClick xmlns:r="http://schemas.openxmlformats.org/officeDocument/2006/relationships" r:id="rId1" tooltip="Inicio"/>
          <a:extLst>
            <a:ext uri="{FF2B5EF4-FFF2-40B4-BE49-F238E27FC236}">
              <a16:creationId xmlns:a16="http://schemas.microsoft.com/office/drawing/2014/main" id="{00000000-0008-0000-0000-00000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574" name="Imagen 5" descr="Inicio" hidden="1">
          <a:hlinkClick xmlns:r="http://schemas.openxmlformats.org/officeDocument/2006/relationships" r:id="rId1" tooltip="Inicio"/>
          <a:extLst>
            <a:ext uri="{FF2B5EF4-FFF2-40B4-BE49-F238E27FC236}">
              <a16:creationId xmlns:a16="http://schemas.microsoft.com/office/drawing/2014/main" id="{00000000-0008-0000-0000-00000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5" name="Imagen 3" descr="Inicio" hidden="1">
          <a:hlinkClick xmlns:r="http://schemas.openxmlformats.org/officeDocument/2006/relationships" r:id="rId1" tooltip="Inicio"/>
          <a:extLst>
            <a:ext uri="{FF2B5EF4-FFF2-40B4-BE49-F238E27FC236}">
              <a16:creationId xmlns:a16="http://schemas.microsoft.com/office/drawing/2014/main" id="{00000000-0008-0000-0000-00000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76" name="Imagen 3" descr="Inicio" hidden="1">
          <a:hlinkClick xmlns:r="http://schemas.openxmlformats.org/officeDocument/2006/relationships" r:id="rId1" tooltip="Inicio"/>
          <a:extLst>
            <a:ext uri="{FF2B5EF4-FFF2-40B4-BE49-F238E27FC236}">
              <a16:creationId xmlns:a16="http://schemas.microsoft.com/office/drawing/2014/main" id="{00000000-0008-0000-0000-00001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7" name="Imagen 4" descr="Inicio" hidden="1">
          <a:hlinkClick xmlns:r="http://schemas.openxmlformats.org/officeDocument/2006/relationships" r:id="rId1" tooltip="Inicio"/>
          <a:extLst>
            <a:ext uri="{FF2B5EF4-FFF2-40B4-BE49-F238E27FC236}">
              <a16:creationId xmlns:a16="http://schemas.microsoft.com/office/drawing/2014/main" id="{00000000-0008-0000-0000-00001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578" name="Imagen 3" descr="Inicio" hidden="1">
          <a:hlinkClick xmlns:r="http://schemas.openxmlformats.org/officeDocument/2006/relationships" r:id="rId1" tooltip="Inicio"/>
          <a:extLst>
            <a:ext uri="{FF2B5EF4-FFF2-40B4-BE49-F238E27FC236}">
              <a16:creationId xmlns:a16="http://schemas.microsoft.com/office/drawing/2014/main" id="{00000000-0008-0000-0000-00001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79" name="Imagen 3" descr="Inicio" hidden="1">
          <a:hlinkClick xmlns:r="http://schemas.openxmlformats.org/officeDocument/2006/relationships" r:id="rId1" tooltip="Inicio"/>
          <a:extLst>
            <a:ext uri="{FF2B5EF4-FFF2-40B4-BE49-F238E27FC236}">
              <a16:creationId xmlns:a16="http://schemas.microsoft.com/office/drawing/2014/main" id="{00000000-0008-0000-0000-00001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80" name="Imagen 1" descr="Inicio" hidden="1">
          <a:hlinkClick xmlns:r="http://schemas.openxmlformats.org/officeDocument/2006/relationships" r:id="rId1" tooltip="Inicio"/>
          <a:extLst>
            <a:ext uri="{FF2B5EF4-FFF2-40B4-BE49-F238E27FC236}">
              <a16:creationId xmlns:a16="http://schemas.microsoft.com/office/drawing/2014/main" id="{00000000-0008-0000-0000-00001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81" name="Imagen 2" descr="Inicio" hidden="1">
          <a:hlinkClick xmlns:r="http://schemas.openxmlformats.org/officeDocument/2006/relationships" r:id="rId1" tooltip="Inicio"/>
          <a:extLst>
            <a:ext uri="{FF2B5EF4-FFF2-40B4-BE49-F238E27FC236}">
              <a16:creationId xmlns:a16="http://schemas.microsoft.com/office/drawing/2014/main" id="{00000000-0008-0000-0000-00001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582" name="Imagen 3" descr="Inicio" hidden="1">
          <a:hlinkClick xmlns:r="http://schemas.openxmlformats.org/officeDocument/2006/relationships" r:id="rId1" tooltip="Inicio"/>
          <a:extLst>
            <a:ext uri="{FF2B5EF4-FFF2-40B4-BE49-F238E27FC236}">
              <a16:creationId xmlns:a16="http://schemas.microsoft.com/office/drawing/2014/main" id="{00000000-0008-0000-0000-00001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583" name="Imagen 1" descr="Inicio" hidden="1">
          <a:hlinkClick xmlns:r="http://schemas.openxmlformats.org/officeDocument/2006/relationships" r:id="rId1" tooltip="Inicio"/>
          <a:extLst>
            <a:ext uri="{FF2B5EF4-FFF2-40B4-BE49-F238E27FC236}">
              <a16:creationId xmlns:a16="http://schemas.microsoft.com/office/drawing/2014/main" id="{00000000-0008-0000-0000-00001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84" name="Imagen 4" descr="Inicio" hidden="1">
          <a:hlinkClick xmlns:r="http://schemas.openxmlformats.org/officeDocument/2006/relationships" r:id="rId1" tooltip="Inicio"/>
          <a:extLst>
            <a:ext uri="{FF2B5EF4-FFF2-40B4-BE49-F238E27FC236}">
              <a16:creationId xmlns:a16="http://schemas.microsoft.com/office/drawing/2014/main" id="{00000000-0008-0000-0000-00001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85" name="Imagen 3" descr="Inicio" hidden="1">
          <a:hlinkClick xmlns:r="http://schemas.openxmlformats.org/officeDocument/2006/relationships" r:id="rId1" tooltip="Inicio"/>
          <a:extLst>
            <a:ext uri="{FF2B5EF4-FFF2-40B4-BE49-F238E27FC236}">
              <a16:creationId xmlns:a16="http://schemas.microsoft.com/office/drawing/2014/main" id="{00000000-0008-0000-0000-00001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586" name="Imagen 3" descr="Inicio" hidden="1">
          <a:hlinkClick xmlns:r="http://schemas.openxmlformats.org/officeDocument/2006/relationships" r:id="rId1" tooltip="Inicio"/>
          <a:extLst>
            <a:ext uri="{FF2B5EF4-FFF2-40B4-BE49-F238E27FC236}">
              <a16:creationId xmlns:a16="http://schemas.microsoft.com/office/drawing/2014/main" id="{00000000-0008-0000-0000-00001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87" name="Imagen 3" descr="Inicio" hidden="1">
          <a:hlinkClick xmlns:r="http://schemas.openxmlformats.org/officeDocument/2006/relationships" r:id="rId1" tooltip="Inicio"/>
          <a:extLst>
            <a:ext uri="{FF2B5EF4-FFF2-40B4-BE49-F238E27FC236}">
              <a16:creationId xmlns:a16="http://schemas.microsoft.com/office/drawing/2014/main" id="{00000000-0008-0000-0000-00001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88" name="Imagen 1" descr="Inicio" hidden="1">
          <a:hlinkClick xmlns:r="http://schemas.openxmlformats.org/officeDocument/2006/relationships" r:id="rId1" tooltip="Inicio"/>
          <a:extLst>
            <a:ext uri="{FF2B5EF4-FFF2-40B4-BE49-F238E27FC236}">
              <a16:creationId xmlns:a16="http://schemas.microsoft.com/office/drawing/2014/main" id="{00000000-0008-0000-0000-00001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89" name="Imagen 3" descr="Inicio" hidden="1">
          <a:hlinkClick xmlns:r="http://schemas.openxmlformats.org/officeDocument/2006/relationships" r:id="rId1" tooltip="Inicio"/>
          <a:extLst>
            <a:ext uri="{FF2B5EF4-FFF2-40B4-BE49-F238E27FC236}">
              <a16:creationId xmlns:a16="http://schemas.microsoft.com/office/drawing/2014/main" id="{00000000-0008-0000-0000-00001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0" name="Imagen 3" descr="Inicio" hidden="1">
          <a:hlinkClick xmlns:r="http://schemas.openxmlformats.org/officeDocument/2006/relationships" r:id="rId1" tooltip="Inicio"/>
          <a:extLst>
            <a:ext uri="{FF2B5EF4-FFF2-40B4-BE49-F238E27FC236}">
              <a16:creationId xmlns:a16="http://schemas.microsoft.com/office/drawing/2014/main" id="{00000000-0008-0000-0000-00001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1" name="Imagen 3" descr="Inicio" hidden="1">
          <a:hlinkClick xmlns:r="http://schemas.openxmlformats.org/officeDocument/2006/relationships" r:id="rId1" tooltip="Inicio"/>
          <a:extLst>
            <a:ext uri="{FF2B5EF4-FFF2-40B4-BE49-F238E27FC236}">
              <a16:creationId xmlns:a16="http://schemas.microsoft.com/office/drawing/2014/main" id="{00000000-0008-0000-0000-00001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2" name="Imagen 5" descr="Inicio" hidden="1">
          <a:hlinkClick xmlns:r="http://schemas.openxmlformats.org/officeDocument/2006/relationships" r:id="rId1" tooltip="Inicio"/>
          <a:extLst>
            <a:ext uri="{FF2B5EF4-FFF2-40B4-BE49-F238E27FC236}">
              <a16:creationId xmlns:a16="http://schemas.microsoft.com/office/drawing/2014/main" id="{00000000-0008-0000-0000-00002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3" name="Imagen 1" descr="Inicio" hidden="1">
          <a:hlinkClick xmlns:r="http://schemas.openxmlformats.org/officeDocument/2006/relationships" r:id="rId1" tooltip="Inicio"/>
          <a:extLst>
            <a:ext uri="{FF2B5EF4-FFF2-40B4-BE49-F238E27FC236}">
              <a16:creationId xmlns:a16="http://schemas.microsoft.com/office/drawing/2014/main" id="{00000000-0008-0000-0000-00002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4" name="Imagen 1" descr="Inicio" hidden="1">
          <a:hlinkClick xmlns:r="http://schemas.openxmlformats.org/officeDocument/2006/relationships" r:id="rId1" tooltip="Inicio"/>
          <a:extLst>
            <a:ext uri="{FF2B5EF4-FFF2-40B4-BE49-F238E27FC236}">
              <a16:creationId xmlns:a16="http://schemas.microsoft.com/office/drawing/2014/main" id="{00000000-0008-0000-0000-00002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5" name="Imagen 3" descr="Inicio" hidden="1">
          <a:hlinkClick xmlns:r="http://schemas.openxmlformats.org/officeDocument/2006/relationships" r:id="rId1" tooltip="Inicio"/>
          <a:extLst>
            <a:ext uri="{FF2B5EF4-FFF2-40B4-BE49-F238E27FC236}">
              <a16:creationId xmlns:a16="http://schemas.microsoft.com/office/drawing/2014/main" id="{00000000-0008-0000-0000-00002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6" name="Imagen 3" descr="Inicio" hidden="1">
          <a:hlinkClick xmlns:r="http://schemas.openxmlformats.org/officeDocument/2006/relationships" r:id="rId1" tooltip="Inicio"/>
          <a:extLst>
            <a:ext uri="{FF2B5EF4-FFF2-40B4-BE49-F238E27FC236}">
              <a16:creationId xmlns:a16="http://schemas.microsoft.com/office/drawing/2014/main" id="{00000000-0008-0000-0000-00002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7" name="Imagen 3" descr="Inicio" hidden="1">
          <a:hlinkClick xmlns:r="http://schemas.openxmlformats.org/officeDocument/2006/relationships" r:id="rId1" tooltip="Inicio"/>
          <a:extLst>
            <a:ext uri="{FF2B5EF4-FFF2-40B4-BE49-F238E27FC236}">
              <a16:creationId xmlns:a16="http://schemas.microsoft.com/office/drawing/2014/main" id="{00000000-0008-0000-0000-00002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8" name="Imagen 5" descr="Inicio" hidden="1">
          <a:hlinkClick xmlns:r="http://schemas.openxmlformats.org/officeDocument/2006/relationships" r:id="rId1" tooltip="Inicio"/>
          <a:extLst>
            <a:ext uri="{FF2B5EF4-FFF2-40B4-BE49-F238E27FC236}">
              <a16:creationId xmlns:a16="http://schemas.microsoft.com/office/drawing/2014/main" id="{00000000-0008-0000-0000-00002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599" name="Imagen 1" descr="Inicio" hidden="1">
          <a:hlinkClick xmlns:r="http://schemas.openxmlformats.org/officeDocument/2006/relationships" r:id="rId1" tooltip="Inicio"/>
          <a:extLst>
            <a:ext uri="{FF2B5EF4-FFF2-40B4-BE49-F238E27FC236}">
              <a16:creationId xmlns:a16="http://schemas.microsoft.com/office/drawing/2014/main" id="{00000000-0008-0000-0000-00002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0" name="Imagen 1" descr="Inicio" hidden="1">
          <a:hlinkClick xmlns:r="http://schemas.openxmlformats.org/officeDocument/2006/relationships" r:id="rId1" tooltip="Inicio"/>
          <a:extLst>
            <a:ext uri="{FF2B5EF4-FFF2-40B4-BE49-F238E27FC236}">
              <a16:creationId xmlns:a16="http://schemas.microsoft.com/office/drawing/2014/main" id="{00000000-0008-0000-0000-00002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1" name="Imagen 3" descr="Inicio" hidden="1">
          <a:hlinkClick xmlns:r="http://schemas.openxmlformats.org/officeDocument/2006/relationships" r:id="rId1" tooltip="Inicio"/>
          <a:extLst>
            <a:ext uri="{FF2B5EF4-FFF2-40B4-BE49-F238E27FC236}">
              <a16:creationId xmlns:a16="http://schemas.microsoft.com/office/drawing/2014/main" id="{00000000-0008-0000-0000-00002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2" name="Imagen 3" descr="Inicio" hidden="1">
          <a:hlinkClick xmlns:r="http://schemas.openxmlformats.org/officeDocument/2006/relationships" r:id="rId1" tooltip="Inicio"/>
          <a:extLst>
            <a:ext uri="{FF2B5EF4-FFF2-40B4-BE49-F238E27FC236}">
              <a16:creationId xmlns:a16="http://schemas.microsoft.com/office/drawing/2014/main" id="{00000000-0008-0000-0000-00002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3" name="Imagen 3" descr="Inicio" hidden="1">
          <a:hlinkClick xmlns:r="http://schemas.openxmlformats.org/officeDocument/2006/relationships" r:id="rId1" tooltip="Inicio"/>
          <a:extLst>
            <a:ext uri="{FF2B5EF4-FFF2-40B4-BE49-F238E27FC236}">
              <a16:creationId xmlns:a16="http://schemas.microsoft.com/office/drawing/2014/main" id="{00000000-0008-0000-0000-00002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4" name="Imagen 5" descr="Inicio" hidden="1">
          <a:hlinkClick xmlns:r="http://schemas.openxmlformats.org/officeDocument/2006/relationships" r:id="rId1" tooltip="Inicio"/>
          <a:extLst>
            <a:ext uri="{FF2B5EF4-FFF2-40B4-BE49-F238E27FC236}">
              <a16:creationId xmlns:a16="http://schemas.microsoft.com/office/drawing/2014/main" id="{00000000-0008-0000-0000-00002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5" name="Imagen 1" descr="Inicio" hidden="1">
          <a:hlinkClick xmlns:r="http://schemas.openxmlformats.org/officeDocument/2006/relationships" r:id="rId1" tooltip="Inicio"/>
          <a:extLst>
            <a:ext uri="{FF2B5EF4-FFF2-40B4-BE49-F238E27FC236}">
              <a16:creationId xmlns:a16="http://schemas.microsoft.com/office/drawing/2014/main" id="{00000000-0008-0000-0000-00002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06" name="Imagen 15091" descr="Inicio" hidden="1">
          <a:hlinkClick xmlns:r="http://schemas.openxmlformats.org/officeDocument/2006/relationships" r:id="rId1" tooltip="Inicio"/>
          <a:extLst>
            <a:ext uri="{FF2B5EF4-FFF2-40B4-BE49-F238E27FC236}">
              <a16:creationId xmlns:a16="http://schemas.microsoft.com/office/drawing/2014/main" id="{00000000-0008-0000-0000-00002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07" name="Imagen 3" descr="Inicio" hidden="1">
          <a:hlinkClick xmlns:r="http://schemas.openxmlformats.org/officeDocument/2006/relationships" r:id="rId1" tooltip="Inicio"/>
          <a:extLst>
            <a:ext uri="{FF2B5EF4-FFF2-40B4-BE49-F238E27FC236}">
              <a16:creationId xmlns:a16="http://schemas.microsoft.com/office/drawing/2014/main" id="{00000000-0008-0000-0000-00002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08" name="Imagen 3" descr="Inicio" hidden="1">
          <a:hlinkClick xmlns:r="http://schemas.openxmlformats.org/officeDocument/2006/relationships" r:id="rId1" tooltip="Inicio"/>
          <a:extLst>
            <a:ext uri="{FF2B5EF4-FFF2-40B4-BE49-F238E27FC236}">
              <a16:creationId xmlns:a16="http://schemas.microsoft.com/office/drawing/2014/main" id="{00000000-0008-0000-0000-00003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09" name="Imagen 3" descr="Inicio" hidden="1">
          <a:hlinkClick xmlns:r="http://schemas.openxmlformats.org/officeDocument/2006/relationships" r:id="rId1" tooltip="Inicio"/>
          <a:extLst>
            <a:ext uri="{FF2B5EF4-FFF2-40B4-BE49-F238E27FC236}">
              <a16:creationId xmlns:a16="http://schemas.microsoft.com/office/drawing/2014/main" id="{00000000-0008-0000-0000-00003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10" name="Imagen 5" descr="Inicio" hidden="1">
          <a:hlinkClick xmlns:r="http://schemas.openxmlformats.org/officeDocument/2006/relationships" r:id="rId1" tooltip="Inicio"/>
          <a:extLst>
            <a:ext uri="{FF2B5EF4-FFF2-40B4-BE49-F238E27FC236}">
              <a16:creationId xmlns:a16="http://schemas.microsoft.com/office/drawing/2014/main" id="{00000000-0008-0000-0000-00003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11" name="Imagen 1" descr="Inicio" hidden="1">
          <a:hlinkClick xmlns:r="http://schemas.openxmlformats.org/officeDocument/2006/relationships" r:id="rId1" tooltip="Inicio"/>
          <a:extLst>
            <a:ext uri="{FF2B5EF4-FFF2-40B4-BE49-F238E27FC236}">
              <a16:creationId xmlns:a16="http://schemas.microsoft.com/office/drawing/2014/main" id="{00000000-0008-0000-0000-00003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2" name="Imagen 3" descr="Inicio" hidden="1">
          <a:hlinkClick xmlns:r="http://schemas.openxmlformats.org/officeDocument/2006/relationships" r:id="rId1" tooltip="Inicio"/>
          <a:extLst>
            <a:ext uri="{FF2B5EF4-FFF2-40B4-BE49-F238E27FC236}">
              <a16:creationId xmlns:a16="http://schemas.microsoft.com/office/drawing/2014/main" id="{00000000-0008-0000-0000-00003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3" name="Imagen 4" descr="Inicio" hidden="1">
          <a:hlinkClick xmlns:r="http://schemas.openxmlformats.org/officeDocument/2006/relationships" r:id="rId1" tooltip="Inicio"/>
          <a:extLst>
            <a:ext uri="{FF2B5EF4-FFF2-40B4-BE49-F238E27FC236}">
              <a16:creationId xmlns:a16="http://schemas.microsoft.com/office/drawing/2014/main" id="{00000000-0008-0000-0000-00003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4" name="Imagen 2" descr="Inicio" hidden="1">
          <a:hlinkClick xmlns:r="http://schemas.openxmlformats.org/officeDocument/2006/relationships" r:id="rId1" tooltip="Inicio"/>
          <a:extLst>
            <a:ext uri="{FF2B5EF4-FFF2-40B4-BE49-F238E27FC236}">
              <a16:creationId xmlns:a16="http://schemas.microsoft.com/office/drawing/2014/main" id="{00000000-0008-0000-0000-00003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5" name="Imagen 2" descr="Inicio" hidden="1">
          <a:hlinkClick xmlns:r="http://schemas.openxmlformats.org/officeDocument/2006/relationships" r:id="rId1" tooltip="Inicio"/>
          <a:extLst>
            <a:ext uri="{FF2B5EF4-FFF2-40B4-BE49-F238E27FC236}">
              <a16:creationId xmlns:a16="http://schemas.microsoft.com/office/drawing/2014/main" id="{00000000-0008-0000-0000-00003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6" name="Imagen 1" descr="Inicio" hidden="1">
          <a:hlinkClick xmlns:r="http://schemas.openxmlformats.org/officeDocument/2006/relationships" r:id="rId1" tooltip="Inicio"/>
          <a:extLst>
            <a:ext uri="{FF2B5EF4-FFF2-40B4-BE49-F238E27FC236}">
              <a16:creationId xmlns:a16="http://schemas.microsoft.com/office/drawing/2014/main" id="{00000000-0008-0000-0000-00003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17" name="Imagen 1" descr="Inicio" hidden="1">
          <a:hlinkClick xmlns:r="http://schemas.openxmlformats.org/officeDocument/2006/relationships" r:id="rId1" tooltip="Inicio"/>
          <a:extLst>
            <a:ext uri="{FF2B5EF4-FFF2-40B4-BE49-F238E27FC236}">
              <a16:creationId xmlns:a16="http://schemas.microsoft.com/office/drawing/2014/main" id="{00000000-0008-0000-0000-00003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18" name="Imagen 1" descr="Inicio" hidden="1">
          <a:hlinkClick xmlns:r="http://schemas.openxmlformats.org/officeDocument/2006/relationships" r:id="rId1" tooltip="Inicio"/>
          <a:extLst>
            <a:ext uri="{FF2B5EF4-FFF2-40B4-BE49-F238E27FC236}">
              <a16:creationId xmlns:a16="http://schemas.microsoft.com/office/drawing/2014/main" id="{00000000-0008-0000-0000-00003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19" name="Imagen 2" descr="Inicio" hidden="1">
          <a:hlinkClick xmlns:r="http://schemas.openxmlformats.org/officeDocument/2006/relationships" r:id="rId1" tooltip="Inicio"/>
          <a:extLst>
            <a:ext uri="{FF2B5EF4-FFF2-40B4-BE49-F238E27FC236}">
              <a16:creationId xmlns:a16="http://schemas.microsoft.com/office/drawing/2014/main" id="{00000000-0008-0000-0000-00003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0" name="Imagen 3" descr="Inicio" hidden="1">
          <a:hlinkClick xmlns:r="http://schemas.openxmlformats.org/officeDocument/2006/relationships" r:id="rId1" tooltip="Inicio"/>
          <a:extLst>
            <a:ext uri="{FF2B5EF4-FFF2-40B4-BE49-F238E27FC236}">
              <a16:creationId xmlns:a16="http://schemas.microsoft.com/office/drawing/2014/main" id="{00000000-0008-0000-0000-00003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1" name="Imagen 5" descr="Inicio" hidden="1">
          <a:hlinkClick xmlns:r="http://schemas.openxmlformats.org/officeDocument/2006/relationships" r:id="rId1" tooltip="Inicio"/>
          <a:extLst>
            <a:ext uri="{FF2B5EF4-FFF2-40B4-BE49-F238E27FC236}">
              <a16:creationId xmlns:a16="http://schemas.microsoft.com/office/drawing/2014/main" id="{00000000-0008-0000-0000-00003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2" name="Imagen 3" descr="Inicio" hidden="1">
          <a:hlinkClick xmlns:r="http://schemas.openxmlformats.org/officeDocument/2006/relationships" r:id="rId1" tooltip="Inicio"/>
          <a:extLst>
            <a:ext uri="{FF2B5EF4-FFF2-40B4-BE49-F238E27FC236}">
              <a16:creationId xmlns:a16="http://schemas.microsoft.com/office/drawing/2014/main" id="{00000000-0008-0000-0000-00003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23" name="Imagen 3" descr="Inicio" hidden="1">
          <a:hlinkClick xmlns:r="http://schemas.openxmlformats.org/officeDocument/2006/relationships" r:id="rId1" tooltip="Inicio"/>
          <a:extLst>
            <a:ext uri="{FF2B5EF4-FFF2-40B4-BE49-F238E27FC236}">
              <a16:creationId xmlns:a16="http://schemas.microsoft.com/office/drawing/2014/main" id="{00000000-0008-0000-0000-00003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4" name="Imagen 1" descr="Inicio" hidden="1">
          <a:hlinkClick xmlns:r="http://schemas.openxmlformats.org/officeDocument/2006/relationships" r:id="rId1" tooltip="Inicio"/>
          <a:extLst>
            <a:ext uri="{FF2B5EF4-FFF2-40B4-BE49-F238E27FC236}">
              <a16:creationId xmlns:a16="http://schemas.microsoft.com/office/drawing/2014/main" id="{00000000-0008-0000-0000-00004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5" name="Imagen 2" descr="Inicio" hidden="1">
          <a:hlinkClick xmlns:r="http://schemas.openxmlformats.org/officeDocument/2006/relationships" r:id="rId1" tooltip="Inicio"/>
          <a:extLst>
            <a:ext uri="{FF2B5EF4-FFF2-40B4-BE49-F238E27FC236}">
              <a16:creationId xmlns:a16="http://schemas.microsoft.com/office/drawing/2014/main" id="{00000000-0008-0000-0000-00004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26" name="Imagen 3" descr="Inicio" hidden="1">
          <a:hlinkClick xmlns:r="http://schemas.openxmlformats.org/officeDocument/2006/relationships" r:id="rId1" tooltip="Inicio"/>
          <a:extLst>
            <a:ext uri="{FF2B5EF4-FFF2-40B4-BE49-F238E27FC236}">
              <a16:creationId xmlns:a16="http://schemas.microsoft.com/office/drawing/2014/main" id="{00000000-0008-0000-0000-00004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27" name="Imagen 3" descr="Inicio" hidden="1">
          <a:hlinkClick xmlns:r="http://schemas.openxmlformats.org/officeDocument/2006/relationships" r:id="rId1" tooltip="Inicio"/>
          <a:extLst>
            <a:ext uri="{FF2B5EF4-FFF2-40B4-BE49-F238E27FC236}">
              <a16:creationId xmlns:a16="http://schemas.microsoft.com/office/drawing/2014/main" id="{00000000-0008-0000-0000-00004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8" name="Imagen 1" descr="Inicio" hidden="1">
          <a:hlinkClick xmlns:r="http://schemas.openxmlformats.org/officeDocument/2006/relationships" r:id="rId1" tooltip="Inicio"/>
          <a:extLst>
            <a:ext uri="{FF2B5EF4-FFF2-40B4-BE49-F238E27FC236}">
              <a16:creationId xmlns:a16="http://schemas.microsoft.com/office/drawing/2014/main" id="{00000000-0008-0000-0000-00004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29" name="Imagen 2" descr="Inicio" hidden="1">
          <a:hlinkClick xmlns:r="http://schemas.openxmlformats.org/officeDocument/2006/relationships" r:id="rId1" tooltip="Inicio"/>
          <a:extLst>
            <a:ext uri="{FF2B5EF4-FFF2-40B4-BE49-F238E27FC236}">
              <a16:creationId xmlns:a16="http://schemas.microsoft.com/office/drawing/2014/main" id="{00000000-0008-0000-0000-00004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0" name="Imagen 3" descr="Inicio" hidden="1">
          <a:hlinkClick xmlns:r="http://schemas.openxmlformats.org/officeDocument/2006/relationships" r:id="rId1" tooltip="Inicio"/>
          <a:extLst>
            <a:ext uri="{FF2B5EF4-FFF2-40B4-BE49-F238E27FC236}">
              <a16:creationId xmlns:a16="http://schemas.microsoft.com/office/drawing/2014/main" id="{00000000-0008-0000-0000-00004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31" name="Imagen 4" descr="Inicio" hidden="1">
          <a:hlinkClick xmlns:r="http://schemas.openxmlformats.org/officeDocument/2006/relationships" r:id="rId1" tooltip="Inicio"/>
          <a:extLst>
            <a:ext uri="{FF2B5EF4-FFF2-40B4-BE49-F238E27FC236}">
              <a16:creationId xmlns:a16="http://schemas.microsoft.com/office/drawing/2014/main" id="{00000000-0008-0000-0000-00004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2" name="Imagen 5" descr="Inicio" hidden="1">
          <a:hlinkClick xmlns:r="http://schemas.openxmlformats.org/officeDocument/2006/relationships" r:id="rId1" tooltip="Inicio"/>
          <a:extLst>
            <a:ext uri="{FF2B5EF4-FFF2-40B4-BE49-F238E27FC236}">
              <a16:creationId xmlns:a16="http://schemas.microsoft.com/office/drawing/2014/main" id="{00000000-0008-0000-0000-00004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3" name="Imagen 3" descr="Inicio" hidden="1">
          <a:hlinkClick xmlns:r="http://schemas.openxmlformats.org/officeDocument/2006/relationships" r:id="rId1" tooltip="Inicio"/>
          <a:extLst>
            <a:ext uri="{FF2B5EF4-FFF2-40B4-BE49-F238E27FC236}">
              <a16:creationId xmlns:a16="http://schemas.microsoft.com/office/drawing/2014/main" id="{00000000-0008-0000-0000-00004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34" name="Imagen 3" descr="Inicio" hidden="1">
          <a:hlinkClick xmlns:r="http://schemas.openxmlformats.org/officeDocument/2006/relationships" r:id="rId1" tooltip="Inicio"/>
          <a:extLst>
            <a:ext uri="{FF2B5EF4-FFF2-40B4-BE49-F238E27FC236}">
              <a16:creationId xmlns:a16="http://schemas.microsoft.com/office/drawing/2014/main" id="{00000000-0008-0000-0000-00004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5" name="Imagen 1" descr="Inicio" hidden="1">
          <a:hlinkClick xmlns:r="http://schemas.openxmlformats.org/officeDocument/2006/relationships" r:id="rId1" tooltip="Inicio"/>
          <a:extLst>
            <a:ext uri="{FF2B5EF4-FFF2-40B4-BE49-F238E27FC236}">
              <a16:creationId xmlns:a16="http://schemas.microsoft.com/office/drawing/2014/main" id="{00000000-0008-0000-0000-00004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6" name="Imagen 2" descr="Inicio" hidden="1">
          <a:hlinkClick xmlns:r="http://schemas.openxmlformats.org/officeDocument/2006/relationships" r:id="rId1" tooltip="Inicio"/>
          <a:extLst>
            <a:ext uri="{FF2B5EF4-FFF2-40B4-BE49-F238E27FC236}">
              <a16:creationId xmlns:a16="http://schemas.microsoft.com/office/drawing/2014/main" id="{00000000-0008-0000-0000-00004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37" name="Imagen 3" descr="Inicio" hidden="1">
          <a:hlinkClick xmlns:r="http://schemas.openxmlformats.org/officeDocument/2006/relationships" r:id="rId1" tooltip="Inicio"/>
          <a:extLst>
            <a:ext uri="{FF2B5EF4-FFF2-40B4-BE49-F238E27FC236}">
              <a16:creationId xmlns:a16="http://schemas.microsoft.com/office/drawing/2014/main" id="{00000000-0008-0000-0000-00004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38" name="Imagen 5" descr="Inicio" hidden="1">
          <a:hlinkClick xmlns:r="http://schemas.openxmlformats.org/officeDocument/2006/relationships" r:id="rId1" tooltip="Inicio"/>
          <a:extLst>
            <a:ext uri="{FF2B5EF4-FFF2-40B4-BE49-F238E27FC236}">
              <a16:creationId xmlns:a16="http://schemas.microsoft.com/office/drawing/2014/main" id="{00000000-0008-0000-0000-00004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39" name="Imagen 3" descr="Inicio" hidden="1">
          <a:hlinkClick xmlns:r="http://schemas.openxmlformats.org/officeDocument/2006/relationships" r:id="rId1" tooltip="Inicio"/>
          <a:extLst>
            <a:ext uri="{FF2B5EF4-FFF2-40B4-BE49-F238E27FC236}">
              <a16:creationId xmlns:a16="http://schemas.microsoft.com/office/drawing/2014/main" id="{00000000-0008-0000-0000-00004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40" name="Imagen 4" descr="Inicio" hidden="1">
          <a:hlinkClick xmlns:r="http://schemas.openxmlformats.org/officeDocument/2006/relationships" r:id="rId1" tooltip="Inicio"/>
          <a:extLst>
            <a:ext uri="{FF2B5EF4-FFF2-40B4-BE49-F238E27FC236}">
              <a16:creationId xmlns:a16="http://schemas.microsoft.com/office/drawing/2014/main" id="{00000000-0008-0000-0000-00005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1" name="Imagen 4" descr="Inicio" hidden="1">
          <a:hlinkClick xmlns:r="http://schemas.openxmlformats.org/officeDocument/2006/relationships" r:id="rId1" tooltip="Inicio"/>
          <a:extLst>
            <a:ext uri="{FF2B5EF4-FFF2-40B4-BE49-F238E27FC236}">
              <a16:creationId xmlns:a16="http://schemas.microsoft.com/office/drawing/2014/main" id="{00000000-0008-0000-0000-00005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42" name="Imagen 5" descr="Inicio" hidden="1">
          <a:hlinkClick xmlns:r="http://schemas.openxmlformats.org/officeDocument/2006/relationships" r:id="rId1" tooltip="Inicio"/>
          <a:extLst>
            <a:ext uri="{FF2B5EF4-FFF2-40B4-BE49-F238E27FC236}">
              <a16:creationId xmlns:a16="http://schemas.microsoft.com/office/drawing/2014/main" id="{00000000-0008-0000-0000-00005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3" name="Imagen 3" descr="Inicio" hidden="1">
          <a:hlinkClick xmlns:r="http://schemas.openxmlformats.org/officeDocument/2006/relationships" r:id="rId1" tooltip="Inicio"/>
          <a:extLst>
            <a:ext uri="{FF2B5EF4-FFF2-40B4-BE49-F238E27FC236}">
              <a16:creationId xmlns:a16="http://schemas.microsoft.com/office/drawing/2014/main" id="{00000000-0008-0000-0000-00005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4" name="Imagen 3" descr="Inicio" hidden="1">
          <a:hlinkClick xmlns:r="http://schemas.openxmlformats.org/officeDocument/2006/relationships" r:id="rId1" tooltip="Inicio"/>
          <a:extLst>
            <a:ext uri="{FF2B5EF4-FFF2-40B4-BE49-F238E27FC236}">
              <a16:creationId xmlns:a16="http://schemas.microsoft.com/office/drawing/2014/main" id="{00000000-0008-0000-0000-00005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5" name="Imagen 1" descr="Inicio" hidden="1">
          <a:hlinkClick xmlns:r="http://schemas.openxmlformats.org/officeDocument/2006/relationships" r:id="rId1" tooltip="Inicio"/>
          <a:extLst>
            <a:ext uri="{FF2B5EF4-FFF2-40B4-BE49-F238E27FC236}">
              <a16:creationId xmlns:a16="http://schemas.microsoft.com/office/drawing/2014/main" id="{00000000-0008-0000-0000-00005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46" name="Imagen 4" descr="Inicio" hidden="1">
          <a:hlinkClick xmlns:r="http://schemas.openxmlformats.org/officeDocument/2006/relationships" r:id="rId1" tooltip="Inicio"/>
          <a:extLst>
            <a:ext uri="{FF2B5EF4-FFF2-40B4-BE49-F238E27FC236}">
              <a16:creationId xmlns:a16="http://schemas.microsoft.com/office/drawing/2014/main" id="{00000000-0008-0000-0000-00005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47" name="Imagen 3" descr="Inicio" hidden="1">
          <a:hlinkClick xmlns:r="http://schemas.openxmlformats.org/officeDocument/2006/relationships" r:id="rId1" tooltip="Inicio"/>
          <a:extLst>
            <a:ext uri="{FF2B5EF4-FFF2-40B4-BE49-F238E27FC236}">
              <a16:creationId xmlns:a16="http://schemas.microsoft.com/office/drawing/2014/main" id="{00000000-0008-0000-0000-00005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8" name="Imagen 3" descr="Inicio" hidden="1">
          <a:hlinkClick xmlns:r="http://schemas.openxmlformats.org/officeDocument/2006/relationships" r:id="rId1" tooltip="Inicio"/>
          <a:extLst>
            <a:ext uri="{FF2B5EF4-FFF2-40B4-BE49-F238E27FC236}">
              <a16:creationId xmlns:a16="http://schemas.microsoft.com/office/drawing/2014/main" id="{00000000-0008-0000-0000-00005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49" name="Imagen 3" descr="Inicio" hidden="1">
          <a:hlinkClick xmlns:r="http://schemas.openxmlformats.org/officeDocument/2006/relationships" r:id="rId1" tooltip="Inicio"/>
          <a:extLst>
            <a:ext uri="{FF2B5EF4-FFF2-40B4-BE49-F238E27FC236}">
              <a16:creationId xmlns:a16="http://schemas.microsoft.com/office/drawing/2014/main" id="{00000000-0008-0000-0000-00005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0" name="Imagen 3" descr="Inicio" hidden="1">
          <a:hlinkClick xmlns:r="http://schemas.openxmlformats.org/officeDocument/2006/relationships" r:id="rId1" tooltip="Inicio"/>
          <a:extLst>
            <a:ext uri="{FF2B5EF4-FFF2-40B4-BE49-F238E27FC236}">
              <a16:creationId xmlns:a16="http://schemas.microsoft.com/office/drawing/2014/main" id="{00000000-0008-0000-0000-00005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1" name="Imagen 1" descr="Inicio" hidden="1">
          <a:hlinkClick xmlns:r="http://schemas.openxmlformats.org/officeDocument/2006/relationships" r:id="rId1" tooltip="Inicio"/>
          <a:extLst>
            <a:ext uri="{FF2B5EF4-FFF2-40B4-BE49-F238E27FC236}">
              <a16:creationId xmlns:a16="http://schemas.microsoft.com/office/drawing/2014/main" id="{00000000-0008-0000-0000-00005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2" name="Imagen 3" descr="Inicio" hidden="1">
          <a:hlinkClick xmlns:r="http://schemas.openxmlformats.org/officeDocument/2006/relationships" r:id="rId1" tooltip="Inicio"/>
          <a:extLst>
            <a:ext uri="{FF2B5EF4-FFF2-40B4-BE49-F238E27FC236}">
              <a16:creationId xmlns:a16="http://schemas.microsoft.com/office/drawing/2014/main" id="{00000000-0008-0000-0000-00005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3" name="Imagen 3" descr="Inicio" hidden="1">
          <a:hlinkClick xmlns:r="http://schemas.openxmlformats.org/officeDocument/2006/relationships" r:id="rId1" tooltip="Inicio"/>
          <a:extLst>
            <a:ext uri="{FF2B5EF4-FFF2-40B4-BE49-F238E27FC236}">
              <a16:creationId xmlns:a16="http://schemas.microsoft.com/office/drawing/2014/main" id="{00000000-0008-0000-0000-00005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4" name="Imagen 3" descr="Inicio" hidden="1">
          <a:hlinkClick xmlns:r="http://schemas.openxmlformats.org/officeDocument/2006/relationships" r:id="rId1" tooltip="Inicio"/>
          <a:extLst>
            <a:ext uri="{FF2B5EF4-FFF2-40B4-BE49-F238E27FC236}">
              <a16:creationId xmlns:a16="http://schemas.microsoft.com/office/drawing/2014/main" id="{00000000-0008-0000-0000-00005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5" name="Imagen 5" descr="Inicio" hidden="1">
          <a:hlinkClick xmlns:r="http://schemas.openxmlformats.org/officeDocument/2006/relationships" r:id="rId1" tooltip="Inicio"/>
          <a:extLst>
            <a:ext uri="{FF2B5EF4-FFF2-40B4-BE49-F238E27FC236}">
              <a16:creationId xmlns:a16="http://schemas.microsoft.com/office/drawing/2014/main" id="{00000000-0008-0000-0000-00005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6" name="Imagen 1" descr="Inicio" hidden="1">
          <a:hlinkClick xmlns:r="http://schemas.openxmlformats.org/officeDocument/2006/relationships" r:id="rId1" tooltip="Inicio"/>
          <a:extLst>
            <a:ext uri="{FF2B5EF4-FFF2-40B4-BE49-F238E27FC236}">
              <a16:creationId xmlns:a16="http://schemas.microsoft.com/office/drawing/2014/main" id="{00000000-0008-0000-0000-00006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7" name="Imagen 1" descr="Inicio" hidden="1">
          <a:hlinkClick xmlns:r="http://schemas.openxmlformats.org/officeDocument/2006/relationships" r:id="rId1" tooltip="Inicio"/>
          <a:extLst>
            <a:ext uri="{FF2B5EF4-FFF2-40B4-BE49-F238E27FC236}">
              <a16:creationId xmlns:a16="http://schemas.microsoft.com/office/drawing/2014/main" id="{00000000-0008-0000-0000-00006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8" name="Imagen 3" descr="Inicio" hidden="1">
          <a:hlinkClick xmlns:r="http://schemas.openxmlformats.org/officeDocument/2006/relationships" r:id="rId1" tooltip="Inicio"/>
          <a:extLst>
            <a:ext uri="{FF2B5EF4-FFF2-40B4-BE49-F238E27FC236}">
              <a16:creationId xmlns:a16="http://schemas.microsoft.com/office/drawing/2014/main" id="{00000000-0008-0000-0000-00006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59" name="Imagen 3" descr="Inicio" hidden="1">
          <a:hlinkClick xmlns:r="http://schemas.openxmlformats.org/officeDocument/2006/relationships" r:id="rId1" tooltip="Inicio"/>
          <a:extLst>
            <a:ext uri="{FF2B5EF4-FFF2-40B4-BE49-F238E27FC236}">
              <a16:creationId xmlns:a16="http://schemas.microsoft.com/office/drawing/2014/main" id="{00000000-0008-0000-0000-00006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0" name="Imagen 3" descr="Inicio" hidden="1">
          <a:hlinkClick xmlns:r="http://schemas.openxmlformats.org/officeDocument/2006/relationships" r:id="rId1" tooltip="Inicio"/>
          <a:extLst>
            <a:ext uri="{FF2B5EF4-FFF2-40B4-BE49-F238E27FC236}">
              <a16:creationId xmlns:a16="http://schemas.microsoft.com/office/drawing/2014/main" id="{00000000-0008-0000-0000-00006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1" name="Imagen 5" descr="Inicio" hidden="1">
          <a:hlinkClick xmlns:r="http://schemas.openxmlformats.org/officeDocument/2006/relationships" r:id="rId1" tooltip="Inicio"/>
          <a:extLst>
            <a:ext uri="{FF2B5EF4-FFF2-40B4-BE49-F238E27FC236}">
              <a16:creationId xmlns:a16="http://schemas.microsoft.com/office/drawing/2014/main" id="{00000000-0008-0000-0000-00006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2" name="Imagen 1" descr="Inicio" hidden="1">
          <a:hlinkClick xmlns:r="http://schemas.openxmlformats.org/officeDocument/2006/relationships" r:id="rId1" tooltip="Inicio"/>
          <a:extLst>
            <a:ext uri="{FF2B5EF4-FFF2-40B4-BE49-F238E27FC236}">
              <a16:creationId xmlns:a16="http://schemas.microsoft.com/office/drawing/2014/main" id="{00000000-0008-0000-0000-00006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3" name="Imagen 1" descr="Inicio" hidden="1">
          <a:hlinkClick xmlns:r="http://schemas.openxmlformats.org/officeDocument/2006/relationships" r:id="rId1" tooltip="Inicio"/>
          <a:extLst>
            <a:ext uri="{FF2B5EF4-FFF2-40B4-BE49-F238E27FC236}">
              <a16:creationId xmlns:a16="http://schemas.microsoft.com/office/drawing/2014/main" id="{00000000-0008-0000-0000-00006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4" name="Imagen 3" descr="Inicio" hidden="1">
          <a:hlinkClick xmlns:r="http://schemas.openxmlformats.org/officeDocument/2006/relationships" r:id="rId1" tooltip="Inicio"/>
          <a:extLst>
            <a:ext uri="{FF2B5EF4-FFF2-40B4-BE49-F238E27FC236}">
              <a16:creationId xmlns:a16="http://schemas.microsoft.com/office/drawing/2014/main" id="{00000000-0008-0000-0000-00006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5" name="Imagen 3" descr="Inicio" hidden="1">
          <a:hlinkClick xmlns:r="http://schemas.openxmlformats.org/officeDocument/2006/relationships" r:id="rId1" tooltip="Inicio"/>
          <a:extLst>
            <a:ext uri="{FF2B5EF4-FFF2-40B4-BE49-F238E27FC236}">
              <a16:creationId xmlns:a16="http://schemas.microsoft.com/office/drawing/2014/main" id="{00000000-0008-0000-0000-00006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6" name="Imagen 3" descr="Inicio" hidden="1">
          <a:hlinkClick xmlns:r="http://schemas.openxmlformats.org/officeDocument/2006/relationships" r:id="rId1" tooltip="Inicio"/>
          <a:extLst>
            <a:ext uri="{FF2B5EF4-FFF2-40B4-BE49-F238E27FC236}">
              <a16:creationId xmlns:a16="http://schemas.microsoft.com/office/drawing/2014/main" id="{00000000-0008-0000-0000-00006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7" name="Imagen 5" descr="Inicio" hidden="1">
          <a:hlinkClick xmlns:r="http://schemas.openxmlformats.org/officeDocument/2006/relationships" r:id="rId1" tooltip="Inicio"/>
          <a:extLst>
            <a:ext uri="{FF2B5EF4-FFF2-40B4-BE49-F238E27FC236}">
              <a16:creationId xmlns:a16="http://schemas.microsoft.com/office/drawing/2014/main" id="{00000000-0008-0000-0000-00006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668" name="Imagen 1" descr="Inicio" hidden="1">
          <a:hlinkClick xmlns:r="http://schemas.openxmlformats.org/officeDocument/2006/relationships" r:id="rId1" tooltip="Inicio"/>
          <a:extLst>
            <a:ext uri="{FF2B5EF4-FFF2-40B4-BE49-F238E27FC236}">
              <a16:creationId xmlns:a16="http://schemas.microsoft.com/office/drawing/2014/main" id="{00000000-0008-0000-0000-00006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669" name="Imagen 15283" descr="Inicio" hidden="1">
          <a:hlinkClick xmlns:r="http://schemas.openxmlformats.org/officeDocument/2006/relationships" r:id="rId1" tooltip="Inicio"/>
          <a:extLst>
            <a:ext uri="{FF2B5EF4-FFF2-40B4-BE49-F238E27FC236}">
              <a16:creationId xmlns:a16="http://schemas.microsoft.com/office/drawing/2014/main" id="{00000000-0008-0000-0000-00006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70" name="Imagen 2" descr="Inicio" hidden="1">
          <a:hlinkClick xmlns:r="http://schemas.openxmlformats.org/officeDocument/2006/relationships" r:id="rId1" tooltip="Inicio"/>
          <a:extLst>
            <a:ext uri="{FF2B5EF4-FFF2-40B4-BE49-F238E27FC236}">
              <a16:creationId xmlns:a16="http://schemas.microsoft.com/office/drawing/2014/main" id="{00000000-0008-0000-0000-00006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71" name="Imagen 3" descr="Inicio" hidden="1">
          <a:hlinkClick xmlns:r="http://schemas.openxmlformats.org/officeDocument/2006/relationships" r:id="rId1" tooltip="Inicio"/>
          <a:extLst>
            <a:ext uri="{FF2B5EF4-FFF2-40B4-BE49-F238E27FC236}">
              <a16:creationId xmlns:a16="http://schemas.microsoft.com/office/drawing/2014/main" id="{00000000-0008-0000-0000-00006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72" name="Imagen 5" descr="Inicio" hidden="1">
          <a:hlinkClick xmlns:r="http://schemas.openxmlformats.org/officeDocument/2006/relationships" r:id="rId1" tooltip="Inicio"/>
          <a:extLst>
            <a:ext uri="{FF2B5EF4-FFF2-40B4-BE49-F238E27FC236}">
              <a16:creationId xmlns:a16="http://schemas.microsoft.com/office/drawing/2014/main" id="{00000000-0008-0000-0000-00007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73" name="Imagen 3" descr="Inicio" hidden="1">
          <a:hlinkClick xmlns:r="http://schemas.openxmlformats.org/officeDocument/2006/relationships" r:id="rId1" tooltip="Inicio"/>
          <a:extLst>
            <a:ext uri="{FF2B5EF4-FFF2-40B4-BE49-F238E27FC236}">
              <a16:creationId xmlns:a16="http://schemas.microsoft.com/office/drawing/2014/main" id="{00000000-0008-0000-0000-00007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74" name="Imagen 1" descr="Inicio" hidden="1">
          <a:hlinkClick xmlns:r="http://schemas.openxmlformats.org/officeDocument/2006/relationships" r:id="rId1" tooltip="Inicio"/>
          <a:extLst>
            <a:ext uri="{FF2B5EF4-FFF2-40B4-BE49-F238E27FC236}">
              <a16:creationId xmlns:a16="http://schemas.microsoft.com/office/drawing/2014/main" id="{00000000-0008-0000-0000-00007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75" name="Imagen 2" descr="Inicio" hidden="1">
          <a:hlinkClick xmlns:r="http://schemas.openxmlformats.org/officeDocument/2006/relationships" r:id="rId1" tooltip="Inicio"/>
          <a:extLst>
            <a:ext uri="{FF2B5EF4-FFF2-40B4-BE49-F238E27FC236}">
              <a16:creationId xmlns:a16="http://schemas.microsoft.com/office/drawing/2014/main" id="{00000000-0008-0000-0000-00007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76" name="Imagen 3" descr="Inicio" hidden="1">
          <a:hlinkClick xmlns:r="http://schemas.openxmlformats.org/officeDocument/2006/relationships" r:id="rId1" tooltip="Inicio"/>
          <a:extLst>
            <a:ext uri="{FF2B5EF4-FFF2-40B4-BE49-F238E27FC236}">
              <a16:creationId xmlns:a16="http://schemas.microsoft.com/office/drawing/2014/main" id="{00000000-0008-0000-0000-00007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77" name="Imagen 5" descr="Inicio" hidden="1">
          <a:hlinkClick xmlns:r="http://schemas.openxmlformats.org/officeDocument/2006/relationships" r:id="rId1" tooltip="Inicio"/>
          <a:extLst>
            <a:ext uri="{FF2B5EF4-FFF2-40B4-BE49-F238E27FC236}">
              <a16:creationId xmlns:a16="http://schemas.microsoft.com/office/drawing/2014/main" id="{00000000-0008-0000-0000-00007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78" name="Imagen 3" descr="Inicio" hidden="1">
          <a:hlinkClick xmlns:r="http://schemas.openxmlformats.org/officeDocument/2006/relationships" r:id="rId1" tooltip="Inicio"/>
          <a:extLst>
            <a:ext uri="{FF2B5EF4-FFF2-40B4-BE49-F238E27FC236}">
              <a16:creationId xmlns:a16="http://schemas.microsoft.com/office/drawing/2014/main" id="{00000000-0008-0000-0000-00007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79" name="Imagen 1" descr="Inicio" hidden="1">
          <a:hlinkClick xmlns:r="http://schemas.openxmlformats.org/officeDocument/2006/relationships" r:id="rId1" tooltip="Inicio"/>
          <a:extLst>
            <a:ext uri="{FF2B5EF4-FFF2-40B4-BE49-F238E27FC236}">
              <a16:creationId xmlns:a16="http://schemas.microsoft.com/office/drawing/2014/main" id="{00000000-0008-0000-0000-00007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80" name="Imagen 4" descr="Inicio" hidden="1">
          <a:hlinkClick xmlns:r="http://schemas.openxmlformats.org/officeDocument/2006/relationships" r:id="rId1" tooltip="Inicio"/>
          <a:extLst>
            <a:ext uri="{FF2B5EF4-FFF2-40B4-BE49-F238E27FC236}">
              <a16:creationId xmlns:a16="http://schemas.microsoft.com/office/drawing/2014/main" id="{00000000-0008-0000-0000-00007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81" name="Imagen 3" descr="Inicio" hidden="1">
          <a:hlinkClick xmlns:r="http://schemas.openxmlformats.org/officeDocument/2006/relationships" r:id="rId1" tooltip="Inicio"/>
          <a:extLst>
            <a:ext uri="{FF2B5EF4-FFF2-40B4-BE49-F238E27FC236}">
              <a16:creationId xmlns:a16="http://schemas.microsoft.com/office/drawing/2014/main" id="{00000000-0008-0000-0000-00007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82" name="Imagen 3" descr="Inicio" hidden="1">
          <a:hlinkClick xmlns:r="http://schemas.openxmlformats.org/officeDocument/2006/relationships" r:id="rId1" tooltip="Inicio"/>
          <a:extLst>
            <a:ext uri="{FF2B5EF4-FFF2-40B4-BE49-F238E27FC236}">
              <a16:creationId xmlns:a16="http://schemas.microsoft.com/office/drawing/2014/main" id="{00000000-0008-0000-0000-00007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83" name="Imagen 1" descr="Inicio" hidden="1">
          <a:hlinkClick xmlns:r="http://schemas.openxmlformats.org/officeDocument/2006/relationships" r:id="rId1" tooltip="Inicio"/>
          <a:extLst>
            <a:ext uri="{FF2B5EF4-FFF2-40B4-BE49-F238E27FC236}">
              <a16:creationId xmlns:a16="http://schemas.microsoft.com/office/drawing/2014/main" id="{00000000-0008-0000-0000-00007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84" name="Imagen 2" descr="Inicio" hidden="1">
          <a:hlinkClick xmlns:r="http://schemas.openxmlformats.org/officeDocument/2006/relationships" r:id="rId1" tooltip="Inicio"/>
          <a:extLst>
            <a:ext uri="{FF2B5EF4-FFF2-40B4-BE49-F238E27FC236}">
              <a16:creationId xmlns:a16="http://schemas.microsoft.com/office/drawing/2014/main" id="{00000000-0008-0000-0000-00007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85" name="Imagen 3" descr="Inicio" hidden="1">
          <a:hlinkClick xmlns:r="http://schemas.openxmlformats.org/officeDocument/2006/relationships" r:id="rId1" tooltip="Inicio"/>
          <a:extLst>
            <a:ext uri="{FF2B5EF4-FFF2-40B4-BE49-F238E27FC236}">
              <a16:creationId xmlns:a16="http://schemas.microsoft.com/office/drawing/2014/main" id="{00000000-0008-0000-0000-00007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86" name="Imagen 1" descr="Inicio" hidden="1">
          <a:hlinkClick xmlns:r="http://schemas.openxmlformats.org/officeDocument/2006/relationships" r:id="rId1" tooltip="Inicio"/>
          <a:extLst>
            <a:ext uri="{FF2B5EF4-FFF2-40B4-BE49-F238E27FC236}">
              <a16:creationId xmlns:a16="http://schemas.microsoft.com/office/drawing/2014/main" id="{00000000-0008-0000-0000-00007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87" name="Imagen 1" descr="Inicio" hidden="1">
          <a:hlinkClick xmlns:r="http://schemas.openxmlformats.org/officeDocument/2006/relationships" r:id="rId1" tooltip="Inicio"/>
          <a:extLst>
            <a:ext uri="{FF2B5EF4-FFF2-40B4-BE49-F238E27FC236}">
              <a16:creationId xmlns:a16="http://schemas.microsoft.com/office/drawing/2014/main" id="{00000000-0008-0000-0000-00007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88" name="Imagen 2" descr="Inicio" hidden="1">
          <a:hlinkClick xmlns:r="http://schemas.openxmlformats.org/officeDocument/2006/relationships" r:id="rId1" tooltip="Inicio"/>
          <a:extLst>
            <a:ext uri="{FF2B5EF4-FFF2-40B4-BE49-F238E27FC236}">
              <a16:creationId xmlns:a16="http://schemas.microsoft.com/office/drawing/2014/main" id="{00000000-0008-0000-0000-00008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689" name="Imagen 3" descr="Inicio" hidden="1">
          <a:hlinkClick xmlns:r="http://schemas.openxmlformats.org/officeDocument/2006/relationships" r:id="rId1" tooltip="Inicio"/>
          <a:extLst>
            <a:ext uri="{FF2B5EF4-FFF2-40B4-BE49-F238E27FC236}">
              <a16:creationId xmlns:a16="http://schemas.microsoft.com/office/drawing/2014/main" id="{00000000-0008-0000-0000-00008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690" name="Imagen 3" descr="Inicio" hidden="1">
          <a:hlinkClick xmlns:r="http://schemas.openxmlformats.org/officeDocument/2006/relationships" r:id="rId1" tooltip="Inicio"/>
          <a:extLst>
            <a:ext uri="{FF2B5EF4-FFF2-40B4-BE49-F238E27FC236}">
              <a16:creationId xmlns:a16="http://schemas.microsoft.com/office/drawing/2014/main" id="{00000000-0008-0000-0000-00008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91" name="Imagen 1" descr="Inicio" hidden="1">
          <a:hlinkClick xmlns:r="http://schemas.openxmlformats.org/officeDocument/2006/relationships" r:id="rId1" tooltip="Inicio"/>
          <a:extLst>
            <a:ext uri="{FF2B5EF4-FFF2-40B4-BE49-F238E27FC236}">
              <a16:creationId xmlns:a16="http://schemas.microsoft.com/office/drawing/2014/main" id="{00000000-0008-0000-0000-00008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692" name="Imagen 4" descr="Inicio" hidden="1">
          <a:hlinkClick xmlns:r="http://schemas.openxmlformats.org/officeDocument/2006/relationships" r:id="rId1" tooltip="Inicio"/>
          <a:extLst>
            <a:ext uri="{FF2B5EF4-FFF2-40B4-BE49-F238E27FC236}">
              <a16:creationId xmlns:a16="http://schemas.microsoft.com/office/drawing/2014/main" id="{00000000-0008-0000-0000-00008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93" name="Imagen 3" descr="Inicio" hidden="1">
          <a:hlinkClick xmlns:r="http://schemas.openxmlformats.org/officeDocument/2006/relationships" r:id="rId1" tooltip="Inicio"/>
          <a:extLst>
            <a:ext uri="{FF2B5EF4-FFF2-40B4-BE49-F238E27FC236}">
              <a16:creationId xmlns:a16="http://schemas.microsoft.com/office/drawing/2014/main" id="{00000000-0008-0000-0000-00008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4" name="Imagen 3" descr="Inicio" hidden="1">
          <a:hlinkClick xmlns:r="http://schemas.openxmlformats.org/officeDocument/2006/relationships" r:id="rId1" tooltip="Inicio"/>
          <a:extLst>
            <a:ext uri="{FF2B5EF4-FFF2-40B4-BE49-F238E27FC236}">
              <a16:creationId xmlns:a16="http://schemas.microsoft.com/office/drawing/2014/main" id="{00000000-0008-0000-0000-00008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695" name="Imagen 3" descr="Inicio" hidden="1">
          <a:hlinkClick xmlns:r="http://schemas.openxmlformats.org/officeDocument/2006/relationships" r:id="rId1" tooltip="Inicio"/>
          <a:extLst>
            <a:ext uri="{FF2B5EF4-FFF2-40B4-BE49-F238E27FC236}">
              <a16:creationId xmlns:a16="http://schemas.microsoft.com/office/drawing/2014/main" id="{00000000-0008-0000-0000-00008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6" name="Imagen 3" descr="Inicio" hidden="1">
          <a:hlinkClick xmlns:r="http://schemas.openxmlformats.org/officeDocument/2006/relationships" r:id="rId1" tooltip="Inicio"/>
          <a:extLst>
            <a:ext uri="{FF2B5EF4-FFF2-40B4-BE49-F238E27FC236}">
              <a16:creationId xmlns:a16="http://schemas.microsoft.com/office/drawing/2014/main" id="{00000000-0008-0000-0000-00008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7" name="Imagen 3" descr="Inicio" hidden="1">
          <a:hlinkClick xmlns:r="http://schemas.openxmlformats.org/officeDocument/2006/relationships" r:id="rId1" tooltip="Inicio"/>
          <a:extLst>
            <a:ext uri="{FF2B5EF4-FFF2-40B4-BE49-F238E27FC236}">
              <a16:creationId xmlns:a16="http://schemas.microsoft.com/office/drawing/2014/main" id="{00000000-0008-0000-0000-00008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8" name="Imagen 3" descr="Inicio" hidden="1">
          <a:hlinkClick xmlns:r="http://schemas.openxmlformats.org/officeDocument/2006/relationships" r:id="rId1" tooltip="Inicio"/>
          <a:extLst>
            <a:ext uri="{FF2B5EF4-FFF2-40B4-BE49-F238E27FC236}">
              <a16:creationId xmlns:a16="http://schemas.microsoft.com/office/drawing/2014/main" id="{00000000-0008-0000-0000-00008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699" name="Imagen 3" descr="Inicio" hidden="1">
          <a:hlinkClick xmlns:r="http://schemas.openxmlformats.org/officeDocument/2006/relationships" r:id="rId1" tooltip="Inicio"/>
          <a:extLst>
            <a:ext uri="{FF2B5EF4-FFF2-40B4-BE49-F238E27FC236}">
              <a16:creationId xmlns:a16="http://schemas.microsoft.com/office/drawing/2014/main" id="{00000000-0008-0000-0000-00008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0" name="Imagen 3" descr="Inicio" hidden="1">
          <a:hlinkClick xmlns:r="http://schemas.openxmlformats.org/officeDocument/2006/relationships" r:id="rId1" tooltip="Inicio"/>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1" name="Imagen 5" descr="Inicio" hidden="1">
          <a:hlinkClick xmlns:r="http://schemas.openxmlformats.org/officeDocument/2006/relationships" r:id="rId1" tooltip="Inicio"/>
          <a:extLst>
            <a:ext uri="{FF2B5EF4-FFF2-40B4-BE49-F238E27FC236}">
              <a16:creationId xmlns:a16="http://schemas.microsoft.com/office/drawing/2014/main" id="{00000000-0008-0000-0000-00008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2" name="Imagen 3" descr="Inicio" hidden="1">
          <a:hlinkClick xmlns:r="http://schemas.openxmlformats.org/officeDocument/2006/relationships" r:id="rId1" tooltip="Inicio"/>
          <a:extLst>
            <a:ext uri="{FF2B5EF4-FFF2-40B4-BE49-F238E27FC236}">
              <a16:creationId xmlns:a16="http://schemas.microsoft.com/office/drawing/2014/main" id="{00000000-0008-0000-0000-00008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3" name="Imagen 3" descr="Inicio" hidden="1">
          <a:hlinkClick xmlns:r="http://schemas.openxmlformats.org/officeDocument/2006/relationships" r:id="rId1" tooltip="Inicio"/>
          <a:extLst>
            <a:ext uri="{FF2B5EF4-FFF2-40B4-BE49-F238E27FC236}">
              <a16:creationId xmlns:a16="http://schemas.microsoft.com/office/drawing/2014/main" id="{00000000-0008-0000-0000-00008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4" name="Imagen 3" descr="Inicio" hidden="1">
          <a:hlinkClick xmlns:r="http://schemas.openxmlformats.org/officeDocument/2006/relationships" r:id="rId1" tooltip="Inicio"/>
          <a:extLst>
            <a:ext uri="{FF2B5EF4-FFF2-40B4-BE49-F238E27FC236}">
              <a16:creationId xmlns:a16="http://schemas.microsoft.com/office/drawing/2014/main" id="{00000000-0008-0000-0000-00009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5" name="Imagen 3" descr="Inicio" hidden="1">
          <a:hlinkClick xmlns:r="http://schemas.openxmlformats.org/officeDocument/2006/relationships" r:id="rId1" tooltip="Inicio"/>
          <a:extLst>
            <a:ext uri="{FF2B5EF4-FFF2-40B4-BE49-F238E27FC236}">
              <a16:creationId xmlns:a16="http://schemas.microsoft.com/office/drawing/2014/main" id="{00000000-0008-0000-0000-00009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06" name="Imagen 3" descr="Inicio" hidden="1">
          <a:hlinkClick xmlns:r="http://schemas.openxmlformats.org/officeDocument/2006/relationships" r:id="rId1" tooltip="Inicio"/>
          <a:extLst>
            <a:ext uri="{FF2B5EF4-FFF2-40B4-BE49-F238E27FC236}">
              <a16:creationId xmlns:a16="http://schemas.microsoft.com/office/drawing/2014/main" id="{00000000-0008-0000-0000-00009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07" name="Imagen 4" descr="Inicio" hidden="1">
          <a:hlinkClick xmlns:r="http://schemas.openxmlformats.org/officeDocument/2006/relationships" r:id="rId1" tooltip="Inicio"/>
          <a:extLst>
            <a:ext uri="{FF2B5EF4-FFF2-40B4-BE49-F238E27FC236}">
              <a16:creationId xmlns:a16="http://schemas.microsoft.com/office/drawing/2014/main" id="{00000000-0008-0000-0000-00009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08" name="Imagen 3" descr="Inicio" hidden="1">
          <a:hlinkClick xmlns:r="http://schemas.openxmlformats.org/officeDocument/2006/relationships" r:id="rId1" tooltip="Inicio"/>
          <a:extLst>
            <a:ext uri="{FF2B5EF4-FFF2-40B4-BE49-F238E27FC236}">
              <a16:creationId xmlns:a16="http://schemas.microsoft.com/office/drawing/2014/main" id="{00000000-0008-0000-0000-00009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09" name="Imagen 3" descr="Inicio" hidden="1">
          <a:hlinkClick xmlns:r="http://schemas.openxmlformats.org/officeDocument/2006/relationships" r:id="rId1" tooltip="Inicio"/>
          <a:extLst>
            <a:ext uri="{FF2B5EF4-FFF2-40B4-BE49-F238E27FC236}">
              <a16:creationId xmlns:a16="http://schemas.microsoft.com/office/drawing/2014/main" id="{00000000-0008-0000-0000-00009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10" name="Imagen 3" descr="Inicio" hidden="1">
          <a:hlinkClick xmlns:r="http://schemas.openxmlformats.org/officeDocument/2006/relationships" r:id="rId1" tooltip="Inicio"/>
          <a:extLst>
            <a:ext uri="{FF2B5EF4-FFF2-40B4-BE49-F238E27FC236}">
              <a16:creationId xmlns:a16="http://schemas.microsoft.com/office/drawing/2014/main" id="{00000000-0008-0000-0000-00009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11" name="Imagen 3" descr="Inicio" hidden="1">
          <a:hlinkClick xmlns:r="http://schemas.openxmlformats.org/officeDocument/2006/relationships" r:id="rId1" tooltip="Inicio"/>
          <a:extLst>
            <a:ext uri="{FF2B5EF4-FFF2-40B4-BE49-F238E27FC236}">
              <a16:creationId xmlns:a16="http://schemas.microsoft.com/office/drawing/2014/main" id="{00000000-0008-0000-0000-00009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12" name="Imagen 3" descr="Inicio" hidden="1">
          <a:hlinkClick xmlns:r="http://schemas.openxmlformats.org/officeDocument/2006/relationships" r:id="rId1" tooltip="Inicio"/>
          <a:extLst>
            <a:ext uri="{FF2B5EF4-FFF2-40B4-BE49-F238E27FC236}">
              <a16:creationId xmlns:a16="http://schemas.microsoft.com/office/drawing/2014/main" id="{00000000-0008-0000-0000-00009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13" name="Imagen 15416" descr="Inicio" hidden="1">
          <a:hlinkClick xmlns:r="http://schemas.openxmlformats.org/officeDocument/2006/relationships" r:id="rId1" tooltip="Inicio"/>
          <a:extLst>
            <a:ext uri="{FF2B5EF4-FFF2-40B4-BE49-F238E27FC236}">
              <a16:creationId xmlns:a16="http://schemas.microsoft.com/office/drawing/2014/main" id="{00000000-0008-0000-0000-00009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14" name="Imagen 3" descr="Inicio" hidden="1">
          <a:hlinkClick xmlns:r="http://schemas.openxmlformats.org/officeDocument/2006/relationships" r:id="rId1" tooltip="Inicio"/>
          <a:extLst>
            <a:ext uri="{FF2B5EF4-FFF2-40B4-BE49-F238E27FC236}">
              <a16:creationId xmlns:a16="http://schemas.microsoft.com/office/drawing/2014/main" id="{00000000-0008-0000-0000-00009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15" name="Imagen 3" descr="Inicio" hidden="1">
          <a:hlinkClick xmlns:r="http://schemas.openxmlformats.org/officeDocument/2006/relationships" r:id="rId1" tooltip="Inicio"/>
          <a:extLst>
            <a:ext uri="{FF2B5EF4-FFF2-40B4-BE49-F238E27FC236}">
              <a16:creationId xmlns:a16="http://schemas.microsoft.com/office/drawing/2014/main" id="{00000000-0008-0000-0000-00009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16" name="Imagen 3" descr="Inicio" hidden="1">
          <a:hlinkClick xmlns:r="http://schemas.openxmlformats.org/officeDocument/2006/relationships" r:id="rId1" tooltip="Inicio"/>
          <a:extLst>
            <a:ext uri="{FF2B5EF4-FFF2-40B4-BE49-F238E27FC236}">
              <a16:creationId xmlns:a16="http://schemas.microsoft.com/office/drawing/2014/main" id="{00000000-0008-0000-0000-00009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17" name="Imagen 4" descr="Inicio" hidden="1">
          <a:hlinkClick xmlns:r="http://schemas.openxmlformats.org/officeDocument/2006/relationships" r:id="rId1" tooltip="Inicio"/>
          <a:extLst>
            <a:ext uri="{FF2B5EF4-FFF2-40B4-BE49-F238E27FC236}">
              <a16:creationId xmlns:a16="http://schemas.microsoft.com/office/drawing/2014/main" id="{00000000-0008-0000-0000-00009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18" name="Imagen 3" descr="Inicio" hidden="1">
          <a:hlinkClick xmlns:r="http://schemas.openxmlformats.org/officeDocument/2006/relationships" r:id="rId1" tooltip="Inicio"/>
          <a:extLst>
            <a:ext uri="{FF2B5EF4-FFF2-40B4-BE49-F238E27FC236}">
              <a16:creationId xmlns:a16="http://schemas.microsoft.com/office/drawing/2014/main" id="{00000000-0008-0000-0000-00009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19" name="Imagen 3" descr="Inicio" hidden="1">
          <a:hlinkClick xmlns:r="http://schemas.openxmlformats.org/officeDocument/2006/relationships" r:id="rId1" tooltip="Inicio"/>
          <a:extLst>
            <a:ext uri="{FF2B5EF4-FFF2-40B4-BE49-F238E27FC236}">
              <a16:creationId xmlns:a16="http://schemas.microsoft.com/office/drawing/2014/main" id="{00000000-0008-0000-0000-00009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20" name="Imagen 3" descr="Inicio" hidden="1">
          <a:hlinkClick xmlns:r="http://schemas.openxmlformats.org/officeDocument/2006/relationships" r:id="rId1" tooltip="Inicio"/>
          <a:extLst>
            <a:ext uri="{FF2B5EF4-FFF2-40B4-BE49-F238E27FC236}">
              <a16:creationId xmlns:a16="http://schemas.microsoft.com/office/drawing/2014/main" id="{00000000-0008-0000-0000-0000A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21" name="Imagen 1" descr="Inicio" hidden="1">
          <a:hlinkClick xmlns:r="http://schemas.openxmlformats.org/officeDocument/2006/relationships" r:id="rId1" tooltip="Inicio"/>
          <a:extLst>
            <a:ext uri="{FF2B5EF4-FFF2-40B4-BE49-F238E27FC236}">
              <a16:creationId xmlns:a16="http://schemas.microsoft.com/office/drawing/2014/main" id="{00000000-0008-0000-0000-0000A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22" name="Imagen 2" descr="Inicio" hidden="1">
          <a:hlinkClick xmlns:r="http://schemas.openxmlformats.org/officeDocument/2006/relationships" r:id="rId1" tooltip="Inicio"/>
          <a:extLst>
            <a:ext uri="{FF2B5EF4-FFF2-40B4-BE49-F238E27FC236}">
              <a16:creationId xmlns:a16="http://schemas.microsoft.com/office/drawing/2014/main" id="{00000000-0008-0000-0000-0000A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723" name="Imagen 3" descr="Inicio" hidden="1">
          <a:hlinkClick xmlns:r="http://schemas.openxmlformats.org/officeDocument/2006/relationships" r:id="rId1" tooltip="Inicio"/>
          <a:extLst>
            <a:ext uri="{FF2B5EF4-FFF2-40B4-BE49-F238E27FC236}">
              <a16:creationId xmlns:a16="http://schemas.microsoft.com/office/drawing/2014/main" id="{00000000-0008-0000-0000-0000A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24" name="Imagen 3" descr="Inicio" hidden="1">
          <a:hlinkClick xmlns:r="http://schemas.openxmlformats.org/officeDocument/2006/relationships" r:id="rId1" tooltip="Inicio"/>
          <a:extLst>
            <a:ext uri="{FF2B5EF4-FFF2-40B4-BE49-F238E27FC236}">
              <a16:creationId xmlns:a16="http://schemas.microsoft.com/office/drawing/2014/main" id="{00000000-0008-0000-0000-0000A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25" name="Imagen 1" descr="Inicio" hidden="1">
          <a:hlinkClick xmlns:r="http://schemas.openxmlformats.org/officeDocument/2006/relationships" r:id="rId1" tooltip="Inicio"/>
          <a:extLst>
            <a:ext uri="{FF2B5EF4-FFF2-40B4-BE49-F238E27FC236}">
              <a16:creationId xmlns:a16="http://schemas.microsoft.com/office/drawing/2014/main" id="{00000000-0008-0000-0000-0000A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26" name="Imagen 4" descr="Inicio" hidden="1">
          <a:hlinkClick xmlns:r="http://schemas.openxmlformats.org/officeDocument/2006/relationships" r:id="rId1" tooltip="Inicio"/>
          <a:extLst>
            <a:ext uri="{FF2B5EF4-FFF2-40B4-BE49-F238E27FC236}">
              <a16:creationId xmlns:a16="http://schemas.microsoft.com/office/drawing/2014/main" id="{00000000-0008-0000-0000-0000A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27" name="Imagen 5" descr="Inicio" hidden="1">
          <a:hlinkClick xmlns:r="http://schemas.openxmlformats.org/officeDocument/2006/relationships" r:id="rId1" tooltip="Inicio"/>
          <a:extLst>
            <a:ext uri="{FF2B5EF4-FFF2-40B4-BE49-F238E27FC236}">
              <a16:creationId xmlns:a16="http://schemas.microsoft.com/office/drawing/2014/main" id="{00000000-0008-0000-0000-0000A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28" name="Imagen 3" descr="Inicio" hidden="1">
          <a:hlinkClick xmlns:r="http://schemas.openxmlformats.org/officeDocument/2006/relationships" r:id="rId1" tooltip="Inicio"/>
          <a:extLst>
            <a:ext uri="{FF2B5EF4-FFF2-40B4-BE49-F238E27FC236}">
              <a16:creationId xmlns:a16="http://schemas.microsoft.com/office/drawing/2014/main" id="{00000000-0008-0000-0000-0000A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29" name="Imagen 3" descr="Inicio" hidden="1">
          <a:hlinkClick xmlns:r="http://schemas.openxmlformats.org/officeDocument/2006/relationships" r:id="rId1" tooltip="Inicio"/>
          <a:extLst>
            <a:ext uri="{FF2B5EF4-FFF2-40B4-BE49-F238E27FC236}">
              <a16:creationId xmlns:a16="http://schemas.microsoft.com/office/drawing/2014/main" id="{00000000-0008-0000-0000-0000A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30" name="Imagen 3" descr="Inicio" hidden="1">
          <a:hlinkClick xmlns:r="http://schemas.openxmlformats.org/officeDocument/2006/relationships" r:id="rId1" tooltip="Inicio"/>
          <a:extLst>
            <a:ext uri="{FF2B5EF4-FFF2-40B4-BE49-F238E27FC236}">
              <a16:creationId xmlns:a16="http://schemas.microsoft.com/office/drawing/2014/main" id="{00000000-0008-0000-0000-0000A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1" name="Imagen 1" descr="Inicio" hidden="1">
          <a:hlinkClick xmlns:r="http://schemas.openxmlformats.org/officeDocument/2006/relationships" r:id="rId1" tooltip="Inicio"/>
          <a:extLst>
            <a:ext uri="{FF2B5EF4-FFF2-40B4-BE49-F238E27FC236}">
              <a16:creationId xmlns:a16="http://schemas.microsoft.com/office/drawing/2014/main" id="{00000000-0008-0000-0000-0000A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2" name="Imagen 3" descr="Inicio" hidden="1">
          <a:hlinkClick xmlns:r="http://schemas.openxmlformats.org/officeDocument/2006/relationships" r:id="rId1" tooltip="Inicio"/>
          <a:extLst>
            <a:ext uri="{FF2B5EF4-FFF2-40B4-BE49-F238E27FC236}">
              <a16:creationId xmlns:a16="http://schemas.microsoft.com/office/drawing/2014/main" id="{00000000-0008-0000-0000-0000A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3" name="Imagen 3" descr="Inicio" hidden="1">
          <a:hlinkClick xmlns:r="http://schemas.openxmlformats.org/officeDocument/2006/relationships" r:id="rId1" tooltip="Inicio"/>
          <a:extLst>
            <a:ext uri="{FF2B5EF4-FFF2-40B4-BE49-F238E27FC236}">
              <a16:creationId xmlns:a16="http://schemas.microsoft.com/office/drawing/2014/main" id="{00000000-0008-0000-0000-0000A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4" name="Imagen 3" descr="Inicio" hidden="1">
          <a:hlinkClick xmlns:r="http://schemas.openxmlformats.org/officeDocument/2006/relationships" r:id="rId1" tooltip="Inicio"/>
          <a:extLst>
            <a:ext uri="{FF2B5EF4-FFF2-40B4-BE49-F238E27FC236}">
              <a16:creationId xmlns:a16="http://schemas.microsoft.com/office/drawing/2014/main" id="{00000000-0008-0000-0000-0000A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5" name="Imagen 5" descr="Inicio" hidden="1">
          <a:hlinkClick xmlns:r="http://schemas.openxmlformats.org/officeDocument/2006/relationships" r:id="rId1" tooltip="Inicio"/>
          <a:extLst>
            <a:ext uri="{FF2B5EF4-FFF2-40B4-BE49-F238E27FC236}">
              <a16:creationId xmlns:a16="http://schemas.microsoft.com/office/drawing/2014/main" id="{00000000-0008-0000-0000-0000A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6" name="Imagen 1" descr="Inicio" hidden="1">
          <a:hlinkClick xmlns:r="http://schemas.openxmlformats.org/officeDocument/2006/relationships" r:id="rId1" tooltip="Inicio"/>
          <a:extLst>
            <a:ext uri="{FF2B5EF4-FFF2-40B4-BE49-F238E27FC236}">
              <a16:creationId xmlns:a16="http://schemas.microsoft.com/office/drawing/2014/main" id="{00000000-0008-0000-0000-0000B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37" name="Imagen 3" descr="Inicio" hidden="1">
          <a:hlinkClick xmlns:r="http://schemas.openxmlformats.org/officeDocument/2006/relationships" r:id="rId1" tooltip="Inicio"/>
          <a:extLst>
            <a:ext uri="{FF2B5EF4-FFF2-40B4-BE49-F238E27FC236}">
              <a16:creationId xmlns:a16="http://schemas.microsoft.com/office/drawing/2014/main" id="{00000000-0008-0000-0000-0000B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38" name="Imagen 1" descr="Inicio" hidden="1">
          <a:hlinkClick xmlns:r="http://schemas.openxmlformats.org/officeDocument/2006/relationships" r:id="rId1" tooltip="Inicio"/>
          <a:extLst>
            <a:ext uri="{FF2B5EF4-FFF2-40B4-BE49-F238E27FC236}">
              <a16:creationId xmlns:a16="http://schemas.microsoft.com/office/drawing/2014/main" id="{00000000-0008-0000-0000-0000B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39" name="Imagen 2" descr="Inicio" hidden="1">
          <a:hlinkClick xmlns:r="http://schemas.openxmlformats.org/officeDocument/2006/relationships" r:id="rId1" tooltip="Inicio"/>
          <a:extLst>
            <a:ext uri="{FF2B5EF4-FFF2-40B4-BE49-F238E27FC236}">
              <a16:creationId xmlns:a16="http://schemas.microsoft.com/office/drawing/2014/main" id="{00000000-0008-0000-0000-0000B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40" name="Imagen 1" descr="Inicio" hidden="1">
          <a:hlinkClick xmlns:r="http://schemas.openxmlformats.org/officeDocument/2006/relationships" r:id="rId1" tooltip="Inicio"/>
          <a:extLst>
            <a:ext uri="{FF2B5EF4-FFF2-40B4-BE49-F238E27FC236}">
              <a16:creationId xmlns:a16="http://schemas.microsoft.com/office/drawing/2014/main" id="{00000000-0008-0000-0000-0000B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41" name="Imagen 2" descr="Inicio" hidden="1">
          <a:hlinkClick xmlns:r="http://schemas.openxmlformats.org/officeDocument/2006/relationships" r:id="rId1" tooltip="Inicio"/>
          <a:extLst>
            <a:ext uri="{FF2B5EF4-FFF2-40B4-BE49-F238E27FC236}">
              <a16:creationId xmlns:a16="http://schemas.microsoft.com/office/drawing/2014/main" id="{00000000-0008-0000-0000-0000B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42" name="Imagen 15491" descr="Inicio" hidden="1">
          <a:hlinkClick xmlns:r="http://schemas.openxmlformats.org/officeDocument/2006/relationships" r:id="rId1" tooltip="Inicio"/>
          <a:extLst>
            <a:ext uri="{FF2B5EF4-FFF2-40B4-BE49-F238E27FC236}">
              <a16:creationId xmlns:a16="http://schemas.microsoft.com/office/drawing/2014/main" id="{00000000-0008-0000-0000-0000B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43" name="Imagen 3" descr="Inicio" hidden="1">
          <a:hlinkClick xmlns:r="http://schemas.openxmlformats.org/officeDocument/2006/relationships" r:id="rId1" tooltip="Inicio"/>
          <a:extLst>
            <a:ext uri="{FF2B5EF4-FFF2-40B4-BE49-F238E27FC236}">
              <a16:creationId xmlns:a16="http://schemas.microsoft.com/office/drawing/2014/main" id="{00000000-0008-0000-0000-0000B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44" name="Imagen 3" descr="Inicio" hidden="1">
          <a:hlinkClick xmlns:r="http://schemas.openxmlformats.org/officeDocument/2006/relationships" r:id="rId1" tooltip="Inicio"/>
          <a:extLst>
            <a:ext uri="{FF2B5EF4-FFF2-40B4-BE49-F238E27FC236}">
              <a16:creationId xmlns:a16="http://schemas.microsoft.com/office/drawing/2014/main" id="{00000000-0008-0000-0000-0000B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45" name="Imagen 3" descr="Inicio" hidden="1">
          <a:hlinkClick xmlns:r="http://schemas.openxmlformats.org/officeDocument/2006/relationships" r:id="rId1" tooltip="Inicio"/>
          <a:extLst>
            <a:ext uri="{FF2B5EF4-FFF2-40B4-BE49-F238E27FC236}">
              <a16:creationId xmlns:a16="http://schemas.microsoft.com/office/drawing/2014/main" id="{00000000-0008-0000-0000-0000B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46" name="Imagen 3" descr="Inicio" hidden="1">
          <a:hlinkClick xmlns:r="http://schemas.openxmlformats.org/officeDocument/2006/relationships" r:id="rId1" tooltip="Inicio"/>
          <a:extLst>
            <a:ext uri="{FF2B5EF4-FFF2-40B4-BE49-F238E27FC236}">
              <a16:creationId xmlns:a16="http://schemas.microsoft.com/office/drawing/2014/main" id="{00000000-0008-0000-0000-0000B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47" name="Imagen 3" descr="Inicio" hidden="1">
          <a:hlinkClick xmlns:r="http://schemas.openxmlformats.org/officeDocument/2006/relationships" r:id="rId1" tooltip="Inicio"/>
          <a:extLst>
            <a:ext uri="{FF2B5EF4-FFF2-40B4-BE49-F238E27FC236}">
              <a16:creationId xmlns:a16="http://schemas.microsoft.com/office/drawing/2014/main" id="{00000000-0008-0000-0000-0000B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48" name="Imagen 3" descr="Inicio" hidden="1">
          <a:hlinkClick xmlns:r="http://schemas.openxmlformats.org/officeDocument/2006/relationships" r:id="rId1" tooltip="Inicio"/>
          <a:extLst>
            <a:ext uri="{FF2B5EF4-FFF2-40B4-BE49-F238E27FC236}">
              <a16:creationId xmlns:a16="http://schemas.microsoft.com/office/drawing/2014/main" id="{00000000-0008-0000-0000-0000B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49" name="Imagen 3" descr="Inicio" hidden="1">
          <a:hlinkClick xmlns:r="http://schemas.openxmlformats.org/officeDocument/2006/relationships" r:id="rId1" tooltip="Inicio"/>
          <a:extLst>
            <a:ext uri="{FF2B5EF4-FFF2-40B4-BE49-F238E27FC236}">
              <a16:creationId xmlns:a16="http://schemas.microsoft.com/office/drawing/2014/main" id="{00000000-0008-0000-0000-0000B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0" name="Imagen 3" descr="Inicio" hidden="1">
          <a:hlinkClick xmlns:r="http://schemas.openxmlformats.org/officeDocument/2006/relationships" r:id="rId1" tooltip="Inicio"/>
          <a:extLst>
            <a:ext uri="{FF2B5EF4-FFF2-40B4-BE49-F238E27FC236}">
              <a16:creationId xmlns:a16="http://schemas.microsoft.com/office/drawing/2014/main" id="{00000000-0008-0000-0000-0000B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1" name="Imagen 3" descr="Inicio" hidden="1">
          <a:hlinkClick xmlns:r="http://schemas.openxmlformats.org/officeDocument/2006/relationships" r:id="rId1" tooltip="Inicio"/>
          <a:extLst>
            <a:ext uri="{FF2B5EF4-FFF2-40B4-BE49-F238E27FC236}">
              <a16:creationId xmlns:a16="http://schemas.microsoft.com/office/drawing/2014/main" id="{00000000-0008-0000-0000-0000B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52" name="Imagen 3" descr="Inicio" hidden="1">
          <a:hlinkClick xmlns:r="http://schemas.openxmlformats.org/officeDocument/2006/relationships" r:id="rId1" tooltip="Inicio"/>
          <a:extLst>
            <a:ext uri="{FF2B5EF4-FFF2-40B4-BE49-F238E27FC236}">
              <a16:creationId xmlns:a16="http://schemas.microsoft.com/office/drawing/2014/main" id="{00000000-0008-0000-0000-0000C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53" name="Imagen 3" descr="Inicio" hidden="1">
          <a:hlinkClick xmlns:r="http://schemas.openxmlformats.org/officeDocument/2006/relationships" r:id="rId1" tooltip="Inicio"/>
          <a:extLst>
            <a:ext uri="{FF2B5EF4-FFF2-40B4-BE49-F238E27FC236}">
              <a16:creationId xmlns:a16="http://schemas.microsoft.com/office/drawing/2014/main" id="{00000000-0008-0000-0000-0000C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54" name="Imagen 3" descr="Inicio" hidden="1">
          <a:hlinkClick xmlns:r="http://schemas.openxmlformats.org/officeDocument/2006/relationships" r:id="rId1" tooltip="Inicio"/>
          <a:extLst>
            <a:ext uri="{FF2B5EF4-FFF2-40B4-BE49-F238E27FC236}">
              <a16:creationId xmlns:a16="http://schemas.microsoft.com/office/drawing/2014/main" id="{00000000-0008-0000-0000-0000C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5" name="Imagen 3" descr="Inicio" hidden="1">
          <a:hlinkClick xmlns:r="http://schemas.openxmlformats.org/officeDocument/2006/relationships" r:id="rId1" tooltip="Inicio"/>
          <a:extLst>
            <a:ext uri="{FF2B5EF4-FFF2-40B4-BE49-F238E27FC236}">
              <a16:creationId xmlns:a16="http://schemas.microsoft.com/office/drawing/2014/main" id="{00000000-0008-0000-0000-0000C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6" name="Imagen 3" descr="Inicio" hidden="1">
          <a:hlinkClick xmlns:r="http://schemas.openxmlformats.org/officeDocument/2006/relationships" r:id="rId1" tooltip="Inicio"/>
          <a:extLst>
            <a:ext uri="{FF2B5EF4-FFF2-40B4-BE49-F238E27FC236}">
              <a16:creationId xmlns:a16="http://schemas.microsoft.com/office/drawing/2014/main" id="{00000000-0008-0000-0000-0000C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57" name="Imagen 4" descr="Inicio" hidden="1">
          <a:hlinkClick xmlns:r="http://schemas.openxmlformats.org/officeDocument/2006/relationships" r:id="rId1" tooltip="Inicio"/>
          <a:extLst>
            <a:ext uri="{FF2B5EF4-FFF2-40B4-BE49-F238E27FC236}">
              <a16:creationId xmlns:a16="http://schemas.microsoft.com/office/drawing/2014/main" id="{00000000-0008-0000-0000-0000C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758" name="Imagen 3" descr="Inicio" hidden="1">
          <a:hlinkClick xmlns:r="http://schemas.openxmlformats.org/officeDocument/2006/relationships" r:id="rId1" tooltip="Inicio"/>
          <a:extLst>
            <a:ext uri="{FF2B5EF4-FFF2-40B4-BE49-F238E27FC236}">
              <a16:creationId xmlns:a16="http://schemas.microsoft.com/office/drawing/2014/main" id="{00000000-0008-0000-0000-0000C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59" name="Imagen 3" descr="Inicio" hidden="1">
          <a:hlinkClick xmlns:r="http://schemas.openxmlformats.org/officeDocument/2006/relationships" r:id="rId1" tooltip="Inicio"/>
          <a:extLst>
            <a:ext uri="{FF2B5EF4-FFF2-40B4-BE49-F238E27FC236}">
              <a16:creationId xmlns:a16="http://schemas.microsoft.com/office/drawing/2014/main" id="{00000000-0008-0000-0000-0000C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60" name="Imagen 3" descr="Inicio" hidden="1">
          <a:hlinkClick xmlns:r="http://schemas.openxmlformats.org/officeDocument/2006/relationships" r:id="rId1" tooltip="Inicio"/>
          <a:extLst>
            <a:ext uri="{FF2B5EF4-FFF2-40B4-BE49-F238E27FC236}">
              <a16:creationId xmlns:a16="http://schemas.microsoft.com/office/drawing/2014/main" id="{00000000-0008-0000-0000-0000C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761" name="Imagen 3" descr="Inicio" hidden="1">
          <a:hlinkClick xmlns:r="http://schemas.openxmlformats.org/officeDocument/2006/relationships" r:id="rId1" tooltip="Inicio"/>
          <a:extLst>
            <a:ext uri="{FF2B5EF4-FFF2-40B4-BE49-F238E27FC236}">
              <a16:creationId xmlns:a16="http://schemas.microsoft.com/office/drawing/2014/main" id="{00000000-0008-0000-0000-0000C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62" name="Imagen 3" descr="Inicio" hidden="1">
          <a:hlinkClick xmlns:r="http://schemas.openxmlformats.org/officeDocument/2006/relationships" r:id="rId1" tooltip="Inicio"/>
          <a:extLst>
            <a:ext uri="{FF2B5EF4-FFF2-40B4-BE49-F238E27FC236}">
              <a16:creationId xmlns:a16="http://schemas.microsoft.com/office/drawing/2014/main" id="{00000000-0008-0000-0000-0000C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63" name="Imagen 3" descr="Inicio" hidden="1">
          <a:hlinkClick xmlns:r="http://schemas.openxmlformats.org/officeDocument/2006/relationships" r:id="rId1" tooltip="Inicio"/>
          <a:extLst>
            <a:ext uri="{FF2B5EF4-FFF2-40B4-BE49-F238E27FC236}">
              <a16:creationId xmlns:a16="http://schemas.microsoft.com/office/drawing/2014/main" id="{00000000-0008-0000-0000-0000C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64" name="Imagen 1" descr="Inicio" hidden="1">
          <a:hlinkClick xmlns:r="http://schemas.openxmlformats.org/officeDocument/2006/relationships" r:id="rId1" tooltip="Inicio"/>
          <a:extLst>
            <a:ext uri="{FF2B5EF4-FFF2-40B4-BE49-F238E27FC236}">
              <a16:creationId xmlns:a16="http://schemas.microsoft.com/office/drawing/2014/main" id="{00000000-0008-0000-0000-0000C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65" name="Imagen 2" descr="Inicio" hidden="1">
          <a:hlinkClick xmlns:r="http://schemas.openxmlformats.org/officeDocument/2006/relationships" r:id="rId1" tooltip="Inicio"/>
          <a:extLst>
            <a:ext uri="{FF2B5EF4-FFF2-40B4-BE49-F238E27FC236}">
              <a16:creationId xmlns:a16="http://schemas.microsoft.com/office/drawing/2014/main" id="{00000000-0008-0000-0000-0000C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766" name="Imagen 1" descr="Inicio" hidden="1">
          <a:hlinkClick xmlns:r="http://schemas.openxmlformats.org/officeDocument/2006/relationships" r:id="rId1" tooltip="Inicio"/>
          <a:extLst>
            <a:ext uri="{FF2B5EF4-FFF2-40B4-BE49-F238E27FC236}">
              <a16:creationId xmlns:a16="http://schemas.microsoft.com/office/drawing/2014/main" id="{00000000-0008-0000-0000-0000C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67" name="Imagen 3" descr="Inicio" hidden="1">
          <a:hlinkClick xmlns:r="http://schemas.openxmlformats.org/officeDocument/2006/relationships" r:id="rId1" tooltip="Inicio"/>
          <a:extLst>
            <a:ext uri="{FF2B5EF4-FFF2-40B4-BE49-F238E27FC236}">
              <a16:creationId xmlns:a16="http://schemas.microsoft.com/office/drawing/2014/main" id="{00000000-0008-0000-0000-0000C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68" name="Imagen 3" descr="Inicio" hidden="1">
          <a:hlinkClick xmlns:r="http://schemas.openxmlformats.org/officeDocument/2006/relationships" r:id="rId1" tooltip="Inicio"/>
          <a:extLst>
            <a:ext uri="{FF2B5EF4-FFF2-40B4-BE49-F238E27FC236}">
              <a16:creationId xmlns:a16="http://schemas.microsoft.com/office/drawing/2014/main" id="{00000000-0008-0000-0000-0000D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69" name="Imagen 3" descr="Inicio" hidden="1">
          <a:hlinkClick xmlns:r="http://schemas.openxmlformats.org/officeDocument/2006/relationships" r:id="rId1" tooltip="Inicio"/>
          <a:extLst>
            <a:ext uri="{FF2B5EF4-FFF2-40B4-BE49-F238E27FC236}">
              <a16:creationId xmlns:a16="http://schemas.microsoft.com/office/drawing/2014/main" id="{00000000-0008-0000-0000-0000D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770" name="Imagen 2" descr="Inicio" hidden="1">
          <a:hlinkClick xmlns:r="http://schemas.openxmlformats.org/officeDocument/2006/relationships" r:id="rId1" tooltip="Inicio"/>
          <a:extLst>
            <a:ext uri="{FF2B5EF4-FFF2-40B4-BE49-F238E27FC236}">
              <a16:creationId xmlns:a16="http://schemas.microsoft.com/office/drawing/2014/main" id="{00000000-0008-0000-0000-0000D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1" name="Imagen 3" descr="Inicio" hidden="1">
          <a:hlinkClick xmlns:r="http://schemas.openxmlformats.org/officeDocument/2006/relationships" r:id="rId1" tooltip="Inicio"/>
          <a:extLst>
            <a:ext uri="{FF2B5EF4-FFF2-40B4-BE49-F238E27FC236}">
              <a16:creationId xmlns:a16="http://schemas.microsoft.com/office/drawing/2014/main" id="{00000000-0008-0000-0000-0000D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2" name="Imagen 3" descr="Inicio" hidden="1">
          <a:hlinkClick xmlns:r="http://schemas.openxmlformats.org/officeDocument/2006/relationships" r:id="rId1" tooltip="Inicio"/>
          <a:extLst>
            <a:ext uri="{FF2B5EF4-FFF2-40B4-BE49-F238E27FC236}">
              <a16:creationId xmlns:a16="http://schemas.microsoft.com/office/drawing/2014/main" id="{00000000-0008-0000-0000-0000D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73" name="Imagen 3" descr="Inicio" hidden="1">
          <a:hlinkClick xmlns:r="http://schemas.openxmlformats.org/officeDocument/2006/relationships" r:id="rId1" tooltip="Inicio"/>
          <a:extLst>
            <a:ext uri="{FF2B5EF4-FFF2-40B4-BE49-F238E27FC236}">
              <a16:creationId xmlns:a16="http://schemas.microsoft.com/office/drawing/2014/main" id="{00000000-0008-0000-0000-0000D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4" name="Imagen 3" descr="Inicio" hidden="1">
          <a:hlinkClick xmlns:r="http://schemas.openxmlformats.org/officeDocument/2006/relationships" r:id="rId1" tooltip="Inicio"/>
          <a:extLst>
            <a:ext uri="{FF2B5EF4-FFF2-40B4-BE49-F238E27FC236}">
              <a16:creationId xmlns:a16="http://schemas.microsoft.com/office/drawing/2014/main" id="{00000000-0008-0000-0000-0000D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5" name="Imagen 1" descr="Inicio" hidden="1">
          <a:hlinkClick xmlns:r="http://schemas.openxmlformats.org/officeDocument/2006/relationships" r:id="rId1" tooltip="Inicio"/>
          <a:extLst>
            <a:ext uri="{FF2B5EF4-FFF2-40B4-BE49-F238E27FC236}">
              <a16:creationId xmlns:a16="http://schemas.microsoft.com/office/drawing/2014/main" id="{00000000-0008-0000-0000-0000D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6" name="Imagen 3" descr="Inicio" hidden="1">
          <a:hlinkClick xmlns:r="http://schemas.openxmlformats.org/officeDocument/2006/relationships" r:id="rId1" tooltip="Inicio"/>
          <a:extLst>
            <a:ext uri="{FF2B5EF4-FFF2-40B4-BE49-F238E27FC236}">
              <a16:creationId xmlns:a16="http://schemas.microsoft.com/office/drawing/2014/main" id="{00000000-0008-0000-0000-0000D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7" name="Imagen 3" descr="Inicio" hidden="1">
          <a:hlinkClick xmlns:r="http://schemas.openxmlformats.org/officeDocument/2006/relationships" r:id="rId1" tooltip="Inicio"/>
          <a:extLst>
            <a:ext uri="{FF2B5EF4-FFF2-40B4-BE49-F238E27FC236}">
              <a16:creationId xmlns:a16="http://schemas.microsoft.com/office/drawing/2014/main" id="{00000000-0008-0000-0000-0000D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8" name="Imagen 3" descr="Inicio" hidden="1">
          <a:hlinkClick xmlns:r="http://schemas.openxmlformats.org/officeDocument/2006/relationships" r:id="rId1" tooltip="Inicio"/>
          <a:extLst>
            <a:ext uri="{FF2B5EF4-FFF2-40B4-BE49-F238E27FC236}">
              <a16:creationId xmlns:a16="http://schemas.microsoft.com/office/drawing/2014/main" id="{00000000-0008-0000-0000-0000D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79" name="Imagen 5" descr="Inicio" hidden="1">
          <a:hlinkClick xmlns:r="http://schemas.openxmlformats.org/officeDocument/2006/relationships" r:id="rId1" tooltip="Inicio"/>
          <a:extLst>
            <a:ext uri="{FF2B5EF4-FFF2-40B4-BE49-F238E27FC236}">
              <a16:creationId xmlns:a16="http://schemas.microsoft.com/office/drawing/2014/main" id="{00000000-0008-0000-0000-0000D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0" name="Imagen 1" descr="Inicio" hidden="1">
          <a:hlinkClick xmlns:r="http://schemas.openxmlformats.org/officeDocument/2006/relationships" r:id="rId1" tooltip="Inicio"/>
          <a:extLst>
            <a:ext uri="{FF2B5EF4-FFF2-40B4-BE49-F238E27FC236}">
              <a16:creationId xmlns:a16="http://schemas.microsoft.com/office/drawing/2014/main" id="{00000000-0008-0000-0000-0000D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1" name="Imagen 3" descr="Inicio" hidden="1">
          <a:hlinkClick xmlns:r="http://schemas.openxmlformats.org/officeDocument/2006/relationships" r:id="rId1" tooltip="Inicio"/>
          <a:extLst>
            <a:ext uri="{FF2B5EF4-FFF2-40B4-BE49-F238E27FC236}">
              <a16:creationId xmlns:a16="http://schemas.microsoft.com/office/drawing/2014/main" id="{00000000-0008-0000-0000-0000D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2" name="Imagen 1" descr="Inicio" hidden="1">
          <a:hlinkClick xmlns:r="http://schemas.openxmlformats.org/officeDocument/2006/relationships" r:id="rId1" tooltip="Inicio"/>
          <a:extLst>
            <a:ext uri="{FF2B5EF4-FFF2-40B4-BE49-F238E27FC236}">
              <a16:creationId xmlns:a16="http://schemas.microsoft.com/office/drawing/2014/main" id="{00000000-0008-0000-0000-0000D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3" name="Imagen 3" descr="Inicio" hidden="1">
          <a:hlinkClick xmlns:r="http://schemas.openxmlformats.org/officeDocument/2006/relationships" r:id="rId1" tooltip="Inicio"/>
          <a:extLst>
            <a:ext uri="{FF2B5EF4-FFF2-40B4-BE49-F238E27FC236}">
              <a16:creationId xmlns:a16="http://schemas.microsoft.com/office/drawing/2014/main" id="{00000000-0008-0000-0000-0000D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4" name="Imagen 3" descr="Inicio" hidden="1">
          <a:hlinkClick xmlns:r="http://schemas.openxmlformats.org/officeDocument/2006/relationships" r:id="rId1" tooltip="Inicio"/>
          <a:extLst>
            <a:ext uri="{FF2B5EF4-FFF2-40B4-BE49-F238E27FC236}">
              <a16:creationId xmlns:a16="http://schemas.microsoft.com/office/drawing/2014/main" id="{00000000-0008-0000-0000-0000E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5" name="Imagen 3" descr="Inicio" hidden="1">
          <a:hlinkClick xmlns:r="http://schemas.openxmlformats.org/officeDocument/2006/relationships" r:id="rId1" tooltip="Inicio"/>
          <a:extLst>
            <a:ext uri="{FF2B5EF4-FFF2-40B4-BE49-F238E27FC236}">
              <a16:creationId xmlns:a16="http://schemas.microsoft.com/office/drawing/2014/main" id="{00000000-0008-0000-0000-0000E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6" name="Imagen 5" descr="Inicio" hidden="1">
          <a:hlinkClick xmlns:r="http://schemas.openxmlformats.org/officeDocument/2006/relationships" r:id="rId1" tooltip="Inicio"/>
          <a:extLst>
            <a:ext uri="{FF2B5EF4-FFF2-40B4-BE49-F238E27FC236}">
              <a16:creationId xmlns:a16="http://schemas.microsoft.com/office/drawing/2014/main" id="{00000000-0008-0000-0000-0000E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7" name="Imagen 1" descr="Inicio" hidden="1">
          <a:hlinkClick xmlns:r="http://schemas.openxmlformats.org/officeDocument/2006/relationships" r:id="rId1" tooltip="Inicio"/>
          <a:extLst>
            <a:ext uri="{FF2B5EF4-FFF2-40B4-BE49-F238E27FC236}">
              <a16:creationId xmlns:a16="http://schemas.microsoft.com/office/drawing/2014/main" id="{00000000-0008-0000-0000-0000E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8" name="Imagen 3" descr="Inicio" hidden="1">
          <a:hlinkClick xmlns:r="http://schemas.openxmlformats.org/officeDocument/2006/relationships" r:id="rId1" tooltip="Inicio"/>
          <a:extLst>
            <a:ext uri="{FF2B5EF4-FFF2-40B4-BE49-F238E27FC236}">
              <a16:creationId xmlns:a16="http://schemas.microsoft.com/office/drawing/2014/main" id="{00000000-0008-0000-0000-0000E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89" name="Imagen 3" descr="Inicio" hidden="1">
          <a:hlinkClick xmlns:r="http://schemas.openxmlformats.org/officeDocument/2006/relationships" r:id="rId1" tooltip="Inicio"/>
          <a:extLst>
            <a:ext uri="{FF2B5EF4-FFF2-40B4-BE49-F238E27FC236}">
              <a16:creationId xmlns:a16="http://schemas.microsoft.com/office/drawing/2014/main" id="{00000000-0008-0000-0000-0000E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790" name="Imagen 3" descr="Inicio" hidden="1">
          <a:hlinkClick xmlns:r="http://schemas.openxmlformats.org/officeDocument/2006/relationships" r:id="rId1" tooltip="Inicio"/>
          <a:extLst>
            <a:ext uri="{FF2B5EF4-FFF2-40B4-BE49-F238E27FC236}">
              <a16:creationId xmlns:a16="http://schemas.microsoft.com/office/drawing/2014/main" id="{00000000-0008-0000-0000-0000E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91" name="Imagen 3" descr="Inicio" hidden="1">
          <a:hlinkClick xmlns:r="http://schemas.openxmlformats.org/officeDocument/2006/relationships" r:id="rId1" tooltip="Inicio"/>
          <a:extLst>
            <a:ext uri="{FF2B5EF4-FFF2-40B4-BE49-F238E27FC236}">
              <a16:creationId xmlns:a16="http://schemas.microsoft.com/office/drawing/2014/main" id="{00000000-0008-0000-0000-0000E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92" name="Imagen 3" descr="Inicio" hidden="1">
          <a:hlinkClick xmlns:r="http://schemas.openxmlformats.org/officeDocument/2006/relationships" r:id="rId1" tooltip="Inicio"/>
          <a:extLst>
            <a:ext uri="{FF2B5EF4-FFF2-40B4-BE49-F238E27FC236}">
              <a16:creationId xmlns:a16="http://schemas.microsoft.com/office/drawing/2014/main" id="{00000000-0008-0000-0000-0000E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93" name="Imagen 2" descr="Inicio" hidden="1">
          <a:hlinkClick xmlns:r="http://schemas.openxmlformats.org/officeDocument/2006/relationships" r:id="rId1" tooltip="Inicio"/>
          <a:extLst>
            <a:ext uri="{FF2B5EF4-FFF2-40B4-BE49-F238E27FC236}">
              <a16:creationId xmlns:a16="http://schemas.microsoft.com/office/drawing/2014/main" id="{00000000-0008-0000-0000-0000E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794" name="Imagen 1" descr="Inicio" hidden="1">
          <a:hlinkClick xmlns:r="http://schemas.openxmlformats.org/officeDocument/2006/relationships" r:id="rId1" tooltip="Inicio"/>
          <a:extLst>
            <a:ext uri="{FF2B5EF4-FFF2-40B4-BE49-F238E27FC236}">
              <a16:creationId xmlns:a16="http://schemas.microsoft.com/office/drawing/2014/main" id="{00000000-0008-0000-0000-0000E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5" name="Imagen 3" descr="Inicio" hidden="1">
          <a:hlinkClick xmlns:r="http://schemas.openxmlformats.org/officeDocument/2006/relationships" r:id="rId1" tooltip="Inicio"/>
          <a:extLst>
            <a:ext uri="{FF2B5EF4-FFF2-40B4-BE49-F238E27FC236}">
              <a16:creationId xmlns:a16="http://schemas.microsoft.com/office/drawing/2014/main" id="{00000000-0008-0000-0000-0000E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6" name="Imagen 3" descr="Inicio" hidden="1">
          <a:hlinkClick xmlns:r="http://schemas.openxmlformats.org/officeDocument/2006/relationships" r:id="rId1" tooltip="Inicio"/>
          <a:extLst>
            <a:ext uri="{FF2B5EF4-FFF2-40B4-BE49-F238E27FC236}">
              <a16:creationId xmlns:a16="http://schemas.microsoft.com/office/drawing/2014/main" id="{00000000-0008-0000-0000-0000E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7" name="Imagen 5" descr="Inicio" hidden="1">
          <a:hlinkClick xmlns:r="http://schemas.openxmlformats.org/officeDocument/2006/relationships" r:id="rId1" tooltip="Inicio"/>
          <a:extLst>
            <a:ext uri="{FF2B5EF4-FFF2-40B4-BE49-F238E27FC236}">
              <a16:creationId xmlns:a16="http://schemas.microsoft.com/office/drawing/2014/main" id="{00000000-0008-0000-0000-0000E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8" name="Imagen 1" descr="Inicio" hidden="1">
          <a:hlinkClick xmlns:r="http://schemas.openxmlformats.org/officeDocument/2006/relationships" r:id="rId1" tooltip="Inicio"/>
          <a:extLst>
            <a:ext uri="{FF2B5EF4-FFF2-40B4-BE49-F238E27FC236}">
              <a16:creationId xmlns:a16="http://schemas.microsoft.com/office/drawing/2014/main" id="{00000000-0008-0000-0000-0000E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799" name="Imagen 3" descr="Inicio" hidden="1">
          <a:hlinkClick xmlns:r="http://schemas.openxmlformats.org/officeDocument/2006/relationships" r:id="rId1" tooltip="Inicio"/>
          <a:extLst>
            <a:ext uri="{FF2B5EF4-FFF2-40B4-BE49-F238E27FC236}">
              <a16:creationId xmlns:a16="http://schemas.microsoft.com/office/drawing/2014/main" id="{00000000-0008-0000-0000-0000E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0" name="Imagen 4" descr="Inicio" hidden="1">
          <a:hlinkClick xmlns:r="http://schemas.openxmlformats.org/officeDocument/2006/relationships" r:id="rId1" tooltip="Inicio"/>
          <a:extLst>
            <a:ext uri="{FF2B5EF4-FFF2-40B4-BE49-F238E27FC236}">
              <a16:creationId xmlns:a16="http://schemas.microsoft.com/office/drawing/2014/main" id="{00000000-0008-0000-0000-0000F0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1" name="Imagen 2" descr="Inicio" hidden="1">
          <a:hlinkClick xmlns:r="http://schemas.openxmlformats.org/officeDocument/2006/relationships" r:id="rId1" tooltip="Inicio"/>
          <a:extLst>
            <a:ext uri="{FF2B5EF4-FFF2-40B4-BE49-F238E27FC236}">
              <a16:creationId xmlns:a16="http://schemas.microsoft.com/office/drawing/2014/main" id="{00000000-0008-0000-0000-0000F1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2" name="Imagen 2" descr="Inicio" hidden="1">
          <a:hlinkClick xmlns:r="http://schemas.openxmlformats.org/officeDocument/2006/relationships" r:id="rId1" tooltip="Inicio"/>
          <a:extLst>
            <a:ext uri="{FF2B5EF4-FFF2-40B4-BE49-F238E27FC236}">
              <a16:creationId xmlns:a16="http://schemas.microsoft.com/office/drawing/2014/main" id="{00000000-0008-0000-0000-0000F2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3" name="Imagen 1" descr="Inicio" hidden="1">
          <a:hlinkClick xmlns:r="http://schemas.openxmlformats.org/officeDocument/2006/relationships" r:id="rId1" tooltip="Inicio"/>
          <a:extLst>
            <a:ext uri="{FF2B5EF4-FFF2-40B4-BE49-F238E27FC236}">
              <a16:creationId xmlns:a16="http://schemas.microsoft.com/office/drawing/2014/main" id="{00000000-0008-0000-0000-0000F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4" name="Imagen 1" descr="Inicio" hidden="1">
          <a:hlinkClick xmlns:r="http://schemas.openxmlformats.org/officeDocument/2006/relationships" r:id="rId1" tooltip="Inicio"/>
          <a:extLst>
            <a:ext uri="{FF2B5EF4-FFF2-40B4-BE49-F238E27FC236}">
              <a16:creationId xmlns:a16="http://schemas.microsoft.com/office/drawing/2014/main" id="{00000000-0008-0000-0000-0000F4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5" name="Imagen 1" descr="Inicio" hidden="1">
          <a:hlinkClick xmlns:r="http://schemas.openxmlformats.org/officeDocument/2006/relationships" r:id="rId1" tooltip="Inicio"/>
          <a:extLst>
            <a:ext uri="{FF2B5EF4-FFF2-40B4-BE49-F238E27FC236}">
              <a16:creationId xmlns:a16="http://schemas.microsoft.com/office/drawing/2014/main" id="{00000000-0008-0000-0000-0000F5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6" name="Imagen 2" descr="Inicio" hidden="1">
          <a:hlinkClick xmlns:r="http://schemas.openxmlformats.org/officeDocument/2006/relationships" r:id="rId1" tooltip="Inicio"/>
          <a:extLst>
            <a:ext uri="{FF2B5EF4-FFF2-40B4-BE49-F238E27FC236}">
              <a16:creationId xmlns:a16="http://schemas.microsoft.com/office/drawing/2014/main" id="{00000000-0008-0000-0000-0000F6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7" name="Imagen 3" descr="Inicio" hidden="1">
          <a:hlinkClick xmlns:r="http://schemas.openxmlformats.org/officeDocument/2006/relationships" r:id="rId1" tooltip="Inicio"/>
          <a:extLst>
            <a:ext uri="{FF2B5EF4-FFF2-40B4-BE49-F238E27FC236}">
              <a16:creationId xmlns:a16="http://schemas.microsoft.com/office/drawing/2014/main" id="{00000000-0008-0000-0000-0000F7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08" name="Imagen 4" descr="Inicio" hidden="1">
          <a:hlinkClick xmlns:r="http://schemas.openxmlformats.org/officeDocument/2006/relationships" r:id="rId1" tooltip="Inicio"/>
          <a:extLst>
            <a:ext uri="{FF2B5EF4-FFF2-40B4-BE49-F238E27FC236}">
              <a16:creationId xmlns:a16="http://schemas.microsoft.com/office/drawing/2014/main" id="{00000000-0008-0000-0000-0000F8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09" name="Imagen 5" descr="Inicio" hidden="1">
          <a:hlinkClick xmlns:r="http://schemas.openxmlformats.org/officeDocument/2006/relationships" r:id="rId1" tooltip="Inicio"/>
          <a:extLst>
            <a:ext uri="{FF2B5EF4-FFF2-40B4-BE49-F238E27FC236}">
              <a16:creationId xmlns:a16="http://schemas.microsoft.com/office/drawing/2014/main" id="{00000000-0008-0000-0000-0000F9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10" name="Imagen 3" descr="Inicio" hidden="1">
          <a:hlinkClick xmlns:r="http://schemas.openxmlformats.org/officeDocument/2006/relationships" r:id="rId1" tooltip="Inicio"/>
          <a:extLst>
            <a:ext uri="{FF2B5EF4-FFF2-40B4-BE49-F238E27FC236}">
              <a16:creationId xmlns:a16="http://schemas.microsoft.com/office/drawing/2014/main" id="{00000000-0008-0000-0000-0000FA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11" name="Imagen 3" descr="Inicio" hidden="1">
          <a:hlinkClick xmlns:r="http://schemas.openxmlformats.org/officeDocument/2006/relationships" r:id="rId1" tooltip="Inicio"/>
          <a:extLst>
            <a:ext uri="{FF2B5EF4-FFF2-40B4-BE49-F238E27FC236}">
              <a16:creationId xmlns:a16="http://schemas.microsoft.com/office/drawing/2014/main" id="{00000000-0008-0000-0000-0000FB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12" name="Imagen 1" descr="Inicio" hidden="1">
          <a:hlinkClick xmlns:r="http://schemas.openxmlformats.org/officeDocument/2006/relationships" r:id="rId1" tooltip="Inicio"/>
          <a:extLst>
            <a:ext uri="{FF2B5EF4-FFF2-40B4-BE49-F238E27FC236}">
              <a16:creationId xmlns:a16="http://schemas.microsoft.com/office/drawing/2014/main" id="{00000000-0008-0000-0000-0000FC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13" name="Imagen 2" descr="Inicio" hidden="1">
          <a:hlinkClick xmlns:r="http://schemas.openxmlformats.org/officeDocument/2006/relationships" r:id="rId1" tooltip="Inicio"/>
          <a:extLst>
            <a:ext uri="{FF2B5EF4-FFF2-40B4-BE49-F238E27FC236}">
              <a16:creationId xmlns:a16="http://schemas.microsoft.com/office/drawing/2014/main" id="{00000000-0008-0000-0000-0000FD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14" name="Imagen 3" descr="Inicio" hidden="1">
          <a:hlinkClick xmlns:r="http://schemas.openxmlformats.org/officeDocument/2006/relationships" r:id="rId1" tooltip="Inicio"/>
          <a:extLst>
            <a:ext uri="{FF2B5EF4-FFF2-40B4-BE49-F238E27FC236}">
              <a16:creationId xmlns:a16="http://schemas.microsoft.com/office/drawing/2014/main" id="{00000000-0008-0000-0000-0000FE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15" name="Imagen 5" descr="Inicio" hidden="1">
          <a:hlinkClick xmlns:r="http://schemas.openxmlformats.org/officeDocument/2006/relationships" r:id="rId1" tooltip="Inicio"/>
          <a:extLst>
            <a:ext uri="{FF2B5EF4-FFF2-40B4-BE49-F238E27FC236}">
              <a16:creationId xmlns:a16="http://schemas.microsoft.com/office/drawing/2014/main" id="{00000000-0008-0000-0000-0000FF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16" name="Imagen 3" descr="Inicio" hidden="1">
          <a:hlinkClick xmlns:r="http://schemas.openxmlformats.org/officeDocument/2006/relationships" r:id="rId1" tooltip="Inicio"/>
          <a:extLst>
            <a:ext uri="{FF2B5EF4-FFF2-40B4-BE49-F238E27FC236}">
              <a16:creationId xmlns:a16="http://schemas.microsoft.com/office/drawing/2014/main" id="{00000000-0008-0000-0000-00000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17" name="Imagen 3" descr="Inicio" hidden="1">
          <a:hlinkClick xmlns:r="http://schemas.openxmlformats.org/officeDocument/2006/relationships" r:id="rId1" tooltip="Inicio"/>
          <a:extLst>
            <a:ext uri="{FF2B5EF4-FFF2-40B4-BE49-F238E27FC236}">
              <a16:creationId xmlns:a16="http://schemas.microsoft.com/office/drawing/2014/main" id="{00000000-0008-0000-0000-00000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18" name="Imagen 3" descr="Inicio" hidden="1">
          <a:hlinkClick xmlns:r="http://schemas.openxmlformats.org/officeDocument/2006/relationships" r:id="rId1" tooltip="Inicio"/>
          <a:extLst>
            <a:ext uri="{FF2B5EF4-FFF2-40B4-BE49-F238E27FC236}">
              <a16:creationId xmlns:a16="http://schemas.microsoft.com/office/drawing/2014/main" id="{00000000-0008-0000-0000-00000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19" name="Imagen 5" descr="Inicio" hidden="1">
          <a:hlinkClick xmlns:r="http://schemas.openxmlformats.org/officeDocument/2006/relationships" r:id="rId1" tooltip="Inicio"/>
          <a:extLst>
            <a:ext uri="{FF2B5EF4-FFF2-40B4-BE49-F238E27FC236}">
              <a16:creationId xmlns:a16="http://schemas.microsoft.com/office/drawing/2014/main" id="{00000000-0008-0000-0000-00000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20" name="Imagen 1" descr="Inicio" hidden="1">
          <a:hlinkClick xmlns:r="http://schemas.openxmlformats.org/officeDocument/2006/relationships" r:id="rId1" tooltip="Inicio"/>
          <a:extLst>
            <a:ext uri="{FF2B5EF4-FFF2-40B4-BE49-F238E27FC236}">
              <a16:creationId xmlns:a16="http://schemas.microsoft.com/office/drawing/2014/main" id="{00000000-0008-0000-0000-00000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1" name="Imagen 3" descr="Inicio" hidden="1">
          <a:hlinkClick xmlns:r="http://schemas.openxmlformats.org/officeDocument/2006/relationships" r:id="rId1" tooltip="Inicio"/>
          <a:extLst>
            <a:ext uri="{FF2B5EF4-FFF2-40B4-BE49-F238E27FC236}">
              <a16:creationId xmlns:a16="http://schemas.microsoft.com/office/drawing/2014/main" id="{00000000-0008-0000-0000-00000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2" name="Imagen 4" descr="Inicio" hidden="1">
          <a:hlinkClick xmlns:r="http://schemas.openxmlformats.org/officeDocument/2006/relationships" r:id="rId1" tooltip="Inicio"/>
          <a:extLst>
            <a:ext uri="{FF2B5EF4-FFF2-40B4-BE49-F238E27FC236}">
              <a16:creationId xmlns:a16="http://schemas.microsoft.com/office/drawing/2014/main" id="{00000000-0008-0000-0000-00000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3" name="Imagen 2" descr="Inicio" hidden="1">
          <a:hlinkClick xmlns:r="http://schemas.openxmlformats.org/officeDocument/2006/relationships" r:id="rId1" tooltip="Inicio"/>
          <a:extLst>
            <a:ext uri="{FF2B5EF4-FFF2-40B4-BE49-F238E27FC236}">
              <a16:creationId xmlns:a16="http://schemas.microsoft.com/office/drawing/2014/main" id="{00000000-0008-0000-0000-00000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4" name="Imagen 2" descr="Inicio" hidden="1">
          <a:hlinkClick xmlns:r="http://schemas.openxmlformats.org/officeDocument/2006/relationships" r:id="rId1" tooltip="Inicio"/>
          <a:extLst>
            <a:ext uri="{FF2B5EF4-FFF2-40B4-BE49-F238E27FC236}">
              <a16:creationId xmlns:a16="http://schemas.microsoft.com/office/drawing/2014/main" id="{00000000-0008-0000-0000-00000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5" name="Imagen 1" descr="Inicio" hidden="1">
          <a:hlinkClick xmlns:r="http://schemas.openxmlformats.org/officeDocument/2006/relationships" r:id="rId1" tooltip="Inicio"/>
          <a:extLst>
            <a:ext uri="{FF2B5EF4-FFF2-40B4-BE49-F238E27FC236}">
              <a16:creationId xmlns:a16="http://schemas.microsoft.com/office/drawing/2014/main" id="{00000000-0008-0000-0000-00000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26" name="Imagen 1" descr="Inicio" hidden="1">
          <a:hlinkClick xmlns:r="http://schemas.openxmlformats.org/officeDocument/2006/relationships" r:id="rId1" tooltip="Inicio"/>
          <a:extLst>
            <a:ext uri="{FF2B5EF4-FFF2-40B4-BE49-F238E27FC236}">
              <a16:creationId xmlns:a16="http://schemas.microsoft.com/office/drawing/2014/main" id="{00000000-0008-0000-0000-00000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27" name="Imagen 1" descr="Inicio" hidden="1">
          <a:hlinkClick xmlns:r="http://schemas.openxmlformats.org/officeDocument/2006/relationships" r:id="rId1" tooltip="Inicio"/>
          <a:extLst>
            <a:ext uri="{FF2B5EF4-FFF2-40B4-BE49-F238E27FC236}">
              <a16:creationId xmlns:a16="http://schemas.microsoft.com/office/drawing/2014/main" id="{00000000-0008-0000-0000-00000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28" name="Imagen 2" descr="Inicio" hidden="1">
          <a:hlinkClick xmlns:r="http://schemas.openxmlformats.org/officeDocument/2006/relationships" r:id="rId1" tooltip="Inicio"/>
          <a:extLst>
            <a:ext uri="{FF2B5EF4-FFF2-40B4-BE49-F238E27FC236}">
              <a16:creationId xmlns:a16="http://schemas.microsoft.com/office/drawing/2014/main" id="{00000000-0008-0000-0000-00000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29" name="Imagen 3" descr="Inicio" hidden="1">
          <a:hlinkClick xmlns:r="http://schemas.openxmlformats.org/officeDocument/2006/relationships" r:id="rId1" tooltip="Inicio"/>
          <a:extLst>
            <a:ext uri="{FF2B5EF4-FFF2-40B4-BE49-F238E27FC236}">
              <a16:creationId xmlns:a16="http://schemas.microsoft.com/office/drawing/2014/main" id="{00000000-0008-0000-0000-00000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30" name="Imagen 4" descr="Inicio" hidden="1">
          <a:hlinkClick xmlns:r="http://schemas.openxmlformats.org/officeDocument/2006/relationships" r:id="rId1" tooltip="Inicio"/>
          <a:extLst>
            <a:ext uri="{FF2B5EF4-FFF2-40B4-BE49-F238E27FC236}">
              <a16:creationId xmlns:a16="http://schemas.microsoft.com/office/drawing/2014/main" id="{00000000-0008-0000-0000-00000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1" name="Imagen 5" descr="Inicio" hidden="1">
          <a:hlinkClick xmlns:r="http://schemas.openxmlformats.org/officeDocument/2006/relationships" r:id="rId1" tooltip="Inicio"/>
          <a:extLst>
            <a:ext uri="{FF2B5EF4-FFF2-40B4-BE49-F238E27FC236}">
              <a16:creationId xmlns:a16="http://schemas.microsoft.com/office/drawing/2014/main" id="{00000000-0008-0000-0000-00000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2" name="Imagen 3" descr="Inicio" hidden="1">
          <a:hlinkClick xmlns:r="http://schemas.openxmlformats.org/officeDocument/2006/relationships" r:id="rId1" tooltip="Inicio"/>
          <a:extLst>
            <a:ext uri="{FF2B5EF4-FFF2-40B4-BE49-F238E27FC236}">
              <a16:creationId xmlns:a16="http://schemas.microsoft.com/office/drawing/2014/main" id="{00000000-0008-0000-0000-00001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33" name="Imagen 3" descr="Inicio" hidden="1">
          <a:hlinkClick xmlns:r="http://schemas.openxmlformats.org/officeDocument/2006/relationships" r:id="rId1" tooltip="Inicio"/>
          <a:extLst>
            <a:ext uri="{FF2B5EF4-FFF2-40B4-BE49-F238E27FC236}">
              <a16:creationId xmlns:a16="http://schemas.microsoft.com/office/drawing/2014/main" id="{00000000-0008-0000-0000-00001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4" name="Imagen 1" descr="Inicio" hidden="1">
          <a:hlinkClick xmlns:r="http://schemas.openxmlformats.org/officeDocument/2006/relationships" r:id="rId1" tooltip="Inicio"/>
          <a:extLst>
            <a:ext uri="{FF2B5EF4-FFF2-40B4-BE49-F238E27FC236}">
              <a16:creationId xmlns:a16="http://schemas.microsoft.com/office/drawing/2014/main" id="{00000000-0008-0000-0000-00001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5" name="Imagen 2" descr="Inicio" hidden="1">
          <a:hlinkClick xmlns:r="http://schemas.openxmlformats.org/officeDocument/2006/relationships" r:id="rId1" tooltip="Inicio"/>
          <a:extLst>
            <a:ext uri="{FF2B5EF4-FFF2-40B4-BE49-F238E27FC236}">
              <a16:creationId xmlns:a16="http://schemas.microsoft.com/office/drawing/2014/main" id="{00000000-0008-0000-0000-00001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6" name="Imagen 3" descr="Inicio" hidden="1">
          <a:hlinkClick xmlns:r="http://schemas.openxmlformats.org/officeDocument/2006/relationships" r:id="rId1" tooltip="Inicio"/>
          <a:extLst>
            <a:ext uri="{FF2B5EF4-FFF2-40B4-BE49-F238E27FC236}">
              <a16:creationId xmlns:a16="http://schemas.microsoft.com/office/drawing/2014/main" id="{00000000-0008-0000-0000-00001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37" name="Imagen 5" descr="Inicio" hidden="1">
          <a:hlinkClick xmlns:r="http://schemas.openxmlformats.org/officeDocument/2006/relationships" r:id="rId1" tooltip="Inicio"/>
          <a:extLst>
            <a:ext uri="{FF2B5EF4-FFF2-40B4-BE49-F238E27FC236}">
              <a16:creationId xmlns:a16="http://schemas.microsoft.com/office/drawing/2014/main" id="{00000000-0008-0000-0000-00001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38" name="Imagen 3" descr="Inicio" hidden="1">
          <a:hlinkClick xmlns:r="http://schemas.openxmlformats.org/officeDocument/2006/relationships" r:id="rId1" tooltip="Inicio"/>
          <a:extLst>
            <a:ext uri="{FF2B5EF4-FFF2-40B4-BE49-F238E27FC236}">
              <a16:creationId xmlns:a16="http://schemas.microsoft.com/office/drawing/2014/main" id="{00000000-0008-0000-0000-00001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39" name="Imagen 3" descr="Inicio" hidden="1">
          <a:hlinkClick xmlns:r="http://schemas.openxmlformats.org/officeDocument/2006/relationships" r:id="rId1" tooltip="Inicio"/>
          <a:extLst>
            <a:ext uri="{FF2B5EF4-FFF2-40B4-BE49-F238E27FC236}">
              <a16:creationId xmlns:a16="http://schemas.microsoft.com/office/drawing/2014/main" id="{00000000-0008-0000-0000-00001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40" name="Imagen 4" descr="Inicio" hidden="1">
          <a:hlinkClick xmlns:r="http://schemas.openxmlformats.org/officeDocument/2006/relationships" r:id="rId1" tooltip="Inicio"/>
          <a:extLst>
            <a:ext uri="{FF2B5EF4-FFF2-40B4-BE49-F238E27FC236}">
              <a16:creationId xmlns:a16="http://schemas.microsoft.com/office/drawing/2014/main" id="{00000000-0008-0000-0000-00001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841" name="Imagen 3" descr="Inicio" hidden="1">
          <a:hlinkClick xmlns:r="http://schemas.openxmlformats.org/officeDocument/2006/relationships" r:id="rId1" tooltip="Inicio"/>
          <a:extLst>
            <a:ext uri="{FF2B5EF4-FFF2-40B4-BE49-F238E27FC236}">
              <a16:creationId xmlns:a16="http://schemas.microsoft.com/office/drawing/2014/main" id="{00000000-0008-0000-0000-00001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42" name="Imagen 3" descr="Inicio" hidden="1">
          <a:hlinkClick xmlns:r="http://schemas.openxmlformats.org/officeDocument/2006/relationships" r:id="rId1" tooltip="Inicio"/>
          <a:extLst>
            <a:ext uri="{FF2B5EF4-FFF2-40B4-BE49-F238E27FC236}">
              <a16:creationId xmlns:a16="http://schemas.microsoft.com/office/drawing/2014/main" id="{00000000-0008-0000-0000-00001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43" name="Imagen 1" descr="Inicio" hidden="1">
          <a:hlinkClick xmlns:r="http://schemas.openxmlformats.org/officeDocument/2006/relationships" r:id="rId1" tooltip="Inicio"/>
          <a:extLst>
            <a:ext uri="{FF2B5EF4-FFF2-40B4-BE49-F238E27FC236}">
              <a16:creationId xmlns:a16="http://schemas.microsoft.com/office/drawing/2014/main" id="{00000000-0008-0000-0000-00001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44" name="Imagen 2" descr="Inicio" hidden="1">
          <a:hlinkClick xmlns:r="http://schemas.openxmlformats.org/officeDocument/2006/relationships" r:id="rId1" tooltip="Inicio"/>
          <a:extLst>
            <a:ext uri="{FF2B5EF4-FFF2-40B4-BE49-F238E27FC236}">
              <a16:creationId xmlns:a16="http://schemas.microsoft.com/office/drawing/2014/main" id="{00000000-0008-0000-0000-00001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45" name="Imagen 3" descr="Inicio" hidden="1">
          <a:hlinkClick xmlns:r="http://schemas.openxmlformats.org/officeDocument/2006/relationships" r:id="rId1" tooltip="Inicio"/>
          <a:extLst>
            <a:ext uri="{FF2B5EF4-FFF2-40B4-BE49-F238E27FC236}">
              <a16:creationId xmlns:a16="http://schemas.microsoft.com/office/drawing/2014/main" id="{00000000-0008-0000-0000-00001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846" name="Imagen 1" descr="Inicio" hidden="1">
          <a:hlinkClick xmlns:r="http://schemas.openxmlformats.org/officeDocument/2006/relationships" r:id="rId1" tooltip="Inicio"/>
          <a:extLst>
            <a:ext uri="{FF2B5EF4-FFF2-40B4-BE49-F238E27FC236}">
              <a16:creationId xmlns:a16="http://schemas.microsoft.com/office/drawing/2014/main" id="{00000000-0008-0000-0000-00001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47" name="Imagen 4" descr="Inicio" hidden="1">
          <a:hlinkClick xmlns:r="http://schemas.openxmlformats.org/officeDocument/2006/relationships" r:id="rId1" tooltip="Inicio"/>
          <a:extLst>
            <a:ext uri="{FF2B5EF4-FFF2-40B4-BE49-F238E27FC236}">
              <a16:creationId xmlns:a16="http://schemas.microsoft.com/office/drawing/2014/main" id="{00000000-0008-0000-0000-00001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48" name="Imagen 3" descr="Inicio" hidden="1">
          <a:hlinkClick xmlns:r="http://schemas.openxmlformats.org/officeDocument/2006/relationships" r:id="rId1" tooltip="Inicio"/>
          <a:extLst>
            <a:ext uri="{FF2B5EF4-FFF2-40B4-BE49-F238E27FC236}">
              <a16:creationId xmlns:a16="http://schemas.microsoft.com/office/drawing/2014/main" id="{00000000-0008-0000-0000-00002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49" name="Imagen 3" descr="Inicio" hidden="1">
          <a:hlinkClick xmlns:r="http://schemas.openxmlformats.org/officeDocument/2006/relationships" r:id="rId1" tooltip="Inicio"/>
          <a:extLst>
            <a:ext uri="{FF2B5EF4-FFF2-40B4-BE49-F238E27FC236}">
              <a16:creationId xmlns:a16="http://schemas.microsoft.com/office/drawing/2014/main" id="{00000000-0008-0000-0000-00002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0" name="Imagen 3" descr="Inicio" hidden="1">
          <a:hlinkClick xmlns:r="http://schemas.openxmlformats.org/officeDocument/2006/relationships" r:id="rId1" tooltip="Inicio"/>
          <a:extLst>
            <a:ext uri="{FF2B5EF4-FFF2-40B4-BE49-F238E27FC236}">
              <a16:creationId xmlns:a16="http://schemas.microsoft.com/office/drawing/2014/main" id="{00000000-0008-0000-0000-00002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1" name="Imagen 1" descr="Inicio" hidden="1">
          <a:hlinkClick xmlns:r="http://schemas.openxmlformats.org/officeDocument/2006/relationships" r:id="rId1" tooltip="Inicio"/>
          <a:extLst>
            <a:ext uri="{FF2B5EF4-FFF2-40B4-BE49-F238E27FC236}">
              <a16:creationId xmlns:a16="http://schemas.microsoft.com/office/drawing/2014/main" id="{00000000-0008-0000-0000-00002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2" name="Imagen 3" descr="Inicio" hidden="1">
          <a:hlinkClick xmlns:r="http://schemas.openxmlformats.org/officeDocument/2006/relationships" r:id="rId1" tooltip="Inicio"/>
          <a:extLst>
            <a:ext uri="{FF2B5EF4-FFF2-40B4-BE49-F238E27FC236}">
              <a16:creationId xmlns:a16="http://schemas.microsoft.com/office/drawing/2014/main" id="{00000000-0008-0000-0000-00002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3" name="Imagen 3" descr="Inicio" hidden="1">
          <a:hlinkClick xmlns:r="http://schemas.openxmlformats.org/officeDocument/2006/relationships" r:id="rId1" tooltip="Inicio"/>
          <a:extLst>
            <a:ext uri="{FF2B5EF4-FFF2-40B4-BE49-F238E27FC236}">
              <a16:creationId xmlns:a16="http://schemas.microsoft.com/office/drawing/2014/main" id="{00000000-0008-0000-0000-00002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4" name="Imagen 3" descr="Inicio" hidden="1">
          <a:hlinkClick xmlns:r="http://schemas.openxmlformats.org/officeDocument/2006/relationships" r:id="rId1" tooltip="Inicio"/>
          <a:extLst>
            <a:ext uri="{FF2B5EF4-FFF2-40B4-BE49-F238E27FC236}">
              <a16:creationId xmlns:a16="http://schemas.microsoft.com/office/drawing/2014/main" id="{00000000-0008-0000-0000-00002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5" name="Imagen 5" descr="Inicio" hidden="1">
          <a:hlinkClick xmlns:r="http://schemas.openxmlformats.org/officeDocument/2006/relationships" r:id="rId1" tooltip="Inicio"/>
          <a:extLst>
            <a:ext uri="{FF2B5EF4-FFF2-40B4-BE49-F238E27FC236}">
              <a16:creationId xmlns:a16="http://schemas.microsoft.com/office/drawing/2014/main" id="{00000000-0008-0000-0000-00002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6" name="Imagen 1" descr="Inicio" hidden="1">
          <a:hlinkClick xmlns:r="http://schemas.openxmlformats.org/officeDocument/2006/relationships" r:id="rId1" tooltip="Inicio"/>
          <a:extLst>
            <a:ext uri="{FF2B5EF4-FFF2-40B4-BE49-F238E27FC236}">
              <a16:creationId xmlns:a16="http://schemas.microsoft.com/office/drawing/2014/main" id="{00000000-0008-0000-0000-00002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7" name="Imagen 1" descr="Inicio" hidden="1">
          <a:hlinkClick xmlns:r="http://schemas.openxmlformats.org/officeDocument/2006/relationships" r:id="rId1" tooltip="Inicio"/>
          <a:extLst>
            <a:ext uri="{FF2B5EF4-FFF2-40B4-BE49-F238E27FC236}">
              <a16:creationId xmlns:a16="http://schemas.microsoft.com/office/drawing/2014/main" id="{00000000-0008-0000-0000-00002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8" name="Imagen 3" descr="Inicio" hidden="1">
          <a:hlinkClick xmlns:r="http://schemas.openxmlformats.org/officeDocument/2006/relationships" r:id="rId1" tooltip="Inicio"/>
          <a:extLst>
            <a:ext uri="{FF2B5EF4-FFF2-40B4-BE49-F238E27FC236}">
              <a16:creationId xmlns:a16="http://schemas.microsoft.com/office/drawing/2014/main" id="{00000000-0008-0000-0000-00002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59" name="Imagen 3" descr="Inicio" hidden="1">
          <a:hlinkClick xmlns:r="http://schemas.openxmlformats.org/officeDocument/2006/relationships" r:id="rId1" tooltip="Inicio"/>
          <a:extLst>
            <a:ext uri="{FF2B5EF4-FFF2-40B4-BE49-F238E27FC236}">
              <a16:creationId xmlns:a16="http://schemas.microsoft.com/office/drawing/2014/main" id="{00000000-0008-0000-0000-00002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0" name="Imagen 3" descr="Inicio" hidden="1">
          <a:hlinkClick xmlns:r="http://schemas.openxmlformats.org/officeDocument/2006/relationships" r:id="rId1" tooltip="Inicio"/>
          <a:extLst>
            <a:ext uri="{FF2B5EF4-FFF2-40B4-BE49-F238E27FC236}">
              <a16:creationId xmlns:a16="http://schemas.microsoft.com/office/drawing/2014/main" id="{00000000-0008-0000-0000-00002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1" name="Imagen 5" descr="Inicio" hidden="1">
          <a:hlinkClick xmlns:r="http://schemas.openxmlformats.org/officeDocument/2006/relationships" r:id="rId1" tooltip="Inicio"/>
          <a:extLst>
            <a:ext uri="{FF2B5EF4-FFF2-40B4-BE49-F238E27FC236}">
              <a16:creationId xmlns:a16="http://schemas.microsoft.com/office/drawing/2014/main" id="{00000000-0008-0000-0000-00002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2" name="Imagen 1" descr="Inicio" hidden="1">
          <a:hlinkClick xmlns:r="http://schemas.openxmlformats.org/officeDocument/2006/relationships" r:id="rId1" tooltip="Inicio"/>
          <a:extLst>
            <a:ext uri="{FF2B5EF4-FFF2-40B4-BE49-F238E27FC236}">
              <a16:creationId xmlns:a16="http://schemas.microsoft.com/office/drawing/2014/main" id="{00000000-0008-0000-0000-00002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3" name="Imagen 1" descr="Inicio" hidden="1">
          <a:hlinkClick xmlns:r="http://schemas.openxmlformats.org/officeDocument/2006/relationships" r:id="rId1" tooltip="Inicio"/>
          <a:extLst>
            <a:ext uri="{FF2B5EF4-FFF2-40B4-BE49-F238E27FC236}">
              <a16:creationId xmlns:a16="http://schemas.microsoft.com/office/drawing/2014/main" id="{00000000-0008-0000-0000-00002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4" name="Imagen 3" descr="Inicio" hidden="1">
          <a:hlinkClick xmlns:r="http://schemas.openxmlformats.org/officeDocument/2006/relationships" r:id="rId1" tooltip="Inicio"/>
          <a:extLst>
            <a:ext uri="{FF2B5EF4-FFF2-40B4-BE49-F238E27FC236}">
              <a16:creationId xmlns:a16="http://schemas.microsoft.com/office/drawing/2014/main" id="{00000000-0008-0000-0000-00003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5" name="Imagen 3" descr="Inicio" hidden="1">
          <a:hlinkClick xmlns:r="http://schemas.openxmlformats.org/officeDocument/2006/relationships" r:id="rId1" tooltip="Inicio"/>
          <a:extLst>
            <a:ext uri="{FF2B5EF4-FFF2-40B4-BE49-F238E27FC236}">
              <a16:creationId xmlns:a16="http://schemas.microsoft.com/office/drawing/2014/main" id="{00000000-0008-0000-0000-00003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6" name="Imagen 3" descr="Inicio" hidden="1">
          <a:hlinkClick xmlns:r="http://schemas.openxmlformats.org/officeDocument/2006/relationships" r:id="rId1" tooltip="Inicio"/>
          <a:extLst>
            <a:ext uri="{FF2B5EF4-FFF2-40B4-BE49-F238E27FC236}">
              <a16:creationId xmlns:a16="http://schemas.microsoft.com/office/drawing/2014/main" id="{00000000-0008-0000-0000-00003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7" name="Imagen 5" descr="Inicio" hidden="1">
          <a:hlinkClick xmlns:r="http://schemas.openxmlformats.org/officeDocument/2006/relationships" r:id="rId1" tooltip="Inicio"/>
          <a:extLst>
            <a:ext uri="{FF2B5EF4-FFF2-40B4-BE49-F238E27FC236}">
              <a16:creationId xmlns:a16="http://schemas.microsoft.com/office/drawing/2014/main" id="{00000000-0008-0000-0000-00003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8" name="Imagen 1" descr="Inicio" hidden="1">
          <a:hlinkClick xmlns:r="http://schemas.openxmlformats.org/officeDocument/2006/relationships" r:id="rId1" tooltip="Inicio"/>
          <a:extLst>
            <a:ext uri="{FF2B5EF4-FFF2-40B4-BE49-F238E27FC236}">
              <a16:creationId xmlns:a16="http://schemas.microsoft.com/office/drawing/2014/main" id="{00000000-0008-0000-0000-00003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869" name="Imagen 15713" descr="Inicio" hidden="1">
          <a:hlinkClick xmlns:r="http://schemas.openxmlformats.org/officeDocument/2006/relationships" r:id="rId1" tooltip="Inicio"/>
          <a:extLst>
            <a:ext uri="{FF2B5EF4-FFF2-40B4-BE49-F238E27FC236}">
              <a16:creationId xmlns:a16="http://schemas.microsoft.com/office/drawing/2014/main" id="{00000000-0008-0000-0000-00003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70" name="Imagen 3" descr="Inicio" hidden="1">
          <a:hlinkClick xmlns:r="http://schemas.openxmlformats.org/officeDocument/2006/relationships" r:id="rId1" tooltip="Inicio"/>
          <a:extLst>
            <a:ext uri="{FF2B5EF4-FFF2-40B4-BE49-F238E27FC236}">
              <a16:creationId xmlns:a16="http://schemas.microsoft.com/office/drawing/2014/main" id="{00000000-0008-0000-0000-00003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71" name="Imagen 3" descr="Inicio" hidden="1">
          <a:hlinkClick xmlns:r="http://schemas.openxmlformats.org/officeDocument/2006/relationships" r:id="rId1" tooltip="Inicio"/>
          <a:extLst>
            <a:ext uri="{FF2B5EF4-FFF2-40B4-BE49-F238E27FC236}">
              <a16:creationId xmlns:a16="http://schemas.microsoft.com/office/drawing/2014/main" id="{00000000-0008-0000-0000-00003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72" name="Imagen 3" descr="Inicio" hidden="1">
          <a:hlinkClick xmlns:r="http://schemas.openxmlformats.org/officeDocument/2006/relationships" r:id="rId1" tooltip="Inicio"/>
          <a:extLst>
            <a:ext uri="{FF2B5EF4-FFF2-40B4-BE49-F238E27FC236}">
              <a16:creationId xmlns:a16="http://schemas.microsoft.com/office/drawing/2014/main" id="{00000000-0008-0000-0000-00003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73" name="Imagen 5" descr="Inicio" hidden="1">
          <a:hlinkClick xmlns:r="http://schemas.openxmlformats.org/officeDocument/2006/relationships" r:id="rId1" tooltip="Inicio"/>
          <a:extLst>
            <a:ext uri="{FF2B5EF4-FFF2-40B4-BE49-F238E27FC236}">
              <a16:creationId xmlns:a16="http://schemas.microsoft.com/office/drawing/2014/main" id="{00000000-0008-0000-0000-00003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74" name="Imagen 1" descr="Inicio" hidden="1">
          <a:hlinkClick xmlns:r="http://schemas.openxmlformats.org/officeDocument/2006/relationships" r:id="rId1" tooltip="Inicio"/>
          <a:extLst>
            <a:ext uri="{FF2B5EF4-FFF2-40B4-BE49-F238E27FC236}">
              <a16:creationId xmlns:a16="http://schemas.microsoft.com/office/drawing/2014/main" id="{00000000-0008-0000-0000-00003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75" name="Imagen 3" descr="Inicio" hidden="1">
          <a:hlinkClick xmlns:r="http://schemas.openxmlformats.org/officeDocument/2006/relationships" r:id="rId1" tooltip="Inicio"/>
          <a:extLst>
            <a:ext uri="{FF2B5EF4-FFF2-40B4-BE49-F238E27FC236}">
              <a16:creationId xmlns:a16="http://schemas.microsoft.com/office/drawing/2014/main" id="{00000000-0008-0000-0000-00003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76" name="Imagen 4" descr="Inicio" hidden="1">
          <a:hlinkClick xmlns:r="http://schemas.openxmlformats.org/officeDocument/2006/relationships" r:id="rId1" tooltip="Inicio"/>
          <a:extLst>
            <a:ext uri="{FF2B5EF4-FFF2-40B4-BE49-F238E27FC236}">
              <a16:creationId xmlns:a16="http://schemas.microsoft.com/office/drawing/2014/main" id="{00000000-0008-0000-0000-00003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77" name="Imagen 2" descr="Inicio" hidden="1">
          <a:hlinkClick xmlns:r="http://schemas.openxmlformats.org/officeDocument/2006/relationships" r:id="rId1" tooltip="Inicio"/>
          <a:extLst>
            <a:ext uri="{FF2B5EF4-FFF2-40B4-BE49-F238E27FC236}">
              <a16:creationId xmlns:a16="http://schemas.microsoft.com/office/drawing/2014/main" id="{00000000-0008-0000-0000-00003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78" name="Imagen 2" descr="Inicio" hidden="1">
          <a:hlinkClick xmlns:r="http://schemas.openxmlformats.org/officeDocument/2006/relationships" r:id="rId1" tooltip="Inicio"/>
          <a:extLst>
            <a:ext uri="{FF2B5EF4-FFF2-40B4-BE49-F238E27FC236}">
              <a16:creationId xmlns:a16="http://schemas.microsoft.com/office/drawing/2014/main" id="{00000000-0008-0000-0000-00003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79" name="Imagen 1" descr="Inicio" hidden="1">
          <a:hlinkClick xmlns:r="http://schemas.openxmlformats.org/officeDocument/2006/relationships" r:id="rId1" tooltip="Inicio"/>
          <a:extLst>
            <a:ext uri="{FF2B5EF4-FFF2-40B4-BE49-F238E27FC236}">
              <a16:creationId xmlns:a16="http://schemas.microsoft.com/office/drawing/2014/main" id="{00000000-0008-0000-0000-00003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80" name="Imagen 1" descr="Inicio" hidden="1">
          <a:hlinkClick xmlns:r="http://schemas.openxmlformats.org/officeDocument/2006/relationships" r:id="rId1" tooltip="Inicio"/>
          <a:extLst>
            <a:ext uri="{FF2B5EF4-FFF2-40B4-BE49-F238E27FC236}">
              <a16:creationId xmlns:a16="http://schemas.microsoft.com/office/drawing/2014/main" id="{00000000-0008-0000-0000-00004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1" name="Imagen 1" descr="Inicio" hidden="1">
          <a:hlinkClick xmlns:r="http://schemas.openxmlformats.org/officeDocument/2006/relationships" r:id="rId1" tooltip="Inicio"/>
          <a:extLst>
            <a:ext uri="{FF2B5EF4-FFF2-40B4-BE49-F238E27FC236}">
              <a16:creationId xmlns:a16="http://schemas.microsoft.com/office/drawing/2014/main" id="{00000000-0008-0000-0000-00004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2" name="Imagen 2" descr="Inicio" hidden="1">
          <a:hlinkClick xmlns:r="http://schemas.openxmlformats.org/officeDocument/2006/relationships" r:id="rId1" tooltip="Inicio"/>
          <a:extLst>
            <a:ext uri="{FF2B5EF4-FFF2-40B4-BE49-F238E27FC236}">
              <a16:creationId xmlns:a16="http://schemas.microsoft.com/office/drawing/2014/main" id="{00000000-0008-0000-0000-00004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3" name="Imagen 3" descr="Inicio" hidden="1">
          <a:hlinkClick xmlns:r="http://schemas.openxmlformats.org/officeDocument/2006/relationships" r:id="rId1" tooltip="Inicio"/>
          <a:extLst>
            <a:ext uri="{FF2B5EF4-FFF2-40B4-BE49-F238E27FC236}">
              <a16:creationId xmlns:a16="http://schemas.microsoft.com/office/drawing/2014/main" id="{00000000-0008-0000-0000-00004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4" name="Imagen 5" descr="Inicio" hidden="1">
          <a:hlinkClick xmlns:r="http://schemas.openxmlformats.org/officeDocument/2006/relationships" r:id="rId1" tooltip="Inicio"/>
          <a:extLst>
            <a:ext uri="{FF2B5EF4-FFF2-40B4-BE49-F238E27FC236}">
              <a16:creationId xmlns:a16="http://schemas.microsoft.com/office/drawing/2014/main" id="{00000000-0008-0000-0000-00004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5" name="Imagen 3" descr="Inicio" hidden="1">
          <a:hlinkClick xmlns:r="http://schemas.openxmlformats.org/officeDocument/2006/relationships" r:id="rId1" tooltip="Inicio"/>
          <a:extLst>
            <a:ext uri="{FF2B5EF4-FFF2-40B4-BE49-F238E27FC236}">
              <a16:creationId xmlns:a16="http://schemas.microsoft.com/office/drawing/2014/main" id="{00000000-0008-0000-0000-00004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86" name="Imagen 3" descr="Inicio" hidden="1">
          <a:hlinkClick xmlns:r="http://schemas.openxmlformats.org/officeDocument/2006/relationships" r:id="rId1" tooltip="Inicio"/>
          <a:extLst>
            <a:ext uri="{FF2B5EF4-FFF2-40B4-BE49-F238E27FC236}">
              <a16:creationId xmlns:a16="http://schemas.microsoft.com/office/drawing/2014/main" id="{00000000-0008-0000-0000-00004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7" name="Imagen 1" descr="Inicio" hidden="1">
          <a:hlinkClick xmlns:r="http://schemas.openxmlformats.org/officeDocument/2006/relationships" r:id="rId1" tooltip="Inicio"/>
          <a:extLst>
            <a:ext uri="{FF2B5EF4-FFF2-40B4-BE49-F238E27FC236}">
              <a16:creationId xmlns:a16="http://schemas.microsoft.com/office/drawing/2014/main" id="{00000000-0008-0000-0000-00004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88" name="Imagen 2" descr="Inicio" hidden="1">
          <a:hlinkClick xmlns:r="http://schemas.openxmlformats.org/officeDocument/2006/relationships" r:id="rId1" tooltip="Inicio"/>
          <a:extLst>
            <a:ext uri="{FF2B5EF4-FFF2-40B4-BE49-F238E27FC236}">
              <a16:creationId xmlns:a16="http://schemas.microsoft.com/office/drawing/2014/main" id="{00000000-0008-0000-0000-00004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889" name="Imagen 3" descr="Inicio" hidden="1">
          <a:hlinkClick xmlns:r="http://schemas.openxmlformats.org/officeDocument/2006/relationships" r:id="rId1" tooltip="Inicio"/>
          <a:extLst>
            <a:ext uri="{FF2B5EF4-FFF2-40B4-BE49-F238E27FC236}">
              <a16:creationId xmlns:a16="http://schemas.microsoft.com/office/drawing/2014/main" id="{00000000-0008-0000-0000-00004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90" name="Imagen 3" descr="Inicio" hidden="1">
          <a:hlinkClick xmlns:r="http://schemas.openxmlformats.org/officeDocument/2006/relationships" r:id="rId1" tooltip="Inicio"/>
          <a:extLst>
            <a:ext uri="{FF2B5EF4-FFF2-40B4-BE49-F238E27FC236}">
              <a16:creationId xmlns:a16="http://schemas.microsoft.com/office/drawing/2014/main" id="{00000000-0008-0000-0000-00004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1" name="Imagen 1" descr="Inicio" hidden="1">
          <a:hlinkClick xmlns:r="http://schemas.openxmlformats.org/officeDocument/2006/relationships" r:id="rId1" tooltip="Inicio"/>
          <a:extLst>
            <a:ext uri="{FF2B5EF4-FFF2-40B4-BE49-F238E27FC236}">
              <a16:creationId xmlns:a16="http://schemas.microsoft.com/office/drawing/2014/main" id="{00000000-0008-0000-0000-00004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2" name="Imagen 2" descr="Inicio" hidden="1">
          <a:hlinkClick xmlns:r="http://schemas.openxmlformats.org/officeDocument/2006/relationships" r:id="rId1" tooltip="Inicio"/>
          <a:extLst>
            <a:ext uri="{FF2B5EF4-FFF2-40B4-BE49-F238E27FC236}">
              <a16:creationId xmlns:a16="http://schemas.microsoft.com/office/drawing/2014/main" id="{00000000-0008-0000-0000-00004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3" name="Imagen 3" descr="Inicio" hidden="1">
          <a:hlinkClick xmlns:r="http://schemas.openxmlformats.org/officeDocument/2006/relationships" r:id="rId1" tooltip="Inicio"/>
          <a:extLst>
            <a:ext uri="{FF2B5EF4-FFF2-40B4-BE49-F238E27FC236}">
              <a16:creationId xmlns:a16="http://schemas.microsoft.com/office/drawing/2014/main" id="{00000000-0008-0000-0000-00004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894" name="Imagen 4" descr="Inicio" hidden="1">
          <a:hlinkClick xmlns:r="http://schemas.openxmlformats.org/officeDocument/2006/relationships" r:id="rId1" tooltip="Inicio"/>
          <a:extLst>
            <a:ext uri="{FF2B5EF4-FFF2-40B4-BE49-F238E27FC236}">
              <a16:creationId xmlns:a16="http://schemas.microsoft.com/office/drawing/2014/main" id="{00000000-0008-0000-0000-00004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5" name="Imagen 5" descr="Inicio" hidden="1">
          <a:hlinkClick xmlns:r="http://schemas.openxmlformats.org/officeDocument/2006/relationships" r:id="rId1" tooltip="Inicio"/>
          <a:extLst>
            <a:ext uri="{FF2B5EF4-FFF2-40B4-BE49-F238E27FC236}">
              <a16:creationId xmlns:a16="http://schemas.microsoft.com/office/drawing/2014/main" id="{00000000-0008-0000-0000-00004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6" name="Imagen 3" descr="Inicio" hidden="1">
          <a:hlinkClick xmlns:r="http://schemas.openxmlformats.org/officeDocument/2006/relationships" r:id="rId1" tooltip="Inicio"/>
          <a:extLst>
            <a:ext uri="{FF2B5EF4-FFF2-40B4-BE49-F238E27FC236}">
              <a16:creationId xmlns:a16="http://schemas.microsoft.com/office/drawing/2014/main" id="{00000000-0008-0000-0000-00005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897" name="Imagen 3" descr="Inicio" hidden="1">
          <a:hlinkClick xmlns:r="http://schemas.openxmlformats.org/officeDocument/2006/relationships" r:id="rId1" tooltip="Inicio"/>
          <a:extLst>
            <a:ext uri="{FF2B5EF4-FFF2-40B4-BE49-F238E27FC236}">
              <a16:creationId xmlns:a16="http://schemas.microsoft.com/office/drawing/2014/main" id="{00000000-0008-0000-0000-00005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8" name="Imagen 1" descr="Inicio" hidden="1">
          <a:hlinkClick xmlns:r="http://schemas.openxmlformats.org/officeDocument/2006/relationships" r:id="rId1" tooltip="Inicio"/>
          <a:extLst>
            <a:ext uri="{FF2B5EF4-FFF2-40B4-BE49-F238E27FC236}">
              <a16:creationId xmlns:a16="http://schemas.microsoft.com/office/drawing/2014/main" id="{00000000-0008-0000-0000-00005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899" name="Imagen 2" descr="Inicio" hidden="1">
          <a:hlinkClick xmlns:r="http://schemas.openxmlformats.org/officeDocument/2006/relationships" r:id="rId1" tooltip="Inicio"/>
          <a:extLst>
            <a:ext uri="{FF2B5EF4-FFF2-40B4-BE49-F238E27FC236}">
              <a16:creationId xmlns:a16="http://schemas.microsoft.com/office/drawing/2014/main" id="{00000000-0008-0000-0000-00005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00" name="Imagen 3" descr="Inicio" hidden="1">
          <a:hlinkClick xmlns:r="http://schemas.openxmlformats.org/officeDocument/2006/relationships" r:id="rId1" tooltip="Inicio"/>
          <a:extLst>
            <a:ext uri="{FF2B5EF4-FFF2-40B4-BE49-F238E27FC236}">
              <a16:creationId xmlns:a16="http://schemas.microsoft.com/office/drawing/2014/main" id="{00000000-0008-0000-0000-00005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01" name="Imagen 5" descr="Inicio" hidden="1">
          <a:hlinkClick xmlns:r="http://schemas.openxmlformats.org/officeDocument/2006/relationships" r:id="rId1" tooltip="Inicio"/>
          <a:extLst>
            <a:ext uri="{FF2B5EF4-FFF2-40B4-BE49-F238E27FC236}">
              <a16:creationId xmlns:a16="http://schemas.microsoft.com/office/drawing/2014/main" id="{00000000-0008-0000-0000-00005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02" name="Imagen 3" descr="Inicio" hidden="1">
          <a:hlinkClick xmlns:r="http://schemas.openxmlformats.org/officeDocument/2006/relationships" r:id="rId1" tooltip="Inicio"/>
          <a:extLst>
            <a:ext uri="{FF2B5EF4-FFF2-40B4-BE49-F238E27FC236}">
              <a16:creationId xmlns:a16="http://schemas.microsoft.com/office/drawing/2014/main" id="{00000000-0008-0000-0000-00005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03" name="Imagen 4" descr="Inicio" hidden="1">
          <a:hlinkClick xmlns:r="http://schemas.openxmlformats.org/officeDocument/2006/relationships" r:id="rId1" tooltip="Inicio"/>
          <a:extLst>
            <a:ext uri="{FF2B5EF4-FFF2-40B4-BE49-F238E27FC236}">
              <a16:creationId xmlns:a16="http://schemas.microsoft.com/office/drawing/2014/main" id="{00000000-0008-0000-0000-00005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04" name="Imagen 4" descr="Inicio" hidden="1">
          <a:hlinkClick xmlns:r="http://schemas.openxmlformats.org/officeDocument/2006/relationships" r:id="rId1" tooltip="Inicio"/>
          <a:extLst>
            <a:ext uri="{FF2B5EF4-FFF2-40B4-BE49-F238E27FC236}">
              <a16:creationId xmlns:a16="http://schemas.microsoft.com/office/drawing/2014/main" id="{00000000-0008-0000-0000-00005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05" name="Imagen 5" descr="Inicio" hidden="1">
          <a:hlinkClick xmlns:r="http://schemas.openxmlformats.org/officeDocument/2006/relationships" r:id="rId1" tooltip="Inicio"/>
          <a:extLst>
            <a:ext uri="{FF2B5EF4-FFF2-40B4-BE49-F238E27FC236}">
              <a16:creationId xmlns:a16="http://schemas.microsoft.com/office/drawing/2014/main" id="{00000000-0008-0000-0000-00005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06" name="Imagen 3" descr="Inicio" hidden="1">
          <a:hlinkClick xmlns:r="http://schemas.openxmlformats.org/officeDocument/2006/relationships" r:id="rId1" tooltip="Inicio"/>
          <a:extLst>
            <a:ext uri="{FF2B5EF4-FFF2-40B4-BE49-F238E27FC236}">
              <a16:creationId xmlns:a16="http://schemas.microsoft.com/office/drawing/2014/main" id="{00000000-0008-0000-0000-00005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07" name="Imagen 3" descr="Inicio" hidden="1">
          <a:hlinkClick xmlns:r="http://schemas.openxmlformats.org/officeDocument/2006/relationships" r:id="rId1" tooltip="Inicio"/>
          <a:extLst>
            <a:ext uri="{FF2B5EF4-FFF2-40B4-BE49-F238E27FC236}">
              <a16:creationId xmlns:a16="http://schemas.microsoft.com/office/drawing/2014/main" id="{00000000-0008-0000-0000-00005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08" name="Imagen 1" descr="Inicio" hidden="1">
          <a:hlinkClick xmlns:r="http://schemas.openxmlformats.org/officeDocument/2006/relationships" r:id="rId1" tooltip="Inicio"/>
          <a:extLst>
            <a:ext uri="{FF2B5EF4-FFF2-40B4-BE49-F238E27FC236}">
              <a16:creationId xmlns:a16="http://schemas.microsoft.com/office/drawing/2014/main" id="{00000000-0008-0000-0000-00005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09" name="Imagen 4" descr="Inicio" hidden="1">
          <a:hlinkClick xmlns:r="http://schemas.openxmlformats.org/officeDocument/2006/relationships" r:id="rId1" tooltip="Inicio"/>
          <a:extLst>
            <a:ext uri="{FF2B5EF4-FFF2-40B4-BE49-F238E27FC236}">
              <a16:creationId xmlns:a16="http://schemas.microsoft.com/office/drawing/2014/main" id="{00000000-0008-0000-0000-00005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10" name="Imagen 3" descr="Inicio" hidden="1">
          <a:hlinkClick xmlns:r="http://schemas.openxmlformats.org/officeDocument/2006/relationships" r:id="rId1" tooltip="Inicio"/>
          <a:extLst>
            <a:ext uri="{FF2B5EF4-FFF2-40B4-BE49-F238E27FC236}">
              <a16:creationId xmlns:a16="http://schemas.microsoft.com/office/drawing/2014/main" id="{00000000-0008-0000-0000-00005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11" name="Imagen 3" descr="Inicio" hidden="1">
          <a:hlinkClick xmlns:r="http://schemas.openxmlformats.org/officeDocument/2006/relationships" r:id="rId1" tooltip="Inicio"/>
          <a:extLst>
            <a:ext uri="{FF2B5EF4-FFF2-40B4-BE49-F238E27FC236}">
              <a16:creationId xmlns:a16="http://schemas.microsoft.com/office/drawing/2014/main" id="{00000000-0008-0000-0000-00005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12" name="Imagen 3" descr="Inicio" hidden="1">
          <a:hlinkClick xmlns:r="http://schemas.openxmlformats.org/officeDocument/2006/relationships" r:id="rId1" tooltip="Inicio"/>
          <a:extLst>
            <a:ext uri="{FF2B5EF4-FFF2-40B4-BE49-F238E27FC236}">
              <a16:creationId xmlns:a16="http://schemas.microsoft.com/office/drawing/2014/main" id="{00000000-0008-0000-0000-00006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3" name="Imagen 3" descr="Inicio" hidden="1">
          <a:hlinkClick xmlns:r="http://schemas.openxmlformats.org/officeDocument/2006/relationships" r:id="rId1" tooltip="Inicio"/>
          <a:extLst>
            <a:ext uri="{FF2B5EF4-FFF2-40B4-BE49-F238E27FC236}">
              <a16:creationId xmlns:a16="http://schemas.microsoft.com/office/drawing/2014/main" id="{00000000-0008-0000-0000-00006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4" name="Imagen 1" descr="Inicio" hidden="1">
          <a:hlinkClick xmlns:r="http://schemas.openxmlformats.org/officeDocument/2006/relationships" r:id="rId1" tooltip="Inicio"/>
          <a:extLst>
            <a:ext uri="{FF2B5EF4-FFF2-40B4-BE49-F238E27FC236}">
              <a16:creationId xmlns:a16="http://schemas.microsoft.com/office/drawing/2014/main" id="{00000000-0008-0000-0000-00006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5" name="Imagen 3" descr="Inicio" hidden="1">
          <a:hlinkClick xmlns:r="http://schemas.openxmlformats.org/officeDocument/2006/relationships" r:id="rId1" tooltip="Inicio"/>
          <a:extLst>
            <a:ext uri="{FF2B5EF4-FFF2-40B4-BE49-F238E27FC236}">
              <a16:creationId xmlns:a16="http://schemas.microsoft.com/office/drawing/2014/main" id="{00000000-0008-0000-0000-00006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6" name="Imagen 3" descr="Inicio" hidden="1">
          <a:hlinkClick xmlns:r="http://schemas.openxmlformats.org/officeDocument/2006/relationships" r:id="rId1" tooltip="Inicio"/>
          <a:extLst>
            <a:ext uri="{FF2B5EF4-FFF2-40B4-BE49-F238E27FC236}">
              <a16:creationId xmlns:a16="http://schemas.microsoft.com/office/drawing/2014/main" id="{00000000-0008-0000-0000-00006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7" name="Imagen 3" descr="Inicio" hidden="1">
          <a:hlinkClick xmlns:r="http://schemas.openxmlformats.org/officeDocument/2006/relationships" r:id="rId1" tooltip="Inicio"/>
          <a:extLst>
            <a:ext uri="{FF2B5EF4-FFF2-40B4-BE49-F238E27FC236}">
              <a16:creationId xmlns:a16="http://schemas.microsoft.com/office/drawing/2014/main" id="{00000000-0008-0000-0000-00006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8" name="Imagen 5" descr="Inicio" hidden="1">
          <a:hlinkClick xmlns:r="http://schemas.openxmlformats.org/officeDocument/2006/relationships" r:id="rId1" tooltip="Inicio"/>
          <a:extLst>
            <a:ext uri="{FF2B5EF4-FFF2-40B4-BE49-F238E27FC236}">
              <a16:creationId xmlns:a16="http://schemas.microsoft.com/office/drawing/2014/main" id="{00000000-0008-0000-0000-00006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19" name="Imagen 1" descr="Inicio" hidden="1">
          <a:hlinkClick xmlns:r="http://schemas.openxmlformats.org/officeDocument/2006/relationships" r:id="rId1" tooltip="Inicio"/>
          <a:extLst>
            <a:ext uri="{FF2B5EF4-FFF2-40B4-BE49-F238E27FC236}">
              <a16:creationId xmlns:a16="http://schemas.microsoft.com/office/drawing/2014/main" id="{00000000-0008-0000-0000-00006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0" name="Imagen 1" descr="Inicio" hidden="1">
          <a:hlinkClick xmlns:r="http://schemas.openxmlformats.org/officeDocument/2006/relationships" r:id="rId1" tooltip="Inicio"/>
          <a:extLst>
            <a:ext uri="{FF2B5EF4-FFF2-40B4-BE49-F238E27FC236}">
              <a16:creationId xmlns:a16="http://schemas.microsoft.com/office/drawing/2014/main" id="{00000000-0008-0000-0000-00006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1" name="Imagen 3" descr="Inicio" hidden="1">
          <a:hlinkClick xmlns:r="http://schemas.openxmlformats.org/officeDocument/2006/relationships" r:id="rId1" tooltip="Inicio"/>
          <a:extLst>
            <a:ext uri="{FF2B5EF4-FFF2-40B4-BE49-F238E27FC236}">
              <a16:creationId xmlns:a16="http://schemas.microsoft.com/office/drawing/2014/main" id="{00000000-0008-0000-0000-00006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2" name="Imagen 3" descr="Inicio" hidden="1">
          <a:hlinkClick xmlns:r="http://schemas.openxmlformats.org/officeDocument/2006/relationships" r:id="rId1" tooltip="Inicio"/>
          <a:extLst>
            <a:ext uri="{FF2B5EF4-FFF2-40B4-BE49-F238E27FC236}">
              <a16:creationId xmlns:a16="http://schemas.microsoft.com/office/drawing/2014/main" id="{00000000-0008-0000-0000-00006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3" name="Imagen 3" descr="Inicio" hidden="1">
          <a:hlinkClick xmlns:r="http://schemas.openxmlformats.org/officeDocument/2006/relationships" r:id="rId1" tooltip="Inicio"/>
          <a:extLst>
            <a:ext uri="{FF2B5EF4-FFF2-40B4-BE49-F238E27FC236}">
              <a16:creationId xmlns:a16="http://schemas.microsoft.com/office/drawing/2014/main" id="{00000000-0008-0000-0000-00006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4" name="Imagen 5" descr="Inicio" hidden="1">
          <a:hlinkClick xmlns:r="http://schemas.openxmlformats.org/officeDocument/2006/relationships" r:id="rId1" tooltip="Inicio"/>
          <a:extLst>
            <a:ext uri="{FF2B5EF4-FFF2-40B4-BE49-F238E27FC236}">
              <a16:creationId xmlns:a16="http://schemas.microsoft.com/office/drawing/2014/main" id="{00000000-0008-0000-0000-00006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5" name="Imagen 1" descr="Inicio" hidden="1">
          <a:hlinkClick xmlns:r="http://schemas.openxmlformats.org/officeDocument/2006/relationships" r:id="rId1" tooltip="Inicio"/>
          <a:extLst>
            <a:ext uri="{FF2B5EF4-FFF2-40B4-BE49-F238E27FC236}">
              <a16:creationId xmlns:a16="http://schemas.microsoft.com/office/drawing/2014/main" id="{00000000-0008-0000-0000-00006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6" name="Imagen 1" descr="Inicio" hidden="1">
          <a:hlinkClick xmlns:r="http://schemas.openxmlformats.org/officeDocument/2006/relationships" r:id="rId1" tooltip="Inicio"/>
          <a:extLst>
            <a:ext uri="{FF2B5EF4-FFF2-40B4-BE49-F238E27FC236}">
              <a16:creationId xmlns:a16="http://schemas.microsoft.com/office/drawing/2014/main" id="{00000000-0008-0000-0000-00006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7" name="Imagen 3" descr="Inicio" hidden="1">
          <a:hlinkClick xmlns:r="http://schemas.openxmlformats.org/officeDocument/2006/relationships" r:id="rId1" tooltip="Inicio"/>
          <a:extLst>
            <a:ext uri="{FF2B5EF4-FFF2-40B4-BE49-F238E27FC236}">
              <a16:creationId xmlns:a16="http://schemas.microsoft.com/office/drawing/2014/main" id="{00000000-0008-0000-0000-00006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8" name="Imagen 3" descr="Inicio" hidden="1">
          <a:hlinkClick xmlns:r="http://schemas.openxmlformats.org/officeDocument/2006/relationships" r:id="rId1" tooltip="Inicio"/>
          <a:extLst>
            <a:ext uri="{FF2B5EF4-FFF2-40B4-BE49-F238E27FC236}">
              <a16:creationId xmlns:a16="http://schemas.microsoft.com/office/drawing/2014/main" id="{00000000-0008-0000-0000-00007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29" name="Imagen 3" descr="Inicio" hidden="1">
          <a:hlinkClick xmlns:r="http://schemas.openxmlformats.org/officeDocument/2006/relationships" r:id="rId1" tooltip="Inicio"/>
          <a:extLst>
            <a:ext uri="{FF2B5EF4-FFF2-40B4-BE49-F238E27FC236}">
              <a16:creationId xmlns:a16="http://schemas.microsoft.com/office/drawing/2014/main" id="{00000000-0008-0000-0000-00007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30" name="Imagen 5" descr="Inicio" hidden="1">
          <a:hlinkClick xmlns:r="http://schemas.openxmlformats.org/officeDocument/2006/relationships" r:id="rId1" tooltip="Inicio"/>
          <a:extLst>
            <a:ext uri="{FF2B5EF4-FFF2-40B4-BE49-F238E27FC236}">
              <a16:creationId xmlns:a16="http://schemas.microsoft.com/office/drawing/2014/main" id="{00000000-0008-0000-0000-00007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31" name="Imagen 1" descr="Inicio" hidden="1">
          <a:hlinkClick xmlns:r="http://schemas.openxmlformats.org/officeDocument/2006/relationships" r:id="rId1" tooltip="Inicio"/>
          <a:extLst>
            <a:ext uri="{FF2B5EF4-FFF2-40B4-BE49-F238E27FC236}">
              <a16:creationId xmlns:a16="http://schemas.microsoft.com/office/drawing/2014/main" id="{00000000-0008-0000-0000-00007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32" name="Imagen 15824" descr="Inicio" hidden="1">
          <a:hlinkClick xmlns:r="http://schemas.openxmlformats.org/officeDocument/2006/relationships" r:id="rId1" tooltip="Inicio"/>
          <a:extLst>
            <a:ext uri="{FF2B5EF4-FFF2-40B4-BE49-F238E27FC236}">
              <a16:creationId xmlns:a16="http://schemas.microsoft.com/office/drawing/2014/main" id="{00000000-0008-0000-0000-00007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33" name="Imagen 2" descr="Inicio" hidden="1">
          <a:hlinkClick xmlns:r="http://schemas.openxmlformats.org/officeDocument/2006/relationships" r:id="rId1" tooltip="Inicio"/>
          <a:extLst>
            <a:ext uri="{FF2B5EF4-FFF2-40B4-BE49-F238E27FC236}">
              <a16:creationId xmlns:a16="http://schemas.microsoft.com/office/drawing/2014/main" id="{00000000-0008-0000-0000-00007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34" name="Imagen 3" descr="Inicio" hidden="1">
          <a:hlinkClick xmlns:r="http://schemas.openxmlformats.org/officeDocument/2006/relationships" r:id="rId1" tooltip="Inicio"/>
          <a:extLst>
            <a:ext uri="{FF2B5EF4-FFF2-40B4-BE49-F238E27FC236}">
              <a16:creationId xmlns:a16="http://schemas.microsoft.com/office/drawing/2014/main" id="{00000000-0008-0000-0000-00007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35" name="Imagen 5" descr="Inicio" hidden="1">
          <a:hlinkClick xmlns:r="http://schemas.openxmlformats.org/officeDocument/2006/relationships" r:id="rId1" tooltip="Inicio"/>
          <a:extLst>
            <a:ext uri="{FF2B5EF4-FFF2-40B4-BE49-F238E27FC236}">
              <a16:creationId xmlns:a16="http://schemas.microsoft.com/office/drawing/2014/main" id="{00000000-0008-0000-0000-00007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36" name="Imagen 3" descr="Inicio" hidden="1">
          <a:hlinkClick xmlns:r="http://schemas.openxmlformats.org/officeDocument/2006/relationships" r:id="rId1" tooltip="Inicio"/>
          <a:extLst>
            <a:ext uri="{FF2B5EF4-FFF2-40B4-BE49-F238E27FC236}">
              <a16:creationId xmlns:a16="http://schemas.microsoft.com/office/drawing/2014/main" id="{00000000-0008-0000-0000-00007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37" name="Imagen 1" descr="Inicio" hidden="1">
          <a:hlinkClick xmlns:r="http://schemas.openxmlformats.org/officeDocument/2006/relationships" r:id="rId1" tooltip="Inicio"/>
          <a:extLst>
            <a:ext uri="{FF2B5EF4-FFF2-40B4-BE49-F238E27FC236}">
              <a16:creationId xmlns:a16="http://schemas.microsoft.com/office/drawing/2014/main" id="{00000000-0008-0000-0000-00007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38" name="Imagen 2" descr="Inicio" hidden="1">
          <a:hlinkClick xmlns:r="http://schemas.openxmlformats.org/officeDocument/2006/relationships" r:id="rId1" tooltip="Inicio"/>
          <a:extLst>
            <a:ext uri="{FF2B5EF4-FFF2-40B4-BE49-F238E27FC236}">
              <a16:creationId xmlns:a16="http://schemas.microsoft.com/office/drawing/2014/main" id="{00000000-0008-0000-0000-00007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39" name="Imagen 3" descr="Inicio" hidden="1">
          <a:hlinkClick xmlns:r="http://schemas.openxmlformats.org/officeDocument/2006/relationships" r:id="rId1" tooltip="Inicio"/>
          <a:extLst>
            <a:ext uri="{FF2B5EF4-FFF2-40B4-BE49-F238E27FC236}">
              <a16:creationId xmlns:a16="http://schemas.microsoft.com/office/drawing/2014/main" id="{00000000-0008-0000-0000-00007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40" name="Imagen 5" descr="Inicio" hidden="1">
          <a:hlinkClick xmlns:r="http://schemas.openxmlformats.org/officeDocument/2006/relationships" r:id="rId1" tooltip="Inicio"/>
          <a:extLst>
            <a:ext uri="{FF2B5EF4-FFF2-40B4-BE49-F238E27FC236}">
              <a16:creationId xmlns:a16="http://schemas.microsoft.com/office/drawing/2014/main" id="{00000000-0008-0000-0000-00007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41" name="Imagen 3" descr="Inicio" hidden="1">
          <a:hlinkClick xmlns:r="http://schemas.openxmlformats.org/officeDocument/2006/relationships" r:id="rId1" tooltip="Inicio"/>
          <a:extLst>
            <a:ext uri="{FF2B5EF4-FFF2-40B4-BE49-F238E27FC236}">
              <a16:creationId xmlns:a16="http://schemas.microsoft.com/office/drawing/2014/main" id="{00000000-0008-0000-0000-00007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42" name="Imagen 1" descr="Inicio" hidden="1">
          <a:hlinkClick xmlns:r="http://schemas.openxmlformats.org/officeDocument/2006/relationships" r:id="rId1" tooltip="Inicio"/>
          <a:extLst>
            <a:ext uri="{FF2B5EF4-FFF2-40B4-BE49-F238E27FC236}">
              <a16:creationId xmlns:a16="http://schemas.microsoft.com/office/drawing/2014/main" id="{00000000-0008-0000-0000-00007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43" name="Imagen 4" descr="Inicio" hidden="1">
          <a:hlinkClick xmlns:r="http://schemas.openxmlformats.org/officeDocument/2006/relationships" r:id="rId1" tooltip="Inicio"/>
          <a:extLst>
            <a:ext uri="{FF2B5EF4-FFF2-40B4-BE49-F238E27FC236}">
              <a16:creationId xmlns:a16="http://schemas.microsoft.com/office/drawing/2014/main" id="{00000000-0008-0000-0000-00007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44" name="Imagen 3" descr="Inicio" hidden="1">
          <a:hlinkClick xmlns:r="http://schemas.openxmlformats.org/officeDocument/2006/relationships" r:id="rId1" tooltip="Inicio"/>
          <a:extLst>
            <a:ext uri="{FF2B5EF4-FFF2-40B4-BE49-F238E27FC236}">
              <a16:creationId xmlns:a16="http://schemas.microsoft.com/office/drawing/2014/main" id="{00000000-0008-0000-0000-00008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45" name="Imagen 3" descr="Inicio" hidden="1">
          <a:hlinkClick xmlns:r="http://schemas.openxmlformats.org/officeDocument/2006/relationships" r:id="rId1" tooltip="Inicio"/>
          <a:extLst>
            <a:ext uri="{FF2B5EF4-FFF2-40B4-BE49-F238E27FC236}">
              <a16:creationId xmlns:a16="http://schemas.microsoft.com/office/drawing/2014/main" id="{00000000-0008-0000-0000-00008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46" name="Imagen 1" descr="Inicio" hidden="1">
          <a:hlinkClick xmlns:r="http://schemas.openxmlformats.org/officeDocument/2006/relationships" r:id="rId1" tooltip="Inicio"/>
          <a:extLst>
            <a:ext uri="{FF2B5EF4-FFF2-40B4-BE49-F238E27FC236}">
              <a16:creationId xmlns:a16="http://schemas.microsoft.com/office/drawing/2014/main" id="{00000000-0008-0000-0000-00008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47" name="Imagen 2" descr="Inicio" hidden="1">
          <a:hlinkClick xmlns:r="http://schemas.openxmlformats.org/officeDocument/2006/relationships" r:id="rId1" tooltip="Inicio"/>
          <a:extLst>
            <a:ext uri="{FF2B5EF4-FFF2-40B4-BE49-F238E27FC236}">
              <a16:creationId xmlns:a16="http://schemas.microsoft.com/office/drawing/2014/main" id="{00000000-0008-0000-0000-00008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48" name="Imagen 3" descr="Inicio" hidden="1">
          <a:hlinkClick xmlns:r="http://schemas.openxmlformats.org/officeDocument/2006/relationships" r:id="rId1" tooltip="Inicio"/>
          <a:extLst>
            <a:ext uri="{FF2B5EF4-FFF2-40B4-BE49-F238E27FC236}">
              <a16:creationId xmlns:a16="http://schemas.microsoft.com/office/drawing/2014/main" id="{00000000-0008-0000-0000-00008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49" name="Imagen 1" descr="Inicio" hidden="1">
          <a:hlinkClick xmlns:r="http://schemas.openxmlformats.org/officeDocument/2006/relationships" r:id="rId1" tooltip="Inicio"/>
          <a:extLst>
            <a:ext uri="{FF2B5EF4-FFF2-40B4-BE49-F238E27FC236}">
              <a16:creationId xmlns:a16="http://schemas.microsoft.com/office/drawing/2014/main" id="{00000000-0008-0000-0000-00008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50" name="Imagen 1" descr="Inicio" hidden="1">
          <a:hlinkClick xmlns:r="http://schemas.openxmlformats.org/officeDocument/2006/relationships" r:id="rId1" tooltip="Inicio"/>
          <a:extLst>
            <a:ext uri="{FF2B5EF4-FFF2-40B4-BE49-F238E27FC236}">
              <a16:creationId xmlns:a16="http://schemas.microsoft.com/office/drawing/2014/main" id="{00000000-0008-0000-0000-00008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51" name="Imagen 2" descr="Inicio" hidden="1">
          <a:hlinkClick xmlns:r="http://schemas.openxmlformats.org/officeDocument/2006/relationships" r:id="rId1" tooltip="Inicio"/>
          <a:extLst>
            <a:ext uri="{FF2B5EF4-FFF2-40B4-BE49-F238E27FC236}">
              <a16:creationId xmlns:a16="http://schemas.microsoft.com/office/drawing/2014/main" id="{00000000-0008-0000-0000-00008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52" name="Imagen 3" descr="Inicio" hidden="1">
          <a:hlinkClick xmlns:r="http://schemas.openxmlformats.org/officeDocument/2006/relationships" r:id="rId1" tooltip="Inicio"/>
          <a:extLst>
            <a:ext uri="{FF2B5EF4-FFF2-40B4-BE49-F238E27FC236}">
              <a16:creationId xmlns:a16="http://schemas.microsoft.com/office/drawing/2014/main" id="{00000000-0008-0000-0000-00008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53" name="Imagen 3" descr="Inicio" hidden="1">
          <a:hlinkClick xmlns:r="http://schemas.openxmlformats.org/officeDocument/2006/relationships" r:id="rId1" tooltip="Inicio"/>
          <a:extLst>
            <a:ext uri="{FF2B5EF4-FFF2-40B4-BE49-F238E27FC236}">
              <a16:creationId xmlns:a16="http://schemas.microsoft.com/office/drawing/2014/main" id="{00000000-0008-0000-0000-00008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54" name="Imagen 1" descr="Inicio" hidden="1">
          <a:hlinkClick xmlns:r="http://schemas.openxmlformats.org/officeDocument/2006/relationships" r:id="rId1" tooltip="Inicio"/>
          <a:extLst>
            <a:ext uri="{FF2B5EF4-FFF2-40B4-BE49-F238E27FC236}">
              <a16:creationId xmlns:a16="http://schemas.microsoft.com/office/drawing/2014/main" id="{00000000-0008-0000-0000-00008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55" name="Imagen 4" descr="Inicio" hidden="1">
          <a:hlinkClick xmlns:r="http://schemas.openxmlformats.org/officeDocument/2006/relationships" r:id="rId1" tooltip="Inicio"/>
          <a:extLst>
            <a:ext uri="{FF2B5EF4-FFF2-40B4-BE49-F238E27FC236}">
              <a16:creationId xmlns:a16="http://schemas.microsoft.com/office/drawing/2014/main" id="{00000000-0008-0000-0000-00008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56" name="Imagen 3" descr="Inicio" hidden="1">
          <a:hlinkClick xmlns:r="http://schemas.openxmlformats.org/officeDocument/2006/relationships" r:id="rId1" tooltip="Inicio"/>
          <a:extLst>
            <a:ext uri="{FF2B5EF4-FFF2-40B4-BE49-F238E27FC236}">
              <a16:creationId xmlns:a16="http://schemas.microsoft.com/office/drawing/2014/main" id="{00000000-0008-0000-0000-00008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57" name="Imagen 3" descr="Inicio" hidden="1">
          <a:hlinkClick xmlns:r="http://schemas.openxmlformats.org/officeDocument/2006/relationships" r:id="rId1" tooltip="Inicio"/>
          <a:extLst>
            <a:ext uri="{FF2B5EF4-FFF2-40B4-BE49-F238E27FC236}">
              <a16:creationId xmlns:a16="http://schemas.microsoft.com/office/drawing/2014/main" id="{00000000-0008-0000-0000-00008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58" name="Imagen 3" descr="Inicio" hidden="1">
          <a:hlinkClick xmlns:r="http://schemas.openxmlformats.org/officeDocument/2006/relationships" r:id="rId1" tooltip="Inicio"/>
          <a:extLst>
            <a:ext uri="{FF2B5EF4-FFF2-40B4-BE49-F238E27FC236}">
              <a16:creationId xmlns:a16="http://schemas.microsoft.com/office/drawing/2014/main" id="{00000000-0008-0000-0000-00008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59" name="Imagen 3" descr="Inicio" hidden="1">
          <a:hlinkClick xmlns:r="http://schemas.openxmlformats.org/officeDocument/2006/relationships" r:id="rId1" tooltip="Inicio"/>
          <a:extLst>
            <a:ext uri="{FF2B5EF4-FFF2-40B4-BE49-F238E27FC236}">
              <a16:creationId xmlns:a16="http://schemas.microsoft.com/office/drawing/2014/main" id="{00000000-0008-0000-0000-00008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0" name="Imagen 3" descr="Inicio" hidden="1">
          <a:hlinkClick xmlns:r="http://schemas.openxmlformats.org/officeDocument/2006/relationships" r:id="rId1" tooltip="Inicio"/>
          <a:extLst>
            <a:ext uri="{FF2B5EF4-FFF2-40B4-BE49-F238E27FC236}">
              <a16:creationId xmlns:a16="http://schemas.microsoft.com/office/drawing/2014/main" id="{00000000-0008-0000-0000-00009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1" name="Imagen 3" descr="Inicio" hidden="1">
          <a:hlinkClick xmlns:r="http://schemas.openxmlformats.org/officeDocument/2006/relationships" r:id="rId1" tooltip="Inicio"/>
          <a:extLst>
            <a:ext uri="{FF2B5EF4-FFF2-40B4-BE49-F238E27FC236}">
              <a16:creationId xmlns:a16="http://schemas.microsoft.com/office/drawing/2014/main" id="{00000000-0008-0000-0000-00009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2" name="Imagen 3" descr="Inicio" hidden="1">
          <a:hlinkClick xmlns:r="http://schemas.openxmlformats.org/officeDocument/2006/relationships" r:id="rId1" tooltip="Inicio"/>
          <a:extLst>
            <a:ext uri="{FF2B5EF4-FFF2-40B4-BE49-F238E27FC236}">
              <a16:creationId xmlns:a16="http://schemas.microsoft.com/office/drawing/2014/main" id="{00000000-0008-0000-0000-00009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3" name="Imagen 3" descr="Inicio" hidden="1">
          <a:hlinkClick xmlns:r="http://schemas.openxmlformats.org/officeDocument/2006/relationships" r:id="rId1" tooltip="Inicio"/>
          <a:extLst>
            <a:ext uri="{FF2B5EF4-FFF2-40B4-BE49-F238E27FC236}">
              <a16:creationId xmlns:a16="http://schemas.microsoft.com/office/drawing/2014/main" id="{00000000-0008-0000-0000-00009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4" name="Imagen 5" descr="Inicio" hidden="1">
          <a:hlinkClick xmlns:r="http://schemas.openxmlformats.org/officeDocument/2006/relationships" r:id="rId1" tooltip="Inicio"/>
          <a:extLst>
            <a:ext uri="{FF2B5EF4-FFF2-40B4-BE49-F238E27FC236}">
              <a16:creationId xmlns:a16="http://schemas.microsoft.com/office/drawing/2014/main" id="{00000000-0008-0000-0000-00009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5" name="Imagen 3" descr="Inicio" hidden="1">
          <a:hlinkClick xmlns:r="http://schemas.openxmlformats.org/officeDocument/2006/relationships" r:id="rId1" tooltip="Inicio"/>
          <a:extLst>
            <a:ext uri="{FF2B5EF4-FFF2-40B4-BE49-F238E27FC236}">
              <a16:creationId xmlns:a16="http://schemas.microsoft.com/office/drawing/2014/main" id="{00000000-0008-0000-0000-00009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6" name="Imagen 3" descr="Inicio" hidden="1">
          <a:hlinkClick xmlns:r="http://schemas.openxmlformats.org/officeDocument/2006/relationships" r:id="rId1" tooltip="Inicio"/>
          <a:extLst>
            <a:ext uri="{FF2B5EF4-FFF2-40B4-BE49-F238E27FC236}">
              <a16:creationId xmlns:a16="http://schemas.microsoft.com/office/drawing/2014/main" id="{00000000-0008-0000-0000-00009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7" name="Imagen 3" descr="Inicio" hidden="1">
          <a:hlinkClick xmlns:r="http://schemas.openxmlformats.org/officeDocument/2006/relationships" r:id="rId1" tooltip="Inicio"/>
          <a:extLst>
            <a:ext uri="{FF2B5EF4-FFF2-40B4-BE49-F238E27FC236}">
              <a16:creationId xmlns:a16="http://schemas.microsoft.com/office/drawing/2014/main" id="{00000000-0008-0000-0000-00009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8" name="Imagen 3" descr="Inicio" hidden="1">
          <a:hlinkClick xmlns:r="http://schemas.openxmlformats.org/officeDocument/2006/relationships" r:id="rId1" tooltip="Inicio"/>
          <a:extLst>
            <a:ext uri="{FF2B5EF4-FFF2-40B4-BE49-F238E27FC236}">
              <a16:creationId xmlns:a16="http://schemas.microsoft.com/office/drawing/2014/main" id="{00000000-0008-0000-0000-00009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69" name="Imagen 3" descr="Inicio" hidden="1">
          <a:hlinkClick xmlns:r="http://schemas.openxmlformats.org/officeDocument/2006/relationships" r:id="rId1" tooltip="Inicio"/>
          <a:extLst>
            <a:ext uri="{FF2B5EF4-FFF2-40B4-BE49-F238E27FC236}">
              <a16:creationId xmlns:a16="http://schemas.microsoft.com/office/drawing/2014/main" id="{00000000-0008-0000-0000-00009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70" name="Imagen 4" descr="Inicio" hidden="1">
          <a:hlinkClick xmlns:r="http://schemas.openxmlformats.org/officeDocument/2006/relationships" r:id="rId1" tooltip="Inicio"/>
          <a:extLst>
            <a:ext uri="{FF2B5EF4-FFF2-40B4-BE49-F238E27FC236}">
              <a16:creationId xmlns:a16="http://schemas.microsoft.com/office/drawing/2014/main" id="{00000000-0008-0000-0000-00009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71" name="Imagen 3" descr="Inicio" hidden="1">
          <a:hlinkClick xmlns:r="http://schemas.openxmlformats.org/officeDocument/2006/relationships" r:id="rId1" tooltip="Inicio"/>
          <a:extLst>
            <a:ext uri="{FF2B5EF4-FFF2-40B4-BE49-F238E27FC236}">
              <a16:creationId xmlns:a16="http://schemas.microsoft.com/office/drawing/2014/main" id="{00000000-0008-0000-0000-00009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72" name="Imagen 3" descr="Inicio" hidden="1">
          <a:hlinkClick xmlns:r="http://schemas.openxmlformats.org/officeDocument/2006/relationships" r:id="rId1" tooltip="Inicio"/>
          <a:extLst>
            <a:ext uri="{FF2B5EF4-FFF2-40B4-BE49-F238E27FC236}">
              <a16:creationId xmlns:a16="http://schemas.microsoft.com/office/drawing/2014/main" id="{00000000-0008-0000-0000-00009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73" name="Imagen 3" descr="Inicio" hidden="1">
          <a:hlinkClick xmlns:r="http://schemas.openxmlformats.org/officeDocument/2006/relationships" r:id="rId1" tooltip="Inicio"/>
          <a:extLst>
            <a:ext uri="{FF2B5EF4-FFF2-40B4-BE49-F238E27FC236}">
              <a16:creationId xmlns:a16="http://schemas.microsoft.com/office/drawing/2014/main" id="{00000000-0008-0000-0000-00009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74" name="Imagen 3" descr="Inicio" hidden="1">
          <a:hlinkClick xmlns:r="http://schemas.openxmlformats.org/officeDocument/2006/relationships" r:id="rId1" tooltip="Inicio"/>
          <a:extLst>
            <a:ext uri="{FF2B5EF4-FFF2-40B4-BE49-F238E27FC236}">
              <a16:creationId xmlns:a16="http://schemas.microsoft.com/office/drawing/2014/main" id="{00000000-0008-0000-0000-00009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75" name="Imagen 3" descr="Inicio" hidden="1">
          <a:hlinkClick xmlns:r="http://schemas.openxmlformats.org/officeDocument/2006/relationships" r:id="rId1" tooltip="Inicio"/>
          <a:extLst>
            <a:ext uri="{FF2B5EF4-FFF2-40B4-BE49-F238E27FC236}">
              <a16:creationId xmlns:a16="http://schemas.microsoft.com/office/drawing/2014/main" id="{00000000-0008-0000-0000-00009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76" name="Imagen 15938" descr="Inicio" hidden="1">
          <a:hlinkClick xmlns:r="http://schemas.openxmlformats.org/officeDocument/2006/relationships" r:id="rId1" tooltip="Inicio"/>
          <a:extLst>
            <a:ext uri="{FF2B5EF4-FFF2-40B4-BE49-F238E27FC236}">
              <a16:creationId xmlns:a16="http://schemas.microsoft.com/office/drawing/2014/main" id="{00000000-0008-0000-0000-0000A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77" name="Imagen 3" descr="Inicio" hidden="1">
          <a:hlinkClick xmlns:r="http://schemas.openxmlformats.org/officeDocument/2006/relationships" r:id="rId1" tooltip="Inicio"/>
          <a:extLst>
            <a:ext uri="{FF2B5EF4-FFF2-40B4-BE49-F238E27FC236}">
              <a16:creationId xmlns:a16="http://schemas.microsoft.com/office/drawing/2014/main" id="{00000000-0008-0000-0000-0000A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78" name="Imagen 3" descr="Inicio" hidden="1">
          <a:hlinkClick xmlns:r="http://schemas.openxmlformats.org/officeDocument/2006/relationships" r:id="rId1" tooltip="Inicio"/>
          <a:extLst>
            <a:ext uri="{FF2B5EF4-FFF2-40B4-BE49-F238E27FC236}">
              <a16:creationId xmlns:a16="http://schemas.microsoft.com/office/drawing/2014/main" id="{00000000-0008-0000-0000-0000A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79" name="Imagen 3" descr="Inicio" hidden="1">
          <a:hlinkClick xmlns:r="http://schemas.openxmlformats.org/officeDocument/2006/relationships" r:id="rId1" tooltip="Inicio"/>
          <a:extLst>
            <a:ext uri="{FF2B5EF4-FFF2-40B4-BE49-F238E27FC236}">
              <a16:creationId xmlns:a16="http://schemas.microsoft.com/office/drawing/2014/main" id="{00000000-0008-0000-0000-0000A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80" name="Imagen 4" descr="Inicio" hidden="1">
          <a:hlinkClick xmlns:r="http://schemas.openxmlformats.org/officeDocument/2006/relationships" r:id="rId1" tooltip="Inicio"/>
          <a:extLst>
            <a:ext uri="{FF2B5EF4-FFF2-40B4-BE49-F238E27FC236}">
              <a16:creationId xmlns:a16="http://schemas.microsoft.com/office/drawing/2014/main" id="{00000000-0008-0000-0000-0000A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81" name="Imagen 3" descr="Inicio" hidden="1">
          <a:hlinkClick xmlns:r="http://schemas.openxmlformats.org/officeDocument/2006/relationships" r:id="rId1" tooltip="Inicio"/>
          <a:extLst>
            <a:ext uri="{FF2B5EF4-FFF2-40B4-BE49-F238E27FC236}">
              <a16:creationId xmlns:a16="http://schemas.microsoft.com/office/drawing/2014/main" id="{00000000-0008-0000-0000-0000A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82" name="Imagen 3" descr="Inicio" hidden="1">
          <a:hlinkClick xmlns:r="http://schemas.openxmlformats.org/officeDocument/2006/relationships" r:id="rId1" tooltip="Inicio"/>
          <a:extLst>
            <a:ext uri="{FF2B5EF4-FFF2-40B4-BE49-F238E27FC236}">
              <a16:creationId xmlns:a16="http://schemas.microsoft.com/office/drawing/2014/main" id="{00000000-0008-0000-0000-0000A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83" name="Imagen 3" descr="Inicio" hidden="1">
          <a:hlinkClick xmlns:r="http://schemas.openxmlformats.org/officeDocument/2006/relationships" r:id="rId1" tooltip="Inicio"/>
          <a:extLst>
            <a:ext uri="{FF2B5EF4-FFF2-40B4-BE49-F238E27FC236}">
              <a16:creationId xmlns:a16="http://schemas.microsoft.com/office/drawing/2014/main" id="{00000000-0008-0000-0000-0000A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2984" name="Imagen 1" descr="Inicio" hidden="1">
          <a:hlinkClick xmlns:r="http://schemas.openxmlformats.org/officeDocument/2006/relationships" r:id="rId1" tooltip="Inicio"/>
          <a:extLst>
            <a:ext uri="{FF2B5EF4-FFF2-40B4-BE49-F238E27FC236}">
              <a16:creationId xmlns:a16="http://schemas.microsoft.com/office/drawing/2014/main" id="{00000000-0008-0000-0000-0000A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85" name="Imagen 2" descr="Inicio" hidden="1">
          <a:hlinkClick xmlns:r="http://schemas.openxmlformats.org/officeDocument/2006/relationships" r:id="rId1" tooltip="Inicio"/>
          <a:extLst>
            <a:ext uri="{FF2B5EF4-FFF2-40B4-BE49-F238E27FC236}">
              <a16:creationId xmlns:a16="http://schemas.microsoft.com/office/drawing/2014/main" id="{00000000-0008-0000-0000-0000A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2986" name="Imagen 3" descr="Inicio" hidden="1">
          <a:hlinkClick xmlns:r="http://schemas.openxmlformats.org/officeDocument/2006/relationships" r:id="rId1" tooltip="Inicio"/>
          <a:extLst>
            <a:ext uri="{FF2B5EF4-FFF2-40B4-BE49-F238E27FC236}">
              <a16:creationId xmlns:a16="http://schemas.microsoft.com/office/drawing/2014/main" id="{00000000-0008-0000-0000-0000A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87" name="Imagen 3" descr="Inicio" hidden="1">
          <a:hlinkClick xmlns:r="http://schemas.openxmlformats.org/officeDocument/2006/relationships" r:id="rId1" tooltip="Inicio"/>
          <a:extLst>
            <a:ext uri="{FF2B5EF4-FFF2-40B4-BE49-F238E27FC236}">
              <a16:creationId xmlns:a16="http://schemas.microsoft.com/office/drawing/2014/main" id="{00000000-0008-0000-0000-0000A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2988" name="Imagen 1" descr="Inicio" hidden="1">
          <a:hlinkClick xmlns:r="http://schemas.openxmlformats.org/officeDocument/2006/relationships" r:id="rId1" tooltip="Inicio"/>
          <a:extLst>
            <a:ext uri="{FF2B5EF4-FFF2-40B4-BE49-F238E27FC236}">
              <a16:creationId xmlns:a16="http://schemas.microsoft.com/office/drawing/2014/main" id="{00000000-0008-0000-0000-0000A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89" name="Imagen 4" descr="Inicio" hidden="1">
          <a:hlinkClick xmlns:r="http://schemas.openxmlformats.org/officeDocument/2006/relationships" r:id="rId1" tooltip="Inicio"/>
          <a:extLst>
            <a:ext uri="{FF2B5EF4-FFF2-40B4-BE49-F238E27FC236}">
              <a16:creationId xmlns:a16="http://schemas.microsoft.com/office/drawing/2014/main" id="{00000000-0008-0000-0000-0000A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90" name="Imagen 5" descr="Inicio" hidden="1">
          <a:hlinkClick xmlns:r="http://schemas.openxmlformats.org/officeDocument/2006/relationships" r:id="rId1" tooltip="Inicio"/>
          <a:extLst>
            <a:ext uri="{FF2B5EF4-FFF2-40B4-BE49-F238E27FC236}">
              <a16:creationId xmlns:a16="http://schemas.microsoft.com/office/drawing/2014/main" id="{00000000-0008-0000-0000-0000A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2991" name="Imagen 3" descr="Inicio" hidden="1">
          <a:hlinkClick xmlns:r="http://schemas.openxmlformats.org/officeDocument/2006/relationships" r:id="rId1" tooltip="Inicio"/>
          <a:extLst>
            <a:ext uri="{FF2B5EF4-FFF2-40B4-BE49-F238E27FC236}">
              <a16:creationId xmlns:a16="http://schemas.microsoft.com/office/drawing/2014/main" id="{00000000-0008-0000-0000-0000A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2992" name="Imagen 3" descr="Inicio" hidden="1">
          <a:hlinkClick xmlns:r="http://schemas.openxmlformats.org/officeDocument/2006/relationships" r:id="rId1" tooltip="Inicio"/>
          <a:extLst>
            <a:ext uri="{FF2B5EF4-FFF2-40B4-BE49-F238E27FC236}">
              <a16:creationId xmlns:a16="http://schemas.microsoft.com/office/drawing/2014/main" id="{00000000-0008-0000-0000-0000B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2993" name="Imagen 3" descr="Inicio" hidden="1">
          <a:hlinkClick xmlns:r="http://schemas.openxmlformats.org/officeDocument/2006/relationships" r:id="rId1" tooltip="Inicio"/>
          <a:extLst>
            <a:ext uri="{FF2B5EF4-FFF2-40B4-BE49-F238E27FC236}">
              <a16:creationId xmlns:a16="http://schemas.microsoft.com/office/drawing/2014/main" id="{00000000-0008-0000-0000-0000B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4" name="Imagen 1" descr="Inicio" hidden="1">
          <a:hlinkClick xmlns:r="http://schemas.openxmlformats.org/officeDocument/2006/relationships" r:id="rId1" tooltip="Inicio"/>
          <a:extLst>
            <a:ext uri="{FF2B5EF4-FFF2-40B4-BE49-F238E27FC236}">
              <a16:creationId xmlns:a16="http://schemas.microsoft.com/office/drawing/2014/main" id="{00000000-0008-0000-0000-0000B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5" name="Imagen 3" descr="Inicio" hidden="1">
          <a:hlinkClick xmlns:r="http://schemas.openxmlformats.org/officeDocument/2006/relationships" r:id="rId1" tooltip="Inicio"/>
          <a:extLst>
            <a:ext uri="{FF2B5EF4-FFF2-40B4-BE49-F238E27FC236}">
              <a16:creationId xmlns:a16="http://schemas.microsoft.com/office/drawing/2014/main" id="{00000000-0008-0000-0000-0000B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6" name="Imagen 3" descr="Inicio" hidden="1">
          <a:hlinkClick xmlns:r="http://schemas.openxmlformats.org/officeDocument/2006/relationships" r:id="rId1" tooltip="Inicio"/>
          <a:extLst>
            <a:ext uri="{FF2B5EF4-FFF2-40B4-BE49-F238E27FC236}">
              <a16:creationId xmlns:a16="http://schemas.microsoft.com/office/drawing/2014/main" id="{00000000-0008-0000-0000-0000B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7" name="Imagen 3" descr="Inicio" hidden="1">
          <a:hlinkClick xmlns:r="http://schemas.openxmlformats.org/officeDocument/2006/relationships" r:id="rId1" tooltip="Inicio"/>
          <a:extLst>
            <a:ext uri="{FF2B5EF4-FFF2-40B4-BE49-F238E27FC236}">
              <a16:creationId xmlns:a16="http://schemas.microsoft.com/office/drawing/2014/main" id="{00000000-0008-0000-0000-0000B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8" name="Imagen 5" descr="Inicio" hidden="1">
          <a:hlinkClick xmlns:r="http://schemas.openxmlformats.org/officeDocument/2006/relationships" r:id="rId1" tooltip="Inicio"/>
          <a:extLst>
            <a:ext uri="{FF2B5EF4-FFF2-40B4-BE49-F238E27FC236}">
              <a16:creationId xmlns:a16="http://schemas.microsoft.com/office/drawing/2014/main" id="{00000000-0008-0000-0000-0000B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2999" name="Imagen 1" descr="Inicio" hidden="1">
          <a:hlinkClick xmlns:r="http://schemas.openxmlformats.org/officeDocument/2006/relationships" r:id="rId1" tooltip="Inicio"/>
          <a:extLst>
            <a:ext uri="{FF2B5EF4-FFF2-40B4-BE49-F238E27FC236}">
              <a16:creationId xmlns:a16="http://schemas.microsoft.com/office/drawing/2014/main" id="{00000000-0008-0000-0000-0000B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000" name="Imagen 3" descr="Inicio" hidden="1">
          <a:hlinkClick xmlns:r="http://schemas.openxmlformats.org/officeDocument/2006/relationships" r:id="rId1" tooltip="Inicio"/>
          <a:extLst>
            <a:ext uri="{FF2B5EF4-FFF2-40B4-BE49-F238E27FC236}">
              <a16:creationId xmlns:a16="http://schemas.microsoft.com/office/drawing/2014/main" id="{00000000-0008-0000-0000-0000B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01" name="Imagen 1" descr="Inicio" hidden="1">
          <a:hlinkClick xmlns:r="http://schemas.openxmlformats.org/officeDocument/2006/relationships" r:id="rId1" tooltip="Inicio"/>
          <a:extLst>
            <a:ext uri="{FF2B5EF4-FFF2-40B4-BE49-F238E27FC236}">
              <a16:creationId xmlns:a16="http://schemas.microsoft.com/office/drawing/2014/main" id="{00000000-0008-0000-0000-0000B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02" name="Imagen 2" descr="Inicio" hidden="1">
          <a:hlinkClick xmlns:r="http://schemas.openxmlformats.org/officeDocument/2006/relationships" r:id="rId1" tooltip="Inicio"/>
          <a:extLst>
            <a:ext uri="{FF2B5EF4-FFF2-40B4-BE49-F238E27FC236}">
              <a16:creationId xmlns:a16="http://schemas.microsoft.com/office/drawing/2014/main" id="{00000000-0008-0000-0000-0000B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03" name="Imagen 1" descr="Inicio" hidden="1">
          <a:hlinkClick xmlns:r="http://schemas.openxmlformats.org/officeDocument/2006/relationships" r:id="rId1" tooltip="Inicio"/>
          <a:extLst>
            <a:ext uri="{FF2B5EF4-FFF2-40B4-BE49-F238E27FC236}">
              <a16:creationId xmlns:a16="http://schemas.microsoft.com/office/drawing/2014/main" id="{00000000-0008-0000-0000-0000B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04" name="Imagen 2" descr="Inicio" hidden="1">
          <a:hlinkClick xmlns:r="http://schemas.openxmlformats.org/officeDocument/2006/relationships" r:id="rId1" tooltip="Inicio"/>
          <a:extLst>
            <a:ext uri="{FF2B5EF4-FFF2-40B4-BE49-F238E27FC236}">
              <a16:creationId xmlns:a16="http://schemas.microsoft.com/office/drawing/2014/main" id="{00000000-0008-0000-0000-0000B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05" name="Imagen 16013" descr="Inicio" hidden="1">
          <a:hlinkClick xmlns:r="http://schemas.openxmlformats.org/officeDocument/2006/relationships" r:id="rId1" tooltip="Inicio"/>
          <a:extLst>
            <a:ext uri="{FF2B5EF4-FFF2-40B4-BE49-F238E27FC236}">
              <a16:creationId xmlns:a16="http://schemas.microsoft.com/office/drawing/2014/main" id="{00000000-0008-0000-0000-0000B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06" name="Imagen 3" descr="Inicio" hidden="1">
          <a:hlinkClick xmlns:r="http://schemas.openxmlformats.org/officeDocument/2006/relationships" r:id="rId1" tooltip="Inicio"/>
          <a:extLst>
            <a:ext uri="{FF2B5EF4-FFF2-40B4-BE49-F238E27FC236}">
              <a16:creationId xmlns:a16="http://schemas.microsoft.com/office/drawing/2014/main" id="{00000000-0008-0000-0000-0000B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07" name="Imagen 3" descr="Inicio" hidden="1">
          <a:hlinkClick xmlns:r="http://schemas.openxmlformats.org/officeDocument/2006/relationships" r:id="rId1" tooltip="Inicio"/>
          <a:extLst>
            <a:ext uri="{FF2B5EF4-FFF2-40B4-BE49-F238E27FC236}">
              <a16:creationId xmlns:a16="http://schemas.microsoft.com/office/drawing/2014/main" id="{00000000-0008-0000-0000-0000B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08" name="Imagen 3" descr="Inicio" hidden="1">
          <a:hlinkClick xmlns:r="http://schemas.openxmlformats.org/officeDocument/2006/relationships" r:id="rId1" tooltip="Inicio"/>
          <a:extLst>
            <a:ext uri="{FF2B5EF4-FFF2-40B4-BE49-F238E27FC236}">
              <a16:creationId xmlns:a16="http://schemas.microsoft.com/office/drawing/2014/main" id="{00000000-0008-0000-0000-0000C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09" name="Imagen 3" descr="Inicio" hidden="1">
          <a:hlinkClick xmlns:r="http://schemas.openxmlformats.org/officeDocument/2006/relationships" r:id="rId1" tooltip="Inicio"/>
          <a:extLst>
            <a:ext uri="{FF2B5EF4-FFF2-40B4-BE49-F238E27FC236}">
              <a16:creationId xmlns:a16="http://schemas.microsoft.com/office/drawing/2014/main" id="{00000000-0008-0000-0000-0000C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10" name="Imagen 3" descr="Inicio" hidden="1">
          <a:hlinkClick xmlns:r="http://schemas.openxmlformats.org/officeDocument/2006/relationships" r:id="rId1" tooltip="Inicio"/>
          <a:extLst>
            <a:ext uri="{FF2B5EF4-FFF2-40B4-BE49-F238E27FC236}">
              <a16:creationId xmlns:a16="http://schemas.microsoft.com/office/drawing/2014/main" id="{00000000-0008-0000-0000-0000C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11" name="Imagen 3" descr="Inicio" hidden="1">
          <a:hlinkClick xmlns:r="http://schemas.openxmlformats.org/officeDocument/2006/relationships" r:id="rId1" tooltip="Inicio"/>
          <a:extLst>
            <a:ext uri="{FF2B5EF4-FFF2-40B4-BE49-F238E27FC236}">
              <a16:creationId xmlns:a16="http://schemas.microsoft.com/office/drawing/2014/main" id="{00000000-0008-0000-0000-0000C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12" name="Imagen 3" descr="Inicio" hidden="1">
          <a:hlinkClick xmlns:r="http://schemas.openxmlformats.org/officeDocument/2006/relationships" r:id="rId1" tooltip="Inicio"/>
          <a:extLst>
            <a:ext uri="{FF2B5EF4-FFF2-40B4-BE49-F238E27FC236}">
              <a16:creationId xmlns:a16="http://schemas.microsoft.com/office/drawing/2014/main" id="{00000000-0008-0000-0000-0000C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13" name="Imagen 3" descr="Inicio" hidden="1">
          <a:hlinkClick xmlns:r="http://schemas.openxmlformats.org/officeDocument/2006/relationships" r:id="rId1" tooltip="Inicio"/>
          <a:extLst>
            <a:ext uri="{FF2B5EF4-FFF2-40B4-BE49-F238E27FC236}">
              <a16:creationId xmlns:a16="http://schemas.microsoft.com/office/drawing/2014/main" id="{00000000-0008-0000-0000-0000C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14" name="Imagen 3" descr="Inicio" hidden="1">
          <a:hlinkClick xmlns:r="http://schemas.openxmlformats.org/officeDocument/2006/relationships" r:id="rId1" tooltip="Inicio"/>
          <a:extLst>
            <a:ext uri="{FF2B5EF4-FFF2-40B4-BE49-F238E27FC236}">
              <a16:creationId xmlns:a16="http://schemas.microsoft.com/office/drawing/2014/main" id="{00000000-0008-0000-0000-0000C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15" name="Imagen 3" descr="Inicio" hidden="1">
          <a:hlinkClick xmlns:r="http://schemas.openxmlformats.org/officeDocument/2006/relationships" r:id="rId1" tooltip="Inicio"/>
          <a:extLst>
            <a:ext uri="{FF2B5EF4-FFF2-40B4-BE49-F238E27FC236}">
              <a16:creationId xmlns:a16="http://schemas.microsoft.com/office/drawing/2014/main" id="{00000000-0008-0000-0000-0000C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16" name="Imagen 3" descr="Inicio" hidden="1">
          <a:hlinkClick xmlns:r="http://schemas.openxmlformats.org/officeDocument/2006/relationships" r:id="rId1" tooltip="Inicio"/>
          <a:extLst>
            <a:ext uri="{FF2B5EF4-FFF2-40B4-BE49-F238E27FC236}">
              <a16:creationId xmlns:a16="http://schemas.microsoft.com/office/drawing/2014/main" id="{00000000-0008-0000-0000-0000C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17" name="Imagen 3" descr="Inicio" hidden="1">
          <a:hlinkClick xmlns:r="http://schemas.openxmlformats.org/officeDocument/2006/relationships" r:id="rId1" tooltip="Inicio"/>
          <a:extLst>
            <a:ext uri="{FF2B5EF4-FFF2-40B4-BE49-F238E27FC236}">
              <a16:creationId xmlns:a16="http://schemas.microsoft.com/office/drawing/2014/main" id="{00000000-0008-0000-0000-0000C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18" name="Imagen 3" descr="Inicio" hidden="1">
          <a:hlinkClick xmlns:r="http://schemas.openxmlformats.org/officeDocument/2006/relationships" r:id="rId1" tooltip="Inicio"/>
          <a:extLst>
            <a:ext uri="{FF2B5EF4-FFF2-40B4-BE49-F238E27FC236}">
              <a16:creationId xmlns:a16="http://schemas.microsoft.com/office/drawing/2014/main" id="{00000000-0008-0000-0000-0000C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19" name="Imagen 3" descr="Inicio" hidden="1">
          <a:hlinkClick xmlns:r="http://schemas.openxmlformats.org/officeDocument/2006/relationships" r:id="rId1" tooltip="Inicio"/>
          <a:extLst>
            <a:ext uri="{FF2B5EF4-FFF2-40B4-BE49-F238E27FC236}">
              <a16:creationId xmlns:a16="http://schemas.microsoft.com/office/drawing/2014/main" id="{00000000-0008-0000-0000-0000C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20" name="Imagen 4" descr="Inicio" hidden="1">
          <a:hlinkClick xmlns:r="http://schemas.openxmlformats.org/officeDocument/2006/relationships" r:id="rId1" tooltip="Inicio"/>
          <a:extLst>
            <a:ext uri="{FF2B5EF4-FFF2-40B4-BE49-F238E27FC236}">
              <a16:creationId xmlns:a16="http://schemas.microsoft.com/office/drawing/2014/main" id="{00000000-0008-0000-0000-0000C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21" name="Imagen 3" descr="Inicio" hidden="1">
          <a:hlinkClick xmlns:r="http://schemas.openxmlformats.org/officeDocument/2006/relationships" r:id="rId1" tooltip="Inicio"/>
          <a:extLst>
            <a:ext uri="{FF2B5EF4-FFF2-40B4-BE49-F238E27FC236}">
              <a16:creationId xmlns:a16="http://schemas.microsoft.com/office/drawing/2014/main" id="{00000000-0008-0000-0000-0000C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22" name="Imagen 3" descr="Inicio" hidden="1">
          <a:hlinkClick xmlns:r="http://schemas.openxmlformats.org/officeDocument/2006/relationships" r:id="rId1" tooltip="Inicio"/>
          <a:extLst>
            <a:ext uri="{FF2B5EF4-FFF2-40B4-BE49-F238E27FC236}">
              <a16:creationId xmlns:a16="http://schemas.microsoft.com/office/drawing/2014/main" id="{00000000-0008-0000-0000-0000C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23" name="Imagen 3" descr="Inicio" hidden="1">
          <a:hlinkClick xmlns:r="http://schemas.openxmlformats.org/officeDocument/2006/relationships" r:id="rId1" tooltip="Inicio"/>
          <a:extLst>
            <a:ext uri="{FF2B5EF4-FFF2-40B4-BE49-F238E27FC236}">
              <a16:creationId xmlns:a16="http://schemas.microsoft.com/office/drawing/2014/main" id="{00000000-0008-0000-0000-0000C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024" name="Imagen 3" descr="Inicio" hidden="1">
          <a:hlinkClick xmlns:r="http://schemas.openxmlformats.org/officeDocument/2006/relationships" r:id="rId1" tooltip="Inicio"/>
          <a:extLst>
            <a:ext uri="{FF2B5EF4-FFF2-40B4-BE49-F238E27FC236}">
              <a16:creationId xmlns:a16="http://schemas.microsoft.com/office/drawing/2014/main" id="{00000000-0008-0000-0000-0000D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25" name="Imagen 3" descr="Inicio" hidden="1">
          <a:hlinkClick xmlns:r="http://schemas.openxmlformats.org/officeDocument/2006/relationships" r:id="rId1" tooltip="Inicio"/>
          <a:extLst>
            <a:ext uri="{FF2B5EF4-FFF2-40B4-BE49-F238E27FC236}">
              <a16:creationId xmlns:a16="http://schemas.microsoft.com/office/drawing/2014/main" id="{00000000-0008-0000-0000-0000D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26" name="Imagen 3" descr="Inicio" hidden="1">
          <a:hlinkClick xmlns:r="http://schemas.openxmlformats.org/officeDocument/2006/relationships" r:id="rId1" tooltip="Inicio"/>
          <a:extLst>
            <a:ext uri="{FF2B5EF4-FFF2-40B4-BE49-F238E27FC236}">
              <a16:creationId xmlns:a16="http://schemas.microsoft.com/office/drawing/2014/main" id="{00000000-0008-0000-0000-0000D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27" name="Imagen 1" descr="Inicio" hidden="1">
          <a:hlinkClick xmlns:r="http://schemas.openxmlformats.org/officeDocument/2006/relationships" r:id="rId1" tooltip="Inicio"/>
          <a:extLst>
            <a:ext uri="{FF2B5EF4-FFF2-40B4-BE49-F238E27FC236}">
              <a16:creationId xmlns:a16="http://schemas.microsoft.com/office/drawing/2014/main" id="{00000000-0008-0000-0000-0000D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28" name="Imagen 2" descr="Inicio" hidden="1">
          <a:hlinkClick xmlns:r="http://schemas.openxmlformats.org/officeDocument/2006/relationships" r:id="rId1" tooltip="Inicio"/>
          <a:extLst>
            <a:ext uri="{FF2B5EF4-FFF2-40B4-BE49-F238E27FC236}">
              <a16:creationId xmlns:a16="http://schemas.microsoft.com/office/drawing/2014/main" id="{00000000-0008-0000-0000-0000D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29" name="Imagen 1" descr="Inicio" hidden="1">
          <a:hlinkClick xmlns:r="http://schemas.openxmlformats.org/officeDocument/2006/relationships" r:id="rId1" tooltip="Inicio"/>
          <a:extLst>
            <a:ext uri="{FF2B5EF4-FFF2-40B4-BE49-F238E27FC236}">
              <a16:creationId xmlns:a16="http://schemas.microsoft.com/office/drawing/2014/main" id="{00000000-0008-0000-0000-0000D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0" name="Imagen 3" descr="Inicio" hidden="1">
          <a:hlinkClick xmlns:r="http://schemas.openxmlformats.org/officeDocument/2006/relationships" r:id="rId1" tooltip="Inicio"/>
          <a:extLst>
            <a:ext uri="{FF2B5EF4-FFF2-40B4-BE49-F238E27FC236}">
              <a16:creationId xmlns:a16="http://schemas.microsoft.com/office/drawing/2014/main" id="{00000000-0008-0000-0000-0000D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1" name="Imagen 3" descr="Inicio" hidden="1">
          <a:hlinkClick xmlns:r="http://schemas.openxmlformats.org/officeDocument/2006/relationships" r:id="rId1" tooltip="Inicio"/>
          <a:extLst>
            <a:ext uri="{FF2B5EF4-FFF2-40B4-BE49-F238E27FC236}">
              <a16:creationId xmlns:a16="http://schemas.microsoft.com/office/drawing/2014/main" id="{00000000-0008-0000-0000-0000D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2" name="Imagen 3" descr="Inicio" hidden="1">
          <a:hlinkClick xmlns:r="http://schemas.openxmlformats.org/officeDocument/2006/relationships" r:id="rId1" tooltip="Inicio"/>
          <a:extLst>
            <a:ext uri="{FF2B5EF4-FFF2-40B4-BE49-F238E27FC236}">
              <a16:creationId xmlns:a16="http://schemas.microsoft.com/office/drawing/2014/main" id="{00000000-0008-0000-0000-0000D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033" name="Imagen 2" descr="Inicio" hidden="1">
          <a:hlinkClick xmlns:r="http://schemas.openxmlformats.org/officeDocument/2006/relationships" r:id="rId1" tooltip="Inicio"/>
          <a:extLst>
            <a:ext uri="{FF2B5EF4-FFF2-40B4-BE49-F238E27FC236}">
              <a16:creationId xmlns:a16="http://schemas.microsoft.com/office/drawing/2014/main" id="{00000000-0008-0000-0000-0000D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4" name="Imagen 3" descr="Inicio" hidden="1">
          <a:hlinkClick xmlns:r="http://schemas.openxmlformats.org/officeDocument/2006/relationships" r:id="rId1" tooltip="Inicio"/>
          <a:extLst>
            <a:ext uri="{FF2B5EF4-FFF2-40B4-BE49-F238E27FC236}">
              <a16:creationId xmlns:a16="http://schemas.microsoft.com/office/drawing/2014/main" id="{00000000-0008-0000-0000-0000D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5" name="Imagen 3" descr="Inicio" hidden="1">
          <a:hlinkClick xmlns:r="http://schemas.openxmlformats.org/officeDocument/2006/relationships" r:id="rId1" tooltip="Inicio"/>
          <a:extLst>
            <a:ext uri="{FF2B5EF4-FFF2-40B4-BE49-F238E27FC236}">
              <a16:creationId xmlns:a16="http://schemas.microsoft.com/office/drawing/2014/main" id="{00000000-0008-0000-0000-0000D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36" name="Imagen 3" descr="Inicio" hidden="1">
          <a:hlinkClick xmlns:r="http://schemas.openxmlformats.org/officeDocument/2006/relationships" r:id="rId1" tooltip="Inicio"/>
          <a:extLst>
            <a:ext uri="{FF2B5EF4-FFF2-40B4-BE49-F238E27FC236}">
              <a16:creationId xmlns:a16="http://schemas.microsoft.com/office/drawing/2014/main" id="{00000000-0008-0000-0000-0000D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7" name="Imagen 3" descr="Inicio" hidden="1">
          <a:hlinkClick xmlns:r="http://schemas.openxmlformats.org/officeDocument/2006/relationships" r:id="rId1" tooltip="Inicio"/>
          <a:extLst>
            <a:ext uri="{FF2B5EF4-FFF2-40B4-BE49-F238E27FC236}">
              <a16:creationId xmlns:a16="http://schemas.microsoft.com/office/drawing/2014/main" id="{00000000-0008-0000-0000-0000D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8" name="Imagen 1" descr="Inicio" hidden="1">
          <a:hlinkClick xmlns:r="http://schemas.openxmlformats.org/officeDocument/2006/relationships" r:id="rId1" tooltip="Inicio"/>
          <a:extLst>
            <a:ext uri="{FF2B5EF4-FFF2-40B4-BE49-F238E27FC236}">
              <a16:creationId xmlns:a16="http://schemas.microsoft.com/office/drawing/2014/main" id="{00000000-0008-0000-0000-0000D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39" name="Imagen 3" descr="Inicio" hidden="1">
          <a:hlinkClick xmlns:r="http://schemas.openxmlformats.org/officeDocument/2006/relationships" r:id="rId1" tooltip="Inicio"/>
          <a:extLst>
            <a:ext uri="{FF2B5EF4-FFF2-40B4-BE49-F238E27FC236}">
              <a16:creationId xmlns:a16="http://schemas.microsoft.com/office/drawing/2014/main" id="{00000000-0008-0000-0000-0000D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0" name="Imagen 3" descr="Inicio" hidden="1">
          <a:hlinkClick xmlns:r="http://schemas.openxmlformats.org/officeDocument/2006/relationships" r:id="rId1" tooltip="Inicio"/>
          <a:extLst>
            <a:ext uri="{FF2B5EF4-FFF2-40B4-BE49-F238E27FC236}">
              <a16:creationId xmlns:a16="http://schemas.microsoft.com/office/drawing/2014/main" id="{00000000-0008-0000-0000-0000E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1" name="Imagen 3" descr="Inicio" hidden="1">
          <a:hlinkClick xmlns:r="http://schemas.openxmlformats.org/officeDocument/2006/relationships" r:id="rId1" tooltip="Inicio"/>
          <a:extLst>
            <a:ext uri="{FF2B5EF4-FFF2-40B4-BE49-F238E27FC236}">
              <a16:creationId xmlns:a16="http://schemas.microsoft.com/office/drawing/2014/main" id="{00000000-0008-0000-0000-0000E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2" name="Imagen 5" descr="Inicio" hidden="1">
          <a:hlinkClick xmlns:r="http://schemas.openxmlformats.org/officeDocument/2006/relationships" r:id="rId1" tooltip="Inicio"/>
          <a:extLst>
            <a:ext uri="{FF2B5EF4-FFF2-40B4-BE49-F238E27FC236}">
              <a16:creationId xmlns:a16="http://schemas.microsoft.com/office/drawing/2014/main" id="{00000000-0008-0000-0000-0000E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3" name="Imagen 1" descr="Inicio" hidden="1">
          <a:hlinkClick xmlns:r="http://schemas.openxmlformats.org/officeDocument/2006/relationships" r:id="rId1" tooltip="Inicio"/>
          <a:extLst>
            <a:ext uri="{FF2B5EF4-FFF2-40B4-BE49-F238E27FC236}">
              <a16:creationId xmlns:a16="http://schemas.microsoft.com/office/drawing/2014/main" id="{00000000-0008-0000-0000-0000E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4" name="Imagen 3" descr="Inicio" hidden="1">
          <a:hlinkClick xmlns:r="http://schemas.openxmlformats.org/officeDocument/2006/relationships" r:id="rId1" tooltip="Inicio"/>
          <a:extLst>
            <a:ext uri="{FF2B5EF4-FFF2-40B4-BE49-F238E27FC236}">
              <a16:creationId xmlns:a16="http://schemas.microsoft.com/office/drawing/2014/main" id="{00000000-0008-0000-0000-0000E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5" name="Imagen 1" descr="Inicio" hidden="1">
          <a:hlinkClick xmlns:r="http://schemas.openxmlformats.org/officeDocument/2006/relationships" r:id="rId1" tooltip="Inicio"/>
          <a:extLst>
            <a:ext uri="{FF2B5EF4-FFF2-40B4-BE49-F238E27FC236}">
              <a16:creationId xmlns:a16="http://schemas.microsoft.com/office/drawing/2014/main" id="{00000000-0008-0000-0000-0000E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6" name="Imagen 3" descr="Inicio" hidden="1">
          <a:hlinkClick xmlns:r="http://schemas.openxmlformats.org/officeDocument/2006/relationships" r:id="rId1" tooltip="Inicio"/>
          <a:extLst>
            <a:ext uri="{FF2B5EF4-FFF2-40B4-BE49-F238E27FC236}">
              <a16:creationId xmlns:a16="http://schemas.microsoft.com/office/drawing/2014/main" id="{00000000-0008-0000-0000-0000E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7" name="Imagen 3" descr="Inicio" hidden="1">
          <a:hlinkClick xmlns:r="http://schemas.openxmlformats.org/officeDocument/2006/relationships" r:id="rId1" tooltip="Inicio"/>
          <a:extLst>
            <a:ext uri="{FF2B5EF4-FFF2-40B4-BE49-F238E27FC236}">
              <a16:creationId xmlns:a16="http://schemas.microsoft.com/office/drawing/2014/main" id="{00000000-0008-0000-0000-0000E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8" name="Imagen 3" descr="Inicio" hidden="1">
          <a:hlinkClick xmlns:r="http://schemas.openxmlformats.org/officeDocument/2006/relationships" r:id="rId1" tooltip="Inicio"/>
          <a:extLst>
            <a:ext uri="{FF2B5EF4-FFF2-40B4-BE49-F238E27FC236}">
              <a16:creationId xmlns:a16="http://schemas.microsoft.com/office/drawing/2014/main" id="{00000000-0008-0000-0000-0000E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49" name="Imagen 5" descr="Inicio" hidden="1">
          <a:hlinkClick xmlns:r="http://schemas.openxmlformats.org/officeDocument/2006/relationships" r:id="rId1" tooltip="Inicio"/>
          <a:extLst>
            <a:ext uri="{FF2B5EF4-FFF2-40B4-BE49-F238E27FC236}">
              <a16:creationId xmlns:a16="http://schemas.microsoft.com/office/drawing/2014/main" id="{00000000-0008-0000-0000-0000E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50" name="Imagen 1" descr="Inicio" hidden="1">
          <a:hlinkClick xmlns:r="http://schemas.openxmlformats.org/officeDocument/2006/relationships" r:id="rId1" tooltip="Inicio"/>
          <a:extLst>
            <a:ext uri="{FF2B5EF4-FFF2-40B4-BE49-F238E27FC236}">
              <a16:creationId xmlns:a16="http://schemas.microsoft.com/office/drawing/2014/main" id="{00000000-0008-0000-0000-0000E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51" name="Imagen 3" descr="Inicio" hidden="1">
          <a:hlinkClick xmlns:r="http://schemas.openxmlformats.org/officeDocument/2006/relationships" r:id="rId1" tooltip="Inicio"/>
          <a:extLst>
            <a:ext uri="{FF2B5EF4-FFF2-40B4-BE49-F238E27FC236}">
              <a16:creationId xmlns:a16="http://schemas.microsoft.com/office/drawing/2014/main" id="{00000000-0008-0000-0000-0000E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52" name="Imagen 3" descr="Inicio" hidden="1">
          <a:hlinkClick xmlns:r="http://schemas.openxmlformats.org/officeDocument/2006/relationships" r:id="rId1" tooltip="Inicio"/>
          <a:extLst>
            <a:ext uri="{FF2B5EF4-FFF2-40B4-BE49-F238E27FC236}">
              <a16:creationId xmlns:a16="http://schemas.microsoft.com/office/drawing/2014/main" id="{00000000-0008-0000-0000-0000E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53" name="Imagen 3" descr="Inicio" hidden="1">
          <a:hlinkClick xmlns:r="http://schemas.openxmlformats.org/officeDocument/2006/relationships" r:id="rId1" tooltip="Inicio"/>
          <a:extLst>
            <a:ext uri="{FF2B5EF4-FFF2-40B4-BE49-F238E27FC236}">
              <a16:creationId xmlns:a16="http://schemas.microsoft.com/office/drawing/2014/main" id="{00000000-0008-0000-0000-0000E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54" name="Imagen 3" descr="Inicio" hidden="1">
          <a:hlinkClick xmlns:r="http://schemas.openxmlformats.org/officeDocument/2006/relationships" r:id="rId1" tooltip="Inicio"/>
          <a:extLst>
            <a:ext uri="{FF2B5EF4-FFF2-40B4-BE49-F238E27FC236}">
              <a16:creationId xmlns:a16="http://schemas.microsoft.com/office/drawing/2014/main" id="{00000000-0008-0000-0000-0000E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55" name="Imagen 3" descr="Inicio" hidden="1">
          <a:hlinkClick xmlns:r="http://schemas.openxmlformats.org/officeDocument/2006/relationships" r:id="rId1" tooltip="Inicio"/>
          <a:extLst>
            <a:ext uri="{FF2B5EF4-FFF2-40B4-BE49-F238E27FC236}">
              <a16:creationId xmlns:a16="http://schemas.microsoft.com/office/drawing/2014/main" id="{00000000-0008-0000-0000-0000E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56" name="Imagen 2" descr="Inicio" hidden="1">
          <a:hlinkClick xmlns:r="http://schemas.openxmlformats.org/officeDocument/2006/relationships" r:id="rId1" tooltip="Inicio"/>
          <a:extLst>
            <a:ext uri="{FF2B5EF4-FFF2-40B4-BE49-F238E27FC236}">
              <a16:creationId xmlns:a16="http://schemas.microsoft.com/office/drawing/2014/main" id="{00000000-0008-0000-0000-0000F0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57" name="Imagen 1" descr="Inicio" hidden="1">
          <a:hlinkClick xmlns:r="http://schemas.openxmlformats.org/officeDocument/2006/relationships" r:id="rId1" tooltip="Inicio"/>
          <a:extLst>
            <a:ext uri="{FF2B5EF4-FFF2-40B4-BE49-F238E27FC236}">
              <a16:creationId xmlns:a16="http://schemas.microsoft.com/office/drawing/2014/main" id="{00000000-0008-0000-0000-0000F1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58" name="Imagen 3" descr="Inicio" hidden="1">
          <a:hlinkClick xmlns:r="http://schemas.openxmlformats.org/officeDocument/2006/relationships" r:id="rId1" tooltip="Inicio"/>
          <a:extLst>
            <a:ext uri="{FF2B5EF4-FFF2-40B4-BE49-F238E27FC236}">
              <a16:creationId xmlns:a16="http://schemas.microsoft.com/office/drawing/2014/main" id="{00000000-0008-0000-0000-0000F2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59" name="Imagen 3" descr="Inicio" hidden="1">
          <a:hlinkClick xmlns:r="http://schemas.openxmlformats.org/officeDocument/2006/relationships" r:id="rId1" tooltip="Inicio"/>
          <a:extLst>
            <a:ext uri="{FF2B5EF4-FFF2-40B4-BE49-F238E27FC236}">
              <a16:creationId xmlns:a16="http://schemas.microsoft.com/office/drawing/2014/main" id="{00000000-0008-0000-0000-0000F3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0" name="Imagen 5" descr="Inicio" hidden="1">
          <a:hlinkClick xmlns:r="http://schemas.openxmlformats.org/officeDocument/2006/relationships" r:id="rId1" tooltip="Inicio"/>
          <a:extLst>
            <a:ext uri="{FF2B5EF4-FFF2-40B4-BE49-F238E27FC236}">
              <a16:creationId xmlns:a16="http://schemas.microsoft.com/office/drawing/2014/main" id="{00000000-0008-0000-0000-0000F4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1" name="Imagen 1" descr="Inicio" hidden="1">
          <a:hlinkClick xmlns:r="http://schemas.openxmlformats.org/officeDocument/2006/relationships" r:id="rId1" tooltip="Inicio"/>
          <a:extLst>
            <a:ext uri="{FF2B5EF4-FFF2-40B4-BE49-F238E27FC236}">
              <a16:creationId xmlns:a16="http://schemas.microsoft.com/office/drawing/2014/main" id="{00000000-0008-0000-0000-0000F5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2" name="Imagen 3" descr="Inicio" hidden="1">
          <a:hlinkClick xmlns:r="http://schemas.openxmlformats.org/officeDocument/2006/relationships" r:id="rId1" tooltip="Inicio"/>
          <a:extLst>
            <a:ext uri="{FF2B5EF4-FFF2-40B4-BE49-F238E27FC236}">
              <a16:creationId xmlns:a16="http://schemas.microsoft.com/office/drawing/2014/main" id="{00000000-0008-0000-0000-0000F6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3" name="Imagen 4" descr="Inicio" hidden="1">
          <a:hlinkClick xmlns:r="http://schemas.openxmlformats.org/officeDocument/2006/relationships" r:id="rId1" tooltip="Inicio"/>
          <a:extLst>
            <a:ext uri="{FF2B5EF4-FFF2-40B4-BE49-F238E27FC236}">
              <a16:creationId xmlns:a16="http://schemas.microsoft.com/office/drawing/2014/main" id="{00000000-0008-0000-0000-0000F7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4" name="Imagen 2" descr="Inicio" hidden="1">
          <a:hlinkClick xmlns:r="http://schemas.openxmlformats.org/officeDocument/2006/relationships" r:id="rId1" tooltip="Inicio"/>
          <a:extLst>
            <a:ext uri="{FF2B5EF4-FFF2-40B4-BE49-F238E27FC236}">
              <a16:creationId xmlns:a16="http://schemas.microsoft.com/office/drawing/2014/main" id="{00000000-0008-0000-0000-0000F8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5" name="Imagen 2" descr="Inicio" hidden="1">
          <a:hlinkClick xmlns:r="http://schemas.openxmlformats.org/officeDocument/2006/relationships" r:id="rId1" tooltip="Inicio"/>
          <a:extLst>
            <a:ext uri="{FF2B5EF4-FFF2-40B4-BE49-F238E27FC236}">
              <a16:creationId xmlns:a16="http://schemas.microsoft.com/office/drawing/2014/main" id="{00000000-0008-0000-0000-0000F9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6" name="Imagen 1" descr="Inicio" hidden="1">
          <a:hlinkClick xmlns:r="http://schemas.openxmlformats.org/officeDocument/2006/relationships" r:id="rId1" tooltip="Inicio"/>
          <a:extLst>
            <a:ext uri="{FF2B5EF4-FFF2-40B4-BE49-F238E27FC236}">
              <a16:creationId xmlns:a16="http://schemas.microsoft.com/office/drawing/2014/main" id="{00000000-0008-0000-0000-0000FA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7" name="Imagen 1" descr="Inicio" hidden="1">
          <a:hlinkClick xmlns:r="http://schemas.openxmlformats.org/officeDocument/2006/relationships" r:id="rId1" tooltip="Inicio"/>
          <a:extLst>
            <a:ext uri="{FF2B5EF4-FFF2-40B4-BE49-F238E27FC236}">
              <a16:creationId xmlns:a16="http://schemas.microsoft.com/office/drawing/2014/main" id="{00000000-0008-0000-0000-0000FB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8" name="Imagen 1" descr="Inicio" hidden="1">
          <a:hlinkClick xmlns:r="http://schemas.openxmlformats.org/officeDocument/2006/relationships" r:id="rId1" tooltip="Inicio"/>
          <a:extLst>
            <a:ext uri="{FF2B5EF4-FFF2-40B4-BE49-F238E27FC236}">
              <a16:creationId xmlns:a16="http://schemas.microsoft.com/office/drawing/2014/main" id="{00000000-0008-0000-0000-0000FC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69" name="Imagen 2" descr="Inicio" hidden="1">
          <a:hlinkClick xmlns:r="http://schemas.openxmlformats.org/officeDocument/2006/relationships" r:id="rId1" tooltip="Inicio"/>
          <a:extLst>
            <a:ext uri="{FF2B5EF4-FFF2-40B4-BE49-F238E27FC236}">
              <a16:creationId xmlns:a16="http://schemas.microsoft.com/office/drawing/2014/main" id="{00000000-0008-0000-0000-0000FD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0" name="Imagen 3" descr="Inicio" hidden="1">
          <a:hlinkClick xmlns:r="http://schemas.openxmlformats.org/officeDocument/2006/relationships" r:id="rId1" tooltip="Inicio"/>
          <a:extLst>
            <a:ext uri="{FF2B5EF4-FFF2-40B4-BE49-F238E27FC236}">
              <a16:creationId xmlns:a16="http://schemas.microsoft.com/office/drawing/2014/main" id="{00000000-0008-0000-0000-0000FE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71" name="Imagen 4" descr="Inicio" hidden="1">
          <a:hlinkClick xmlns:r="http://schemas.openxmlformats.org/officeDocument/2006/relationships" r:id="rId1" tooltip="Inicio"/>
          <a:extLst>
            <a:ext uri="{FF2B5EF4-FFF2-40B4-BE49-F238E27FC236}">
              <a16:creationId xmlns:a16="http://schemas.microsoft.com/office/drawing/2014/main" id="{00000000-0008-0000-0000-0000FF0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2" name="Imagen 5" descr="Inicio" hidden="1">
          <a:hlinkClick xmlns:r="http://schemas.openxmlformats.org/officeDocument/2006/relationships" r:id="rId1" tooltip="Inicio"/>
          <a:extLst>
            <a:ext uri="{FF2B5EF4-FFF2-40B4-BE49-F238E27FC236}">
              <a16:creationId xmlns:a16="http://schemas.microsoft.com/office/drawing/2014/main" id="{00000000-0008-0000-0000-00000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3" name="Imagen 3" descr="Inicio" hidden="1">
          <a:hlinkClick xmlns:r="http://schemas.openxmlformats.org/officeDocument/2006/relationships" r:id="rId1" tooltip="Inicio"/>
          <a:extLst>
            <a:ext uri="{FF2B5EF4-FFF2-40B4-BE49-F238E27FC236}">
              <a16:creationId xmlns:a16="http://schemas.microsoft.com/office/drawing/2014/main" id="{00000000-0008-0000-0000-00000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74" name="Imagen 3" descr="Inicio" hidden="1">
          <a:hlinkClick xmlns:r="http://schemas.openxmlformats.org/officeDocument/2006/relationships" r:id="rId1" tooltip="Inicio"/>
          <a:extLst>
            <a:ext uri="{FF2B5EF4-FFF2-40B4-BE49-F238E27FC236}">
              <a16:creationId xmlns:a16="http://schemas.microsoft.com/office/drawing/2014/main" id="{00000000-0008-0000-0000-00000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5" name="Imagen 1" descr="Inicio" hidden="1">
          <a:hlinkClick xmlns:r="http://schemas.openxmlformats.org/officeDocument/2006/relationships" r:id="rId1" tooltip="Inicio"/>
          <a:extLst>
            <a:ext uri="{FF2B5EF4-FFF2-40B4-BE49-F238E27FC236}">
              <a16:creationId xmlns:a16="http://schemas.microsoft.com/office/drawing/2014/main" id="{00000000-0008-0000-0000-00000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6" name="Imagen 2" descr="Inicio" hidden="1">
          <a:hlinkClick xmlns:r="http://schemas.openxmlformats.org/officeDocument/2006/relationships" r:id="rId1" tooltip="Inicio"/>
          <a:extLst>
            <a:ext uri="{FF2B5EF4-FFF2-40B4-BE49-F238E27FC236}">
              <a16:creationId xmlns:a16="http://schemas.microsoft.com/office/drawing/2014/main" id="{00000000-0008-0000-0000-00000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77" name="Imagen 3" descr="Inicio" hidden="1">
          <a:hlinkClick xmlns:r="http://schemas.openxmlformats.org/officeDocument/2006/relationships" r:id="rId1" tooltip="Inicio"/>
          <a:extLst>
            <a:ext uri="{FF2B5EF4-FFF2-40B4-BE49-F238E27FC236}">
              <a16:creationId xmlns:a16="http://schemas.microsoft.com/office/drawing/2014/main" id="{00000000-0008-0000-0000-00000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78" name="Imagen 5" descr="Inicio" hidden="1">
          <a:hlinkClick xmlns:r="http://schemas.openxmlformats.org/officeDocument/2006/relationships" r:id="rId1" tooltip="Inicio"/>
          <a:extLst>
            <a:ext uri="{FF2B5EF4-FFF2-40B4-BE49-F238E27FC236}">
              <a16:creationId xmlns:a16="http://schemas.microsoft.com/office/drawing/2014/main" id="{00000000-0008-0000-0000-00000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79" name="Imagen 3" descr="Inicio" hidden="1">
          <a:hlinkClick xmlns:r="http://schemas.openxmlformats.org/officeDocument/2006/relationships" r:id="rId1" tooltip="Inicio"/>
          <a:extLst>
            <a:ext uri="{FF2B5EF4-FFF2-40B4-BE49-F238E27FC236}">
              <a16:creationId xmlns:a16="http://schemas.microsoft.com/office/drawing/2014/main" id="{00000000-0008-0000-0000-00000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80" name="Imagen 3" descr="Inicio" hidden="1">
          <a:hlinkClick xmlns:r="http://schemas.openxmlformats.org/officeDocument/2006/relationships" r:id="rId1" tooltip="Inicio"/>
          <a:extLst>
            <a:ext uri="{FF2B5EF4-FFF2-40B4-BE49-F238E27FC236}">
              <a16:creationId xmlns:a16="http://schemas.microsoft.com/office/drawing/2014/main" id="{00000000-0008-0000-0000-00000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81" name="Imagen 3" descr="Inicio" hidden="1">
          <a:hlinkClick xmlns:r="http://schemas.openxmlformats.org/officeDocument/2006/relationships" r:id="rId1" tooltip="Inicio"/>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82" name="Imagen 5" descr="Inicio" hidden="1">
          <a:hlinkClick xmlns:r="http://schemas.openxmlformats.org/officeDocument/2006/relationships" r:id="rId1" tooltip="Inicio"/>
          <a:extLst>
            <a:ext uri="{FF2B5EF4-FFF2-40B4-BE49-F238E27FC236}">
              <a16:creationId xmlns:a16="http://schemas.microsoft.com/office/drawing/2014/main" id="{00000000-0008-0000-0000-00000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083" name="Imagen 1" descr="Inicio" hidden="1">
          <a:hlinkClick xmlns:r="http://schemas.openxmlformats.org/officeDocument/2006/relationships" r:id="rId1" tooltip="Inicio"/>
          <a:extLst>
            <a:ext uri="{FF2B5EF4-FFF2-40B4-BE49-F238E27FC236}">
              <a16:creationId xmlns:a16="http://schemas.microsoft.com/office/drawing/2014/main" id="{00000000-0008-0000-0000-00000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4" name="Imagen 3" descr="Inicio" hidden="1">
          <a:hlinkClick xmlns:r="http://schemas.openxmlformats.org/officeDocument/2006/relationships" r:id="rId1" tooltip="Inicio"/>
          <a:extLst>
            <a:ext uri="{FF2B5EF4-FFF2-40B4-BE49-F238E27FC236}">
              <a16:creationId xmlns:a16="http://schemas.microsoft.com/office/drawing/2014/main" id="{00000000-0008-0000-0000-00000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5" name="Imagen 4" descr="Inicio" hidden="1">
          <a:hlinkClick xmlns:r="http://schemas.openxmlformats.org/officeDocument/2006/relationships" r:id="rId1" tooltip="Inicio"/>
          <a:extLst>
            <a:ext uri="{FF2B5EF4-FFF2-40B4-BE49-F238E27FC236}">
              <a16:creationId xmlns:a16="http://schemas.microsoft.com/office/drawing/2014/main" id="{00000000-0008-0000-0000-00000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6" name="Imagen 2" descr="Inicio" hidden="1">
          <a:hlinkClick xmlns:r="http://schemas.openxmlformats.org/officeDocument/2006/relationships" r:id="rId1" tooltip="Inicio"/>
          <a:extLst>
            <a:ext uri="{FF2B5EF4-FFF2-40B4-BE49-F238E27FC236}">
              <a16:creationId xmlns:a16="http://schemas.microsoft.com/office/drawing/2014/main" id="{00000000-0008-0000-0000-00000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7" name="Imagen 2" descr="Inicio" hidden="1">
          <a:hlinkClick xmlns:r="http://schemas.openxmlformats.org/officeDocument/2006/relationships" r:id="rId1" tooltip="Inicio"/>
          <a:extLst>
            <a:ext uri="{FF2B5EF4-FFF2-40B4-BE49-F238E27FC236}">
              <a16:creationId xmlns:a16="http://schemas.microsoft.com/office/drawing/2014/main" id="{00000000-0008-0000-0000-00000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8" name="Imagen 1" descr="Inicio" hidden="1">
          <a:hlinkClick xmlns:r="http://schemas.openxmlformats.org/officeDocument/2006/relationships" r:id="rId1" tooltip="Inicio"/>
          <a:extLst>
            <a:ext uri="{FF2B5EF4-FFF2-40B4-BE49-F238E27FC236}">
              <a16:creationId xmlns:a16="http://schemas.microsoft.com/office/drawing/2014/main" id="{00000000-0008-0000-0000-00001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089" name="Imagen 1" descr="Inicio" hidden="1">
          <a:hlinkClick xmlns:r="http://schemas.openxmlformats.org/officeDocument/2006/relationships" r:id="rId1" tooltip="Inicio"/>
          <a:extLst>
            <a:ext uri="{FF2B5EF4-FFF2-40B4-BE49-F238E27FC236}">
              <a16:creationId xmlns:a16="http://schemas.microsoft.com/office/drawing/2014/main" id="{00000000-0008-0000-0000-00001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0" name="Imagen 1" descr="Inicio" hidden="1">
          <a:hlinkClick xmlns:r="http://schemas.openxmlformats.org/officeDocument/2006/relationships" r:id="rId1" tooltip="Inicio"/>
          <a:extLst>
            <a:ext uri="{FF2B5EF4-FFF2-40B4-BE49-F238E27FC236}">
              <a16:creationId xmlns:a16="http://schemas.microsoft.com/office/drawing/2014/main" id="{00000000-0008-0000-0000-00001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1" name="Imagen 2" descr="Inicio" hidden="1">
          <a:hlinkClick xmlns:r="http://schemas.openxmlformats.org/officeDocument/2006/relationships" r:id="rId1" tooltip="Inicio"/>
          <a:extLst>
            <a:ext uri="{FF2B5EF4-FFF2-40B4-BE49-F238E27FC236}">
              <a16:creationId xmlns:a16="http://schemas.microsoft.com/office/drawing/2014/main" id="{00000000-0008-0000-0000-00001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2" name="Imagen 3" descr="Inicio" hidden="1">
          <a:hlinkClick xmlns:r="http://schemas.openxmlformats.org/officeDocument/2006/relationships" r:id="rId1" tooltip="Inicio"/>
          <a:extLst>
            <a:ext uri="{FF2B5EF4-FFF2-40B4-BE49-F238E27FC236}">
              <a16:creationId xmlns:a16="http://schemas.microsoft.com/office/drawing/2014/main" id="{00000000-0008-0000-0000-00001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093" name="Imagen 4" descr="Inicio" hidden="1">
          <a:hlinkClick xmlns:r="http://schemas.openxmlformats.org/officeDocument/2006/relationships" r:id="rId1" tooltip="Inicio"/>
          <a:extLst>
            <a:ext uri="{FF2B5EF4-FFF2-40B4-BE49-F238E27FC236}">
              <a16:creationId xmlns:a16="http://schemas.microsoft.com/office/drawing/2014/main" id="{00000000-0008-0000-0000-00001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4" name="Imagen 5" descr="Inicio" hidden="1">
          <a:hlinkClick xmlns:r="http://schemas.openxmlformats.org/officeDocument/2006/relationships" r:id="rId1" tooltip="Inicio"/>
          <a:extLst>
            <a:ext uri="{FF2B5EF4-FFF2-40B4-BE49-F238E27FC236}">
              <a16:creationId xmlns:a16="http://schemas.microsoft.com/office/drawing/2014/main" id="{00000000-0008-0000-0000-00001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5" name="Imagen 3" descr="Inicio" hidden="1">
          <a:hlinkClick xmlns:r="http://schemas.openxmlformats.org/officeDocument/2006/relationships" r:id="rId1" tooltip="Inicio"/>
          <a:extLst>
            <a:ext uri="{FF2B5EF4-FFF2-40B4-BE49-F238E27FC236}">
              <a16:creationId xmlns:a16="http://schemas.microsoft.com/office/drawing/2014/main" id="{00000000-0008-0000-0000-00001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096" name="Imagen 3" descr="Inicio" hidden="1">
          <a:hlinkClick xmlns:r="http://schemas.openxmlformats.org/officeDocument/2006/relationships" r:id="rId1" tooltip="Inicio"/>
          <a:extLst>
            <a:ext uri="{FF2B5EF4-FFF2-40B4-BE49-F238E27FC236}">
              <a16:creationId xmlns:a16="http://schemas.microsoft.com/office/drawing/2014/main" id="{00000000-0008-0000-0000-00001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7" name="Imagen 1" descr="Inicio" hidden="1">
          <a:hlinkClick xmlns:r="http://schemas.openxmlformats.org/officeDocument/2006/relationships" r:id="rId1" tooltip="Inicio"/>
          <a:extLst>
            <a:ext uri="{FF2B5EF4-FFF2-40B4-BE49-F238E27FC236}">
              <a16:creationId xmlns:a16="http://schemas.microsoft.com/office/drawing/2014/main" id="{00000000-0008-0000-0000-00001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8" name="Imagen 2" descr="Inicio" hidden="1">
          <a:hlinkClick xmlns:r="http://schemas.openxmlformats.org/officeDocument/2006/relationships" r:id="rId1" tooltip="Inicio"/>
          <a:extLst>
            <a:ext uri="{FF2B5EF4-FFF2-40B4-BE49-F238E27FC236}">
              <a16:creationId xmlns:a16="http://schemas.microsoft.com/office/drawing/2014/main" id="{00000000-0008-0000-0000-00001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099" name="Imagen 3" descr="Inicio" hidden="1">
          <a:hlinkClick xmlns:r="http://schemas.openxmlformats.org/officeDocument/2006/relationships" r:id="rId1" tooltip="Inicio"/>
          <a:extLst>
            <a:ext uri="{FF2B5EF4-FFF2-40B4-BE49-F238E27FC236}">
              <a16:creationId xmlns:a16="http://schemas.microsoft.com/office/drawing/2014/main" id="{00000000-0008-0000-0000-00001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00" name="Imagen 5" descr="Inicio" hidden="1">
          <a:hlinkClick xmlns:r="http://schemas.openxmlformats.org/officeDocument/2006/relationships" r:id="rId1" tooltip="Inicio"/>
          <a:extLst>
            <a:ext uri="{FF2B5EF4-FFF2-40B4-BE49-F238E27FC236}">
              <a16:creationId xmlns:a16="http://schemas.microsoft.com/office/drawing/2014/main" id="{00000000-0008-0000-0000-00001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01" name="Imagen 3" descr="Inicio" hidden="1">
          <a:hlinkClick xmlns:r="http://schemas.openxmlformats.org/officeDocument/2006/relationships" r:id="rId1" tooltip="Inicio"/>
          <a:extLst>
            <a:ext uri="{FF2B5EF4-FFF2-40B4-BE49-F238E27FC236}">
              <a16:creationId xmlns:a16="http://schemas.microsoft.com/office/drawing/2014/main" id="{00000000-0008-0000-0000-00001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102" name="Imagen 3" descr="Inicio" hidden="1">
          <a:hlinkClick xmlns:r="http://schemas.openxmlformats.org/officeDocument/2006/relationships" r:id="rId1" tooltip="Inicio"/>
          <a:extLst>
            <a:ext uri="{FF2B5EF4-FFF2-40B4-BE49-F238E27FC236}">
              <a16:creationId xmlns:a16="http://schemas.microsoft.com/office/drawing/2014/main" id="{00000000-0008-0000-0000-00001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03" name="Imagen 4" descr="Inicio" hidden="1">
          <a:hlinkClick xmlns:r="http://schemas.openxmlformats.org/officeDocument/2006/relationships" r:id="rId1" tooltip="Inicio"/>
          <a:extLst>
            <a:ext uri="{FF2B5EF4-FFF2-40B4-BE49-F238E27FC236}">
              <a16:creationId xmlns:a16="http://schemas.microsoft.com/office/drawing/2014/main" id="{00000000-0008-0000-0000-00001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04" name="Imagen 3" descr="Inicio" hidden="1">
          <a:hlinkClick xmlns:r="http://schemas.openxmlformats.org/officeDocument/2006/relationships" r:id="rId1" tooltip="Inicio"/>
          <a:extLst>
            <a:ext uri="{FF2B5EF4-FFF2-40B4-BE49-F238E27FC236}">
              <a16:creationId xmlns:a16="http://schemas.microsoft.com/office/drawing/2014/main" id="{00000000-0008-0000-0000-00002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05" name="Imagen 3" descr="Inicio" hidden="1">
          <a:hlinkClick xmlns:r="http://schemas.openxmlformats.org/officeDocument/2006/relationships" r:id="rId1" tooltip="Inicio"/>
          <a:extLst>
            <a:ext uri="{FF2B5EF4-FFF2-40B4-BE49-F238E27FC236}">
              <a16:creationId xmlns:a16="http://schemas.microsoft.com/office/drawing/2014/main" id="{00000000-0008-0000-0000-00002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06" name="Imagen 1" descr="Inicio" hidden="1">
          <a:hlinkClick xmlns:r="http://schemas.openxmlformats.org/officeDocument/2006/relationships" r:id="rId1" tooltip="Inicio"/>
          <a:extLst>
            <a:ext uri="{FF2B5EF4-FFF2-40B4-BE49-F238E27FC236}">
              <a16:creationId xmlns:a16="http://schemas.microsoft.com/office/drawing/2014/main" id="{00000000-0008-0000-0000-00002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07" name="Imagen 2" descr="Inicio" hidden="1">
          <a:hlinkClick xmlns:r="http://schemas.openxmlformats.org/officeDocument/2006/relationships" r:id="rId1" tooltip="Inicio"/>
          <a:extLst>
            <a:ext uri="{FF2B5EF4-FFF2-40B4-BE49-F238E27FC236}">
              <a16:creationId xmlns:a16="http://schemas.microsoft.com/office/drawing/2014/main" id="{00000000-0008-0000-0000-00002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108" name="Imagen 3" descr="Inicio" hidden="1">
          <a:hlinkClick xmlns:r="http://schemas.openxmlformats.org/officeDocument/2006/relationships" r:id="rId1" tooltip="Inicio"/>
          <a:extLst>
            <a:ext uri="{FF2B5EF4-FFF2-40B4-BE49-F238E27FC236}">
              <a16:creationId xmlns:a16="http://schemas.microsoft.com/office/drawing/2014/main" id="{00000000-0008-0000-0000-00002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09" name="Imagen 1" descr="Inicio" hidden="1">
          <a:hlinkClick xmlns:r="http://schemas.openxmlformats.org/officeDocument/2006/relationships" r:id="rId1" tooltip="Inicio"/>
          <a:extLst>
            <a:ext uri="{FF2B5EF4-FFF2-40B4-BE49-F238E27FC236}">
              <a16:creationId xmlns:a16="http://schemas.microsoft.com/office/drawing/2014/main" id="{00000000-0008-0000-0000-00002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0" name="Imagen 4" descr="Inicio" hidden="1">
          <a:hlinkClick xmlns:r="http://schemas.openxmlformats.org/officeDocument/2006/relationships" r:id="rId1" tooltip="Inicio"/>
          <a:extLst>
            <a:ext uri="{FF2B5EF4-FFF2-40B4-BE49-F238E27FC236}">
              <a16:creationId xmlns:a16="http://schemas.microsoft.com/office/drawing/2014/main" id="{00000000-0008-0000-0000-00002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11" name="Imagen 3" descr="Inicio" hidden="1">
          <a:hlinkClick xmlns:r="http://schemas.openxmlformats.org/officeDocument/2006/relationships" r:id="rId1" tooltip="Inicio"/>
          <a:extLst>
            <a:ext uri="{FF2B5EF4-FFF2-40B4-BE49-F238E27FC236}">
              <a16:creationId xmlns:a16="http://schemas.microsoft.com/office/drawing/2014/main" id="{00000000-0008-0000-0000-00002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12" name="Imagen 3" descr="Inicio" hidden="1">
          <a:hlinkClick xmlns:r="http://schemas.openxmlformats.org/officeDocument/2006/relationships" r:id="rId1" tooltip="Inicio"/>
          <a:extLst>
            <a:ext uri="{FF2B5EF4-FFF2-40B4-BE49-F238E27FC236}">
              <a16:creationId xmlns:a16="http://schemas.microsoft.com/office/drawing/2014/main" id="{00000000-0008-0000-0000-00002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3" name="Imagen 3" descr="Inicio" hidden="1">
          <a:hlinkClick xmlns:r="http://schemas.openxmlformats.org/officeDocument/2006/relationships" r:id="rId1" tooltip="Inicio"/>
          <a:extLst>
            <a:ext uri="{FF2B5EF4-FFF2-40B4-BE49-F238E27FC236}">
              <a16:creationId xmlns:a16="http://schemas.microsoft.com/office/drawing/2014/main" id="{00000000-0008-0000-0000-00002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4" name="Imagen 1" descr="Inicio" hidden="1">
          <a:hlinkClick xmlns:r="http://schemas.openxmlformats.org/officeDocument/2006/relationships" r:id="rId1" tooltip="Inicio"/>
          <a:extLst>
            <a:ext uri="{FF2B5EF4-FFF2-40B4-BE49-F238E27FC236}">
              <a16:creationId xmlns:a16="http://schemas.microsoft.com/office/drawing/2014/main" id="{00000000-0008-0000-0000-00002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5" name="Imagen 3" descr="Inicio" hidden="1">
          <a:hlinkClick xmlns:r="http://schemas.openxmlformats.org/officeDocument/2006/relationships" r:id="rId1" tooltip="Inicio"/>
          <a:extLst>
            <a:ext uri="{FF2B5EF4-FFF2-40B4-BE49-F238E27FC236}">
              <a16:creationId xmlns:a16="http://schemas.microsoft.com/office/drawing/2014/main" id="{00000000-0008-0000-0000-00002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6" name="Imagen 3" descr="Inicio" hidden="1">
          <a:hlinkClick xmlns:r="http://schemas.openxmlformats.org/officeDocument/2006/relationships" r:id="rId1" tooltip="Inicio"/>
          <a:extLst>
            <a:ext uri="{FF2B5EF4-FFF2-40B4-BE49-F238E27FC236}">
              <a16:creationId xmlns:a16="http://schemas.microsoft.com/office/drawing/2014/main" id="{00000000-0008-0000-0000-00002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7" name="Imagen 3" descr="Inicio" hidden="1">
          <a:hlinkClick xmlns:r="http://schemas.openxmlformats.org/officeDocument/2006/relationships" r:id="rId1" tooltip="Inicio"/>
          <a:extLst>
            <a:ext uri="{FF2B5EF4-FFF2-40B4-BE49-F238E27FC236}">
              <a16:creationId xmlns:a16="http://schemas.microsoft.com/office/drawing/2014/main" id="{00000000-0008-0000-0000-00002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8" name="Imagen 5" descr="Inicio" hidden="1">
          <a:hlinkClick xmlns:r="http://schemas.openxmlformats.org/officeDocument/2006/relationships" r:id="rId1" tooltip="Inicio"/>
          <a:extLst>
            <a:ext uri="{FF2B5EF4-FFF2-40B4-BE49-F238E27FC236}">
              <a16:creationId xmlns:a16="http://schemas.microsoft.com/office/drawing/2014/main" id="{00000000-0008-0000-0000-00002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19" name="Imagen 1" descr="Inicio" hidden="1">
          <a:hlinkClick xmlns:r="http://schemas.openxmlformats.org/officeDocument/2006/relationships" r:id="rId1" tooltip="Inicio"/>
          <a:extLst>
            <a:ext uri="{FF2B5EF4-FFF2-40B4-BE49-F238E27FC236}">
              <a16:creationId xmlns:a16="http://schemas.microsoft.com/office/drawing/2014/main" id="{00000000-0008-0000-0000-00002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0" name="Imagen 1" descr="Inicio" hidden="1">
          <a:hlinkClick xmlns:r="http://schemas.openxmlformats.org/officeDocument/2006/relationships" r:id="rId1" tooltip="Inicio"/>
          <a:extLst>
            <a:ext uri="{FF2B5EF4-FFF2-40B4-BE49-F238E27FC236}">
              <a16:creationId xmlns:a16="http://schemas.microsoft.com/office/drawing/2014/main" id="{00000000-0008-0000-0000-00003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1" name="Imagen 3" descr="Inicio" hidden="1">
          <a:hlinkClick xmlns:r="http://schemas.openxmlformats.org/officeDocument/2006/relationships" r:id="rId1" tooltip="Inicio"/>
          <a:extLst>
            <a:ext uri="{FF2B5EF4-FFF2-40B4-BE49-F238E27FC236}">
              <a16:creationId xmlns:a16="http://schemas.microsoft.com/office/drawing/2014/main" id="{00000000-0008-0000-0000-00003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2" name="Imagen 3" descr="Inicio" hidden="1">
          <a:hlinkClick xmlns:r="http://schemas.openxmlformats.org/officeDocument/2006/relationships" r:id="rId1" tooltip="Inicio"/>
          <a:extLst>
            <a:ext uri="{FF2B5EF4-FFF2-40B4-BE49-F238E27FC236}">
              <a16:creationId xmlns:a16="http://schemas.microsoft.com/office/drawing/2014/main" id="{00000000-0008-0000-0000-00003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3" name="Imagen 3" descr="Inicio" hidden="1">
          <a:hlinkClick xmlns:r="http://schemas.openxmlformats.org/officeDocument/2006/relationships" r:id="rId1" tooltip="Inicio"/>
          <a:extLst>
            <a:ext uri="{FF2B5EF4-FFF2-40B4-BE49-F238E27FC236}">
              <a16:creationId xmlns:a16="http://schemas.microsoft.com/office/drawing/2014/main" id="{00000000-0008-0000-0000-00003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4" name="Imagen 5" descr="Inicio" hidden="1">
          <a:hlinkClick xmlns:r="http://schemas.openxmlformats.org/officeDocument/2006/relationships" r:id="rId1" tooltip="Inicio"/>
          <a:extLst>
            <a:ext uri="{FF2B5EF4-FFF2-40B4-BE49-F238E27FC236}">
              <a16:creationId xmlns:a16="http://schemas.microsoft.com/office/drawing/2014/main" id="{00000000-0008-0000-0000-00003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5" name="Imagen 1" descr="Inicio" hidden="1">
          <a:hlinkClick xmlns:r="http://schemas.openxmlformats.org/officeDocument/2006/relationships" r:id="rId1" tooltip="Inicio"/>
          <a:extLst>
            <a:ext uri="{FF2B5EF4-FFF2-40B4-BE49-F238E27FC236}">
              <a16:creationId xmlns:a16="http://schemas.microsoft.com/office/drawing/2014/main" id="{00000000-0008-0000-0000-00003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6" name="Imagen 1" descr="Inicio" hidden="1">
          <a:hlinkClick xmlns:r="http://schemas.openxmlformats.org/officeDocument/2006/relationships" r:id="rId1" tooltip="Inicio"/>
          <a:extLst>
            <a:ext uri="{FF2B5EF4-FFF2-40B4-BE49-F238E27FC236}">
              <a16:creationId xmlns:a16="http://schemas.microsoft.com/office/drawing/2014/main" id="{00000000-0008-0000-0000-00003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7" name="Imagen 3" descr="Inicio" hidden="1">
          <a:hlinkClick xmlns:r="http://schemas.openxmlformats.org/officeDocument/2006/relationships" r:id="rId1" tooltip="Inicio"/>
          <a:extLst>
            <a:ext uri="{FF2B5EF4-FFF2-40B4-BE49-F238E27FC236}">
              <a16:creationId xmlns:a16="http://schemas.microsoft.com/office/drawing/2014/main" id="{00000000-0008-0000-0000-00003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8" name="Imagen 3" descr="Inicio" hidden="1">
          <a:hlinkClick xmlns:r="http://schemas.openxmlformats.org/officeDocument/2006/relationships" r:id="rId1" tooltip="Inicio"/>
          <a:extLst>
            <a:ext uri="{FF2B5EF4-FFF2-40B4-BE49-F238E27FC236}">
              <a16:creationId xmlns:a16="http://schemas.microsoft.com/office/drawing/2014/main" id="{00000000-0008-0000-0000-00003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29" name="Imagen 3" descr="Inicio" hidden="1">
          <a:hlinkClick xmlns:r="http://schemas.openxmlformats.org/officeDocument/2006/relationships" r:id="rId1" tooltip="Inicio"/>
          <a:extLst>
            <a:ext uri="{FF2B5EF4-FFF2-40B4-BE49-F238E27FC236}">
              <a16:creationId xmlns:a16="http://schemas.microsoft.com/office/drawing/2014/main" id="{00000000-0008-0000-0000-00003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30" name="Imagen 5" descr="Inicio" hidden="1">
          <a:hlinkClick xmlns:r="http://schemas.openxmlformats.org/officeDocument/2006/relationships" r:id="rId1" tooltip="Inicio"/>
          <a:extLst>
            <a:ext uri="{FF2B5EF4-FFF2-40B4-BE49-F238E27FC236}">
              <a16:creationId xmlns:a16="http://schemas.microsoft.com/office/drawing/2014/main" id="{00000000-0008-0000-0000-00003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31" name="Imagen 1" descr="Inicio" hidden="1">
          <a:hlinkClick xmlns:r="http://schemas.openxmlformats.org/officeDocument/2006/relationships" r:id="rId1" tooltip="Inicio"/>
          <a:extLst>
            <a:ext uri="{FF2B5EF4-FFF2-40B4-BE49-F238E27FC236}">
              <a16:creationId xmlns:a16="http://schemas.microsoft.com/office/drawing/2014/main" id="{00000000-0008-0000-0000-00003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32" name="Imagen 16235" descr="Inicio" hidden="1">
          <a:hlinkClick xmlns:r="http://schemas.openxmlformats.org/officeDocument/2006/relationships" r:id="rId1" tooltip="Inicio"/>
          <a:extLst>
            <a:ext uri="{FF2B5EF4-FFF2-40B4-BE49-F238E27FC236}">
              <a16:creationId xmlns:a16="http://schemas.microsoft.com/office/drawing/2014/main" id="{00000000-0008-0000-0000-00003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33" name="Imagen 3" descr="Inicio" hidden="1">
          <a:hlinkClick xmlns:r="http://schemas.openxmlformats.org/officeDocument/2006/relationships" r:id="rId1" tooltip="Inicio"/>
          <a:extLst>
            <a:ext uri="{FF2B5EF4-FFF2-40B4-BE49-F238E27FC236}">
              <a16:creationId xmlns:a16="http://schemas.microsoft.com/office/drawing/2014/main" id="{00000000-0008-0000-0000-00003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34" name="Imagen 3" descr="Inicio" hidden="1">
          <a:hlinkClick xmlns:r="http://schemas.openxmlformats.org/officeDocument/2006/relationships" r:id="rId1" tooltip="Inicio"/>
          <a:extLst>
            <a:ext uri="{FF2B5EF4-FFF2-40B4-BE49-F238E27FC236}">
              <a16:creationId xmlns:a16="http://schemas.microsoft.com/office/drawing/2014/main" id="{00000000-0008-0000-0000-00003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35" name="Imagen 3" descr="Inicio" hidden="1">
          <a:hlinkClick xmlns:r="http://schemas.openxmlformats.org/officeDocument/2006/relationships" r:id="rId1" tooltip="Inicio"/>
          <a:extLst>
            <a:ext uri="{FF2B5EF4-FFF2-40B4-BE49-F238E27FC236}">
              <a16:creationId xmlns:a16="http://schemas.microsoft.com/office/drawing/2014/main" id="{00000000-0008-0000-0000-00003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36" name="Imagen 5" descr="Inicio" hidden="1">
          <a:hlinkClick xmlns:r="http://schemas.openxmlformats.org/officeDocument/2006/relationships" r:id="rId1" tooltip="Inicio"/>
          <a:extLst>
            <a:ext uri="{FF2B5EF4-FFF2-40B4-BE49-F238E27FC236}">
              <a16:creationId xmlns:a16="http://schemas.microsoft.com/office/drawing/2014/main" id="{00000000-0008-0000-0000-00004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37" name="Imagen 1" descr="Inicio" hidden="1">
          <a:hlinkClick xmlns:r="http://schemas.openxmlformats.org/officeDocument/2006/relationships" r:id="rId1" tooltip="Inicio"/>
          <a:extLst>
            <a:ext uri="{FF2B5EF4-FFF2-40B4-BE49-F238E27FC236}">
              <a16:creationId xmlns:a16="http://schemas.microsoft.com/office/drawing/2014/main" id="{00000000-0008-0000-0000-00004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38" name="Imagen 3" descr="Inicio" hidden="1">
          <a:hlinkClick xmlns:r="http://schemas.openxmlformats.org/officeDocument/2006/relationships" r:id="rId1" tooltip="Inicio"/>
          <a:extLst>
            <a:ext uri="{FF2B5EF4-FFF2-40B4-BE49-F238E27FC236}">
              <a16:creationId xmlns:a16="http://schemas.microsoft.com/office/drawing/2014/main" id="{00000000-0008-0000-0000-00004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39" name="Imagen 4" descr="Inicio" hidden="1">
          <a:hlinkClick xmlns:r="http://schemas.openxmlformats.org/officeDocument/2006/relationships" r:id="rId1" tooltip="Inicio"/>
          <a:extLst>
            <a:ext uri="{FF2B5EF4-FFF2-40B4-BE49-F238E27FC236}">
              <a16:creationId xmlns:a16="http://schemas.microsoft.com/office/drawing/2014/main" id="{00000000-0008-0000-0000-00004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40" name="Imagen 2" descr="Inicio" hidden="1">
          <a:hlinkClick xmlns:r="http://schemas.openxmlformats.org/officeDocument/2006/relationships" r:id="rId1" tooltip="Inicio"/>
          <a:extLst>
            <a:ext uri="{FF2B5EF4-FFF2-40B4-BE49-F238E27FC236}">
              <a16:creationId xmlns:a16="http://schemas.microsoft.com/office/drawing/2014/main" id="{00000000-0008-0000-0000-00004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41" name="Imagen 2" descr="Inicio" hidden="1">
          <a:hlinkClick xmlns:r="http://schemas.openxmlformats.org/officeDocument/2006/relationships" r:id="rId1" tooltip="Inicio"/>
          <a:extLst>
            <a:ext uri="{FF2B5EF4-FFF2-40B4-BE49-F238E27FC236}">
              <a16:creationId xmlns:a16="http://schemas.microsoft.com/office/drawing/2014/main" id="{00000000-0008-0000-0000-00004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42" name="Imagen 1" descr="Inicio" hidden="1">
          <a:hlinkClick xmlns:r="http://schemas.openxmlformats.org/officeDocument/2006/relationships" r:id="rId1" tooltip="Inicio"/>
          <a:extLst>
            <a:ext uri="{FF2B5EF4-FFF2-40B4-BE49-F238E27FC236}">
              <a16:creationId xmlns:a16="http://schemas.microsoft.com/office/drawing/2014/main" id="{00000000-0008-0000-0000-00004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43" name="Imagen 1" descr="Inicio" hidden="1">
          <a:hlinkClick xmlns:r="http://schemas.openxmlformats.org/officeDocument/2006/relationships" r:id="rId1" tooltip="Inicio"/>
          <a:extLst>
            <a:ext uri="{FF2B5EF4-FFF2-40B4-BE49-F238E27FC236}">
              <a16:creationId xmlns:a16="http://schemas.microsoft.com/office/drawing/2014/main" id="{00000000-0008-0000-0000-00004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44" name="Imagen 1" descr="Inicio" hidden="1">
          <a:hlinkClick xmlns:r="http://schemas.openxmlformats.org/officeDocument/2006/relationships" r:id="rId1" tooltip="Inicio"/>
          <a:extLst>
            <a:ext uri="{FF2B5EF4-FFF2-40B4-BE49-F238E27FC236}">
              <a16:creationId xmlns:a16="http://schemas.microsoft.com/office/drawing/2014/main" id="{00000000-0008-0000-0000-00004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45" name="Imagen 2" descr="Inicio" hidden="1">
          <a:hlinkClick xmlns:r="http://schemas.openxmlformats.org/officeDocument/2006/relationships" r:id="rId1" tooltip="Inicio"/>
          <a:extLst>
            <a:ext uri="{FF2B5EF4-FFF2-40B4-BE49-F238E27FC236}">
              <a16:creationId xmlns:a16="http://schemas.microsoft.com/office/drawing/2014/main" id="{00000000-0008-0000-0000-00004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46" name="Imagen 3" descr="Inicio" hidden="1">
          <a:hlinkClick xmlns:r="http://schemas.openxmlformats.org/officeDocument/2006/relationships" r:id="rId1" tooltip="Inicio"/>
          <a:extLst>
            <a:ext uri="{FF2B5EF4-FFF2-40B4-BE49-F238E27FC236}">
              <a16:creationId xmlns:a16="http://schemas.microsoft.com/office/drawing/2014/main" id="{00000000-0008-0000-0000-00004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47" name="Imagen 5" descr="Inicio" hidden="1">
          <a:hlinkClick xmlns:r="http://schemas.openxmlformats.org/officeDocument/2006/relationships" r:id="rId1" tooltip="Inicio"/>
          <a:extLst>
            <a:ext uri="{FF2B5EF4-FFF2-40B4-BE49-F238E27FC236}">
              <a16:creationId xmlns:a16="http://schemas.microsoft.com/office/drawing/2014/main" id="{00000000-0008-0000-0000-00004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48" name="Imagen 3" descr="Inicio" hidden="1">
          <a:hlinkClick xmlns:r="http://schemas.openxmlformats.org/officeDocument/2006/relationships" r:id="rId1" tooltip="Inicio"/>
          <a:extLst>
            <a:ext uri="{FF2B5EF4-FFF2-40B4-BE49-F238E27FC236}">
              <a16:creationId xmlns:a16="http://schemas.microsoft.com/office/drawing/2014/main" id="{00000000-0008-0000-0000-00004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49" name="Imagen 3" descr="Inicio" hidden="1">
          <a:hlinkClick xmlns:r="http://schemas.openxmlformats.org/officeDocument/2006/relationships" r:id="rId1" tooltip="Inicio"/>
          <a:extLst>
            <a:ext uri="{FF2B5EF4-FFF2-40B4-BE49-F238E27FC236}">
              <a16:creationId xmlns:a16="http://schemas.microsoft.com/office/drawing/2014/main" id="{00000000-0008-0000-0000-00004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0" name="Imagen 1" descr="Inicio" hidden="1">
          <a:hlinkClick xmlns:r="http://schemas.openxmlformats.org/officeDocument/2006/relationships" r:id="rId1" tooltip="Inicio"/>
          <a:extLst>
            <a:ext uri="{FF2B5EF4-FFF2-40B4-BE49-F238E27FC236}">
              <a16:creationId xmlns:a16="http://schemas.microsoft.com/office/drawing/2014/main" id="{00000000-0008-0000-0000-00004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1" name="Imagen 2" descr="Inicio" hidden="1">
          <a:hlinkClick xmlns:r="http://schemas.openxmlformats.org/officeDocument/2006/relationships" r:id="rId1" tooltip="Inicio"/>
          <a:extLst>
            <a:ext uri="{FF2B5EF4-FFF2-40B4-BE49-F238E27FC236}">
              <a16:creationId xmlns:a16="http://schemas.microsoft.com/office/drawing/2014/main" id="{00000000-0008-0000-0000-00004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638</xdr:row>
      <xdr:rowOff>0</xdr:rowOff>
    </xdr:from>
    <xdr:to>
      <xdr:col>11</xdr:col>
      <xdr:colOff>152400</xdr:colOff>
      <xdr:row>638</xdr:row>
      <xdr:rowOff>152400</xdr:rowOff>
    </xdr:to>
    <xdr:pic>
      <xdr:nvPicPr>
        <xdr:cNvPr id="3152" name="Imagen 3" descr="Inicio" hidden="1">
          <a:hlinkClick xmlns:r="http://schemas.openxmlformats.org/officeDocument/2006/relationships" r:id="rId1" tooltip="Inicio"/>
          <a:extLst>
            <a:ext uri="{FF2B5EF4-FFF2-40B4-BE49-F238E27FC236}">
              <a16:creationId xmlns:a16="http://schemas.microsoft.com/office/drawing/2014/main" id="{00000000-0008-0000-0000-00005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028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153" name="Imagen 3" descr="Inicio" hidden="1">
          <a:hlinkClick xmlns:r="http://schemas.openxmlformats.org/officeDocument/2006/relationships" r:id="rId1" tooltip="Inicio"/>
          <a:extLst>
            <a:ext uri="{FF2B5EF4-FFF2-40B4-BE49-F238E27FC236}">
              <a16:creationId xmlns:a16="http://schemas.microsoft.com/office/drawing/2014/main" id="{00000000-0008-0000-0000-00005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4" name="Imagen 1" descr="Inicio" hidden="1">
          <a:hlinkClick xmlns:r="http://schemas.openxmlformats.org/officeDocument/2006/relationships" r:id="rId1" tooltip="Inicio"/>
          <a:extLst>
            <a:ext uri="{FF2B5EF4-FFF2-40B4-BE49-F238E27FC236}">
              <a16:creationId xmlns:a16="http://schemas.microsoft.com/office/drawing/2014/main" id="{00000000-0008-0000-0000-00005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5" name="Imagen 2" descr="Inicio" hidden="1">
          <a:hlinkClick xmlns:r="http://schemas.openxmlformats.org/officeDocument/2006/relationships" r:id="rId1" tooltip="Inicio"/>
          <a:extLst>
            <a:ext uri="{FF2B5EF4-FFF2-40B4-BE49-F238E27FC236}">
              <a16:creationId xmlns:a16="http://schemas.microsoft.com/office/drawing/2014/main" id="{00000000-0008-0000-0000-00005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6" name="Imagen 3" descr="Inicio" hidden="1">
          <a:hlinkClick xmlns:r="http://schemas.openxmlformats.org/officeDocument/2006/relationships" r:id="rId1" tooltip="Inicio"/>
          <a:extLst>
            <a:ext uri="{FF2B5EF4-FFF2-40B4-BE49-F238E27FC236}">
              <a16:creationId xmlns:a16="http://schemas.microsoft.com/office/drawing/2014/main" id="{00000000-0008-0000-0000-00005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157" name="Imagen 4" descr="Inicio" hidden="1">
          <a:hlinkClick xmlns:r="http://schemas.openxmlformats.org/officeDocument/2006/relationships" r:id="rId1" tooltip="Inicio"/>
          <a:extLst>
            <a:ext uri="{FF2B5EF4-FFF2-40B4-BE49-F238E27FC236}">
              <a16:creationId xmlns:a16="http://schemas.microsoft.com/office/drawing/2014/main" id="{00000000-0008-0000-0000-00005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8" name="Imagen 5" descr="Inicio" hidden="1">
          <a:hlinkClick xmlns:r="http://schemas.openxmlformats.org/officeDocument/2006/relationships" r:id="rId1" tooltip="Inicio"/>
          <a:extLst>
            <a:ext uri="{FF2B5EF4-FFF2-40B4-BE49-F238E27FC236}">
              <a16:creationId xmlns:a16="http://schemas.microsoft.com/office/drawing/2014/main" id="{00000000-0008-0000-0000-00005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59" name="Imagen 3" descr="Inicio" hidden="1">
          <a:hlinkClick xmlns:r="http://schemas.openxmlformats.org/officeDocument/2006/relationships" r:id="rId1" tooltip="Inicio"/>
          <a:extLst>
            <a:ext uri="{FF2B5EF4-FFF2-40B4-BE49-F238E27FC236}">
              <a16:creationId xmlns:a16="http://schemas.microsoft.com/office/drawing/2014/main" id="{00000000-0008-0000-0000-00005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60" name="Imagen 3" descr="Inicio" hidden="1">
          <a:hlinkClick xmlns:r="http://schemas.openxmlformats.org/officeDocument/2006/relationships" r:id="rId1" tooltip="Inicio"/>
          <a:extLst>
            <a:ext uri="{FF2B5EF4-FFF2-40B4-BE49-F238E27FC236}">
              <a16:creationId xmlns:a16="http://schemas.microsoft.com/office/drawing/2014/main" id="{00000000-0008-0000-0000-00005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61" name="Imagen 1" descr="Inicio" hidden="1">
          <a:hlinkClick xmlns:r="http://schemas.openxmlformats.org/officeDocument/2006/relationships" r:id="rId1" tooltip="Inicio"/>
          <a:extLst>
            <a:ext uri="{FF2B5EF4-FFF2-40B4-BE49-F238E27FC236}">
              <a16:creationId xmlns:a16="http://schemas.microsoft.com/office/drawing/2014/main" id="{00000000-0008-0000-0000-00005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62" name="Imagen 2" descr="Inicio" hidden="1">
          <a:hlinkClick xmlns:r="http://schemas.openxmlformats.org/officeDocument/2006/relationships" r:id="rId1" tooltip="Inicio"/>
          <a:extLst>
            <a:ext uri="{FF2B5EF4-FFF2-40B4-BE49-F238E27FC236}">
              <a16:creationId xmlns:a16="http://schemas.microsoft.com/office/drawing/2014/main" id="{00000000-0008-0000-0000-00005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63" name="Imagen 3" descr="Inicio" hidden="1">
          <a:hlinkClick xmlns:r="http://schemas.openxmlformats.org/officeDocument/2006/relationships" r:id="rId1" tooltip="Inicio"/>
          <a:extLst>
            <a:ext uri="{FF2B5EF4-FFF2-40B4-BE49-F238E27FC236}">
              <a16:creationId xmlns:a16="http://schemas.microsoft.com/office/drawing/2014/main" id="{00000000-0008-0000-0000-00005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164" name="Imagen 5" descr="Inicio" hidden="1">
          <a:hlinkClick xmlns:r="http://schemas.openxmlformats.org/officeDocument/2006/relationships" r:id="rId1" tooltip="Inicio"/>
          <a:extLst>
            <a:ext uri="{FF2B5EF4-FFF2-40B4-BE49-F238E27FC236}">
              <a16:creationId xmlns:a16="http://schemas.microsoft.com/office/drawing/2014/main" id="{00000000-0008-0000-0000-00005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65" name="Imagen 3" descr="Inicio" hidden="1">
          <a:hlinkClick xmlns:r="http://schemas.openxmlformats.org/officeDocument/2006/relationships" r:id="rId1" tooltip="Inicio"/>
          <a:extLst>
            <a:ext uri="{FF2B5EF4-FFF2-40B4-BE49-F238E27FC236}">
              <a16:creationId xmlns:a16="http://schemas.microsoft.com/office/drawing/2014/main" id="{00000000-0008-0000-0000-00005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66" name="Imagen 4" descr="Inicio" hidden="1">
          <a:hlinkClick xmlns:r="http://schemas.openxmlformats.org/officeDocument/2006/relationships" r:id="rId1" tooltip="Inicio"/>
          <a:extLst>
            <a:ext uri="{FF2B5EF4-FFF2-40B4-BE49-F238E27FC236}">
              <a16:creationId xmlns:a16="http://schemas.microsoft.com/office/drawing/2014/main" id="{00000000-0008-0000-0000-00005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67" name="Imagen 4" descr="Inicio" hidden="1">
          <a:hlinkClick xmlns:r="http://schemas.openxmlformats.org/officeDocument/2006/relationships" r:id="rId1" tooltip="Inicio"/>
          <a:extLst>
            <a:ext uri="{FF2B5EF4-FFF2-40B4-BE49-F238E27FC236}">
              <a16:creationId xmlns:a16="http://schemas.microsoft.com/office/drawing/2014/main" id="{00000000-0008-0000-0000-00005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68" name="Imagen 5" descr="Inicio" hidden="1">
          <a:hlinkClick xmlns:r="http://schemas.openxmlformats.org/officeDocument/2006/relationships" r:id="rId1" tooltip="Inicio"/>
          <a:extLst>
            <a:ext uri="{FF2B5EF4-FFF2-40B4-BE49-F238E27FC236}">
              <a16:creationId xmlns:a16="http://schemas.microsoft.com/office/drawing/2014/main" id="{00000000-0008-0000-0000-00006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69" name="Imagen 3" descr="Inicio" hidden="1">
          <a:hlinkClick xmlns:r="http://schemas.openxmlformats.org/officeDocument/2006/relationships" r:id="rId1" tooltip="Inicio"/>
          <a:extLst>
            <a:ext uri="{FF2B5EF4-FFF2-40B4-BE49-F238E27FC236}">
              <a16:creationId xmlns:a16="http://schemas.microsoft.com/office/drawing/2014/main" id="{00000000-0008-0000-0000-00006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70" name="Imagen 3" descr="Inicio" hidden="1">
          <a:hlinkClick xmlns:r="http://schemas.openxmlformats.org/officeDocument/2006/relationships" r:id="rId1" tooltip="Inicio"/>
          <a:extLst>
            <a:ext uri="{FF2B5EF4-FFF2-40B4-BE49-F238E27FC236}">
              <a16:creationId xmlns:a16="http://schemas.microsoft.com/office/drawing/2014/main" id="{00000000-0008-0000-0000-00006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71" name="Imagen 1" descr="Inicio" hidden="1">
          <a:hlinkClick xmlns:r="http://schemas.openxmlformats.org/officeDocument/2006/relationships" r:id="rId1" tooltip="Inicio"/>
          <a:extLst>
            <a:ext uri="{FF2B5EF4-FFF2-40B4-BE49-F238E27FC236}">
              <a16:creationId xmlns:a16="http://schemas.microsoft.com/office/drawing/2014/main" id="{00000000-0008-0000-0000-00006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72" name="Imagen 4" descr="Inicio" hidden="1">
          <a:hlinkClick xmlns:r="http://schemas.openxmlformats.org/officeDocument/2006/relationships" r:id="rId1" tooltip="Inicio"/>
          <a:extLst>
            <a:ext uri="{FF2B5EF4-FFF2-40B4-BE49-F238E27FC236}">
              <a16:creationId xmlns:a16="http://schemas.microsoft.com/office/drawing/2014/main" id="{00000000-0008-0000-0000-00006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636</xdr:row>
      <xdr:rowOff>0</xdr:rowOff>
    </xdr:from>
    <xdr:to>
      <xdr:col>11</xdr:col>
      <xdr:colOff>152400</xdr:colOff>
      <xdr:row>636</xdr:row>
      <xdr:rowOff>152400</xdr:rowOff>
    </xdr:to>
    <xdr:pic>
      <xdr:nvPicPr>
        <xdr:cNvPr id="3173" name="Imagen 3" descr="Inicio" hidden="1">
          <a:hlinkClick xmlns:r="http://schemas.openxmlformats.org/officeDocument/2006/relationships" r:id="rId1" tooltip="Inicio"/>
          <a:extLst>
            <a:ext uri="{FF2B5EF4-FFF2-40B4-BE49-F238E27FC236}">
              <a16:creationId xmlns:a16="http://schemas.microsoft.com/office/drawing/2014/main" id="{00000000-0008-0000-0000-00006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17716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74" name="Imagen 3" descr="Inicio" hidden="1">
          <a:hlinkClick xmlns:r="http://schemas.openxmlformats.org/officeDocument/2006/relationships" r:id="rId1" tooltip="Inicio"/>
          <a:extLst>
            <a:ext uri="{FF2B5EF4-FFF2-40B4-BE49-F238E27FC236}">
              <a16:creationId xmlns:a16="http://schemas.microsoft.com/office/drawing/2014/main" id="{00000000-0008-0000-0000-00006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637</xdr:row>
      <xdr:rowOff>0</xdr:rowOff>
    </xdr:from>
    <xdr:to>
      <xdr:col>11</xdr:col>
      <xdr:colOff>152400</xdr:colOff>
      <xdr:row>637</xdr:row>
      <xdr:rowOff>152400</xdr:rowOff>
    </xdr:to>
    <xdr:pic>
      <xdr:nvPicPr>
        <xdr:cNvPr id="3175" name="Imagen 3" descr="Inicio" hidden="1">
          <a:hlinkClick xmlns:r="http://schemas.openxmlformats.org/officeDocument/2006/relationships" r:id="rId1" tooltip="Inicio"/>
          <a:extLst>
            <a:ext uri="{FF2B5EF4-FFF2-40B4-BE49-F238E27FC236}">
              <a16:creationId xmlns:a16="http://schemas.microsoft.com/office/drawing/2014/main" id="{00000000-0008-0000-0000-00006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24003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76" name="Imagen 3" descr="Inicio" hidden="1">
          <a:hlinkClick xmlns:r="http://schemas.openxmlformats.org/officeDocument/2006/relationships" r:id="rId1" tooltip="Inicio"/>
          <a:extLst>
            <a:ext uri="{FF2B5EF4-FFF2-40B4-BE49-F238E27FC236}">
              <a16:creationId xmlns:a16="http://schemas.microsoft.com/office/drawing/2014/main" id="{00000000-0008-0000-0000-00006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77" name="Imagen 1" descr="Inicio" hidden="1">
          <a:hlinkClick xmlns:r="http://schemas.openxmlformats.org/officeDocument/2006/relationships" r:id="rId1" tooltip="Inicio"/>
          <a:extLst>
            <a:ext uri="{FF2B5EF4-FFF2-40B4-BE49-F238E27FC236}">
              <a16:creationId xmlns:a16="http://schemas.microsoft.com/office/drawing/2014/main" id="{00000000-0008-0000-0000-00006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78" name="Imagen 3" descr="Inicio" hidden="1">
          <a:hlinkClick xmlns:r="http://schemas.openxmlformats.org/officeDocument/2006/relationships" r:id="rId1" tooltip="Inicio"/>
          <a:extLst>
            <a:ext uri="{FF2B5EF4-FFF2-40B4-BE49-F238E27FC236}">
              <a16:creationId xmlns:a16="http://schemas.microsoft.com/office/drawing/2014/main" id="{00000000-0008-0000-0000-00006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79" name="Imagen 3" descr="Inicio" hidden="1">
          <a:hlinkClick xmlns:r="http://schemas.openxmlformats.org/officeDocument/2006/relationships" r:id="rId1" tooltip="Inicio"/>
          <a:extLst>
            <a:ext uri="{FF2B5EF4-FFF2-40B4-BE49-F238E27FC236}">
              <a16:creationId xmlns:a16="http://schemas.microsoft.com/office/drawing/2014/main" id="{00000000-0008-0000-0000-00006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0" name="Imagen 3" descr="Inicio" hidden="1">
          <a:hlinkClick xmlns:r="http://schemas.openxmlformats.org/officeDocument/2006/relationships" r:id="rId1" tooltip="Inicio"/>
          <a:extLst>
            <a:ext uri="{FF2B5EF4-FFF2-40B4-BE49-F238E27FC236}">
              <a16:creationId xmlns:a16="http://schemas.microsoft.com/office/drawing/2014/main" id="{00000000-0008-0000-0000-00006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1" name="Imagen 5" descr="Inicio" hidden="1">
          <a:hlinkClick xmlns:r="http://schemas.openxmlformats.org/officeDocument/2006/relationships" r:id="rId1" tooltip="Inicio"/>
          <a:extLst>
            <a:ext uri="{FF2B5EF4-FFF2-40B4-BE49-F238E27FC236}">
              <a16:creationId xmlns:a16="http://schemas.microsoft.com/office/drawing/2014/main" id="{00000000-0008-0000-0000-00006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2" name="Imagen 1" descr="Inicio" hidden="1">
          <a:hlinkClick xmlns:r="http://schemas.openxmlformats.org/officeDocument/2006/relationships" r:id="rId1" tooltip="Inicio"/>
          <a:extLst>
            <a:ext uri="{FF2B5EF4-FFF2-40B4-BE49-F238E27FC236}">
              <a16:creationId xmlns:a16="http://schemas.microsoft.com/office/drawing/2014/main" id="{00000000-0008-0000-0000-00006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3" name="Imagen 1" descr="Inicio" hidden="1">
          <a:hlinkClick xmlns:r="http://schemas.openxmlformats.org/officeDocument/2006/relationships" r:id="rId1" tooltip="Inicio"/>
          <a:extLst>
            <a:ext uri="{FF2B5EF4-FFF2-40B4-BE49-F238E27FC236}">
              <a16:creationId xmlns:a16="http://schemas.microsoft.com/office/drawing/2014/main" id="{00000000-0008-0000-0000-00006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4" name="Imagen 3" descr="Inicio" hidden="1">
          <a:hlinkClick xmlns:r="http://schemas.openxmlformats.org/officeDocument/2006/relationships" r:id="rId1" tooltip="Inicio"/>
          <a:extLst>
            <a:ext uri="{FF2B5EF4-FFF2-40B4-BE49-F238E27FC236}">
              <a16:creationId xmlns:a16="http://schemas.microsoft.com/office/drawing/2014/main" id="{00000000-0008-0000-0000-00007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5" name="Imagen 3" descr="Inicio" hidden="1">
          <a:hlinkClick xmlns:r="http://schemas.openxmlformats.org/officeDocument/2006/relationships" r:id="rId1" tooltip="Inicio"/>
          <a:extLst>
            <a:ext uri="{FF2B5EF4-FFF2-40B4-BE49-F238E27FC236}">
              <a16:creationId xmlns:a16="http://schemas.microsoft.com/office/drawing/2014/main" id="{00000000-0008-0000-0000-00007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6" name="Imagen 3" descr="Inicio" hidden="1">
          <a:hlinkClick xmlns:r="http://schemas.openxmlformats.org/officeDocument/2006/relationships" r:id="rId1" tooltip="Inicio"/>
          <a:extLst>
            <a:ext uri="{FF2B5EF4-FFF2-40B4-BE49-F238E27FC236}">
              <a16:creationId xmlns:a16="http://schemas.microsoft.com/office/drawing/2014/main" id="{00000000-0008-0000-0000-00007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7" name="Imagen 5" descr="Inicio" hidden="1">
          <a:hlinkClick xmlns:r="http://schemas.openxmlformats.org/officeDocument/2006/relationships" r:id="rId1" tooltip="Inicio"/>
          <a:extLst>
            <a:ext uri="{FF2B5EF4-FFF2-40B4-BE49-F238E27FC236}">
              <a16:creationId xmlns:a16="http://schemas.microsoft.com/office/drawing/2014/main" id="{00000000-0008-0000-0000-00007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8" name="Imagen 1" descr="Inicio" hidden="1">
          <a:hlinkClick xmlns:r="http://schemas.openxmlformats.org/officeDocument/2006/relationships" r:id="rId1" tooltip="Inicio"/>
          <a:extLst>
            <a:ext uri="{FF2B5EF4-FFF2-40B4-BE49-F238E27FC236}">
              <a16:creationId xmlns:a16="http://schemas.microsoft.com/office/drawing/2014/main" id="{00000000-0008-0000-0000-00007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89" name="Imagen 1" descr="Inicio" hidden="1">
          <a:hlinkClick xmlns:r="http://schemas.openxmlformats.org/officeDocument/2006/relationships" r:id="rId1" tooltip="Inicio"/>
          <a:extLst>
            <a:ext uri="{FF2B5EF4-FFF2-40B4-BE49-F238E27FC236}">
              <a16:creationId xmlns:a16="http://schemas.microsoft.com/office/drawing/2014/main" id="{00000000-0008-0000-0000-00007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90" name="Imagen 3" descr="Inicio" hidden="1">
          <a:hlinkClick xmlns:r="http://schemas.openxmlformats.org/officeDocument/2006/relationships" r:id="rId1" tooltip="Inicio"/>
          <a:extLst>
            <a:ext uri="{FF2B5EF4-FFF2-40B4-BE49-F238E27FC236}">
              <a16:creationId xmlns:a16="http://schemas.microsoft.com/office/drawing/2014/main" id="{00000000-0008-0000-00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91" name="Imagen 3" descr="Inicio" hidden="1">
          <a:hlinkClick xmlns:r="http://schemas.openxmlformats.org/officeDocument/2006/relationships" r:id="rId1" tooltip="Inicio"/>
          <a:extLst>
            <a:ext uri="{FF2B5EF4-FFF2-40B4-BE49-F238E27FC236}">
              <a16:creationId xmlns:a16="http://schemas.microsoft.com/office/drawing/2014/main" id="{00000000-0008-0000-0000-00007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92" name="Imagen 3" descr="Inicio" hidden="1">
          <a:hlinkClick xmlns:r="http://schemas.openxmlformats.org/officeDocument/2006/relationships" r:id="rId1" tooltip="Inicio"/>
          <a:extLst>
            <a:ext uri="{FF2B5EF4-FFF2-40B4-BE49-F238E27FC236}">
              <a16:creationId xmlns:a16="http://schemas.microsoft.com/office/drawing/2014/main" id="{00000000-0008-0000-0000-00007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93" name="Imagen 5" descr="Inicio" hidden="1">
          <a:hlinkClick xmlns:r="http://schemas.openxmlformats.org/officeDocument/2006/relationships" r:id="rId1" tooltip="Inicio"/>
          <a:extLst>
            <a:ext uri="{FF2B5EF4-FFF2-40B4-BE49-F238E27FC236}">
              <a16:creationId xmlns:a16="http://schemas.microsoft.com/office/drawing/2014/main" id="{00000000-0008-0000-0000-00007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639</xdr:row>
      <xdr:rowOff>0</xdr:rowOff>
    </xdr:from>
    <xdr:to>
      <xdr:col>11</xdr:col>
      <xdr:colOff>152400</xdr:colOff>
      <xdr:row>639</xdr:row>
      <xdr:rowOff>152400</xdr:rowOff>
    </xdr:to>
    <xdr:pic>
      <xdr:nvPicPr>
        <xdr:cNvPr id="3194" name="Imagen 1" descr="Inicio" hidden="1">
          <a:hlinkClick xmlns:r="http://schemas.openxmlformats.org/officeDocument/2006/relationships" r:id="rId1" tooltip="Inicio"/>
          <a:extLst>
            <a:ext uri="{FF2B5EF4-FFF2-40B4-BE49-F238E27FC236}">
              <a16:creationId xmlns:a16="http://schemas.microsoft.com/office/drawing/2014/main" id="{00000000-0008-0000-0000-00007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36576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383</xdr:row>
      <xdr:rowOff>0</xdr:rowOff>
    </xdr:from>
    <xdr:to>
      <xdr:col>11</xdr:col>
      <xdr:colOff>152400</xdr:colOff>
      <xdr:row>383</xdr:row>
      <xdr:rowOff>152400</xdr:rowOff>
    </xdr:to>
    <xdr:pic>
      <xdr:nvPicPr>
        <xdr:cNvPr id="3195" name="Imagen 16346" descr="Inicio" hidden="1">
          <a:hlinkClick xmlns:r="http://schemas.openxmlformats.org/officeDocument/2006/relationships" r:id="rId1" tooltip="Inicio"/>
          <a:extLst>
            <a:ext uri="{FF2B5EF4-FFF2-40B4-BE49-F238E27FC236}">
              <a16:creationId xmlns:a16="http://schemas.microsoft.com/office/drawing/2014/main" id="{00000000-0008-0000-0000-00007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42862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96" name="Imagen 3" descr="Inicio" hidden="1">
          <a:hlinkClick xmlns:r="http://schemas.openxmlformats.org/officeDocument/2006/relationships" r:id="rId1" tooltip="Inicio"/>
          <a:extLst>
            <a:ext uri="{FF2B5EF4-FFF2-40B4-BE49-F238E27FC236}">
              <a16:creationId xmlns:a16="http://schemas.microsoft.com/office/drawing/2014/main" id="{00000000-0008-0000-0000-00007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97" name="Imagen 5" descr="Inicio" hidden="1">
          <a:hlinkClick xmlns:r="http://schemas.openxmlformats.org/officeDocument/2006/relationships" r:id="rId1" tooltip="Inicio"/>
          <a:extLst>
            <a:ext uri="{FF2B5EF4-FFF2-40B4-BE49-F238E27FC236}">
              <a16:creationId xmlns:a16="http://schemas.microsoft.com/office/drawing/2014/main" id="{00000000-0008-0000-0000-00007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98" name="Imagen 2" descr="Inicio" hidden="1">
          <a:hlinkClick xmlns:r="http://schemas.openxmlformats.org/officeDocument/2006/relationships" r:id="rId1" tooltip="Inicio"/>
          <a:extLst>
            <a:ext uri="{FF2B5EF4-FFF2-40B4-BE49-F238E27FC236}">
              <a16:creationId xmlns:a16="http://schemas.microsoft.com/office/drawing/2014/main" id="{00000000-0008-0000-0000-00007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199" name="Imagen 1" descr="Inicio" hidden="1">
          <a:hlinkClick xmlns:r="http://schemas.openxmlformats.org/officeDocument/2006/relationships" r:id="rId1" tooltip="Inicio"/>
          <a:extLst>
            <a:ext uri="{FF2B5EF4-FFF2-40B4-BE49-F238E27FC236}">
              <a16:creationId xmlns:a16="http://schemas.microsoft.com/office/drawing/2014/main" id="{00000000-0008-0000-0000-00007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0" name="Imagen 3" descr="Inicio" hidden="1">
          <a:hlinkClick xmlns:r="http://schemas.openxmlformats.org/officeDocument/2006/relationships" r:id="rId1" tooltip="Inicio"/>
          <a:extLst>
            <a:ext uri="{FF2B5EF4-FFF2-40B4-BE49-F238E27FC236}">
              <a16:creationId xmlns:a16="http://schemas.microsoft.com/office/drawing/2014/main" id="{00000000-0008-0000-0000-00008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1" name="Imagen 3" descr="Inicio" hidden="1">
          <a:hlinkClick xmlns:r="http://schemas.openxmlformats.org/officeDocument/2006/relationships" r:id="rId1" tooltip="Inicio"/>
          <a:extLst>
            <a:ext uri="{FF2B5EF4-FFF2-40B4-BE49-F238E27FC236}">
              <a16:creationId xmlns:a16="http://schemas.microsoft.com/office/drawing/2014/main" id="{00000000-0008-0000-0000-00008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2" name="Imagen 3" descr="Inicio" hidden="1">
          <a:hlinkClick xmlns:r="http://schemas.openxmlformats.org/officeDocument/2006/relationships" r:id="rId1" tooltip="Inicio"/>
          <a:extLst>
            <a:ext uri="{FF2B5EF4-FFF2-40B4-BE49-F238E27FC236}">
              <a16:creationId xmlns:a16="http://schemas.microsoft.com/office/drawing/2014/main" id="{00000000-0008-0000-0000-00008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3" name="Imagen 4" descr="Inicio" hidden="1">
          <a:hlinkClick xmlns:r="http://schemas.openxmlformats.org/officeDocument/2006/relationships" r:id="rId1" tooltip="Inicio"/>
          <a:extLst>
            <a:ext uri="{FF2B5EF4-FFF2-40B4-BE49-F238E27FC236}">
              <a16:creationId xmlns:a16="http://schemas.microsoft.com/office/drawing/2014/main" id="{00000000-0008-0000-0000-00008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4" name="Imagen 5" descr="Inicio" hidden="1">
          <a:hlinkClick xmlns:r="http://schemas.openxmlformats.org/officeDocument/2006/relationships" r:id="rId1" tooltip="Inicio"/>
          <a:extLst>
            <a:ext uri="{FF2B5EF4-FFF2-40B4-BE49-F238E27FC236}">
              <a16:creationId xmlns:a16="http://schemas.microsoft.com/office/drawing/2014/main" id="{00000000-0008-0000-0000-00008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5" name="Imagen 3" descr="Inicio" hidden="1">
          <a:hlinkClick xmlns:r="http://schemas.openxmlformats.org/officeDocument/2006/relationships" r:id="rId1" tooltip="Inicio"/>
          <a:extLst>
            <a:ext uri="{FF2B5EF4-FFF2-40B4-BE49-F238E27FC236}">
              <a16:creationId xmlns:a16="http://schemas.microsoft.com/office/drawing/2014/main" id="{00000000-0008-0000-0000-00008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6" name="Imagen 3" descr="Inicio" hidden="1">
          <a:hlinkClick xmlns:r="http://schemas.openxmlformats.org/officeDocument/2006/relationships" r:id="rId1" tooltip="Inicio"/>
          <a:extLst>
            <a:ext uri="{FF2B5EF4-FFF2-40B4-BE49-F238E27FC236}">
              <a16:creationId xmlns:a16="http://schemas.microsoft.com/office/drawing/2014/main" id="{00000000-0008-0000-0000-00008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7" name="Imagen 5" descr="Inicio" hidden="1">
          <a:hlinkClick xmlns:r="http://schemas.openxmlformats.org/officeDocument/2006/relationships" r:id="rId1" tooltip="Inicio"/>
          <a:extLst>
            <a:ext uri="{FF2B5EF4-FFF2-40B4-BE49-F238E27FC236}">
              <a16:creationId xmlns:a16="http://schemas.microsoft.com/office/drawing/2014/main" id="{00000000-0008-0000-0000-00008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8" name="Imagen 1" descr="Inicio" hidden="1">
          <a:hlinkClick xmlns:r="http://schemas.openxmlformats.org/officeDocument/2006/relationships" r:id="rId1" tooltip="Inicio"/>
          <a:extLst>
            <a:ext uri="{FF2B5EF4-FFF2-40B4-BE49-F238E27FC236}">
              <a16:creationId xmlns:a16="http://schemas.microsoft.com/office/drawing/2014/main" id="{00000000-0008-0000-0000-00008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09" name="Imagen 2" descr="Inicio" hidden="1">
          <a:hlinkClick xmlns:r="http://schemas.openxmlformats.org/officeDocument/2006/relationships" r:id="rId1" tooltip="Inicio"/>
          <a:extLst>
            <a:ext uri="{FF2B5EF4-FFF2-40B4-BE49-F238E27FC236}">
              <a16:creationId xmlns:a16="http://schemas.microsoft.com/office/drawing/2014/main" id="{00000000-0008-0000-0000-00008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0" name="Imagen 1" descr="Inicio" hidden="1">
          <a:hlinkClick xmlns:r="http://schemas.openxmlformats.org/officeDocument/2006/relationships" r:id="rId1" tooltip="Inicio"/>
          <a:extLst>
            <a:ext uri="{FF2B5EF4-FFF2-40B4-BE49-F238E27FC236}">
              <a16:creationId xmlns:a16="http://schemas.microsoft.com/office/drawing/2014/main" id="{00000000-0008-0000-0000-00008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1" name="Imagen 3" descr="Inicio" hidden="1">
          <a:hlinkClick xmlns:r="http://schemas.openxmlformats.org/officeDocument/2006/relationships" r:id="rId1" tooltip="Inicio"/>
          <a:extLst>
            <a:ext uri="{FF2B5EF4-FFF2-40B4-BE49-F238E27FC236}">
              <a16:creationId xmlns:a16="http://schemas.microsoft.com/office/drawing/2014/main" id="{00000000-0008-0000-0000-00008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2" name="Imagen 3" descr="Inicio" hidden="1">
          <a:hlinkClick xmlns:r="http://schemas.openxmlformats.org/officeDocument/2006/relationships" r:id="rId1" tooltip="Inicio"/>
          <a:extLst>
            <a:ext uri="{FF2B5EF4-FFF2-40B4-BE49-F238E27FC236}">
              <a16:creationId xmlns:a16="http://schemas.microsoft.com/office/drawing/2014/main" id="{00000000-0008-0000-0000-00008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3" name="Imagen 5" descr="Inicio" hidden="1">
          <a:hlinkClick xmlns:r="http://schemas.openxmlformats.org/officeDocument/2006/relationships" r:id="rId1" tooltip="Inicio"/>
          <a:extLst>
            <a:ext uri="{FF2B5EF4-FFF2-40B4-BE49-F238E27FC236}">
              <a16:creationId xmlns:a16="http://schemas.microsoft.com/office/drawing/2014/main" id="{00000000-0008-0000-0000-00008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4" name="Imagen 2" descr="Inicio" hidden="1">
          <a:hlinkClick xmlns:r="http://schemas.openxmlformats.org/officeDocument/2006/relationships" r:id="rId1" tooltip="Inicio"/>
          <a:extLst>
            <a:ext uri="{FF2B5EF4-FFF2-40B4-BE49-F238E27FC236}">
              <a16:creationId xmlns:a16="http://schemas.microsoft.com/office/drawing/2014/main" id="{00000000-0008-0000-0000-00008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5" name="Imagen 1" descr="Inicio" hidden="1">
          <a:hlinkClick xmlns:r="http://schemas.openxmlformats.org/officeDocument/2006/relationships" r:id="rId1" tooltip="Inicio"/>
          <a:extLst>
            <a:ext uri="{FF2B5EF4-FFF2-40B4-BE49-F238E27FC236}">
              <a16:creationId xmlns:a16="http://schemas.microsoft.com/office/drawing/2014/main" id="{00000000-0008-0000-0000-00008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6" name="Imagen 3" descr="Inicio" hidden="1">
          <a:hlinkClick xmlns:r="http://schemas.openxmlformats.org/officeDocument/2006/relationships" r:id="rId1" tooltip="Inicio"/>
          <a:extLst>
            <a:ext uri="{FF2B5EF4-FFF2-40B4-BE49-F238E27FC236}">
              <a16:creationId xmlns:a16="http://schemas.microsoft.com/office/drawing/2014/main" id="{00000000-0008-0000-0000-00009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7" name="Imagen 3" descr="Inicio" hidden="1">
          <a:hlinkClick xmlns:r="http://schemas.openxmlformats.org/officeDocument/2006/relationships" r:id="rId1" tooltip="Inicio"/>
          <a:extLst>
            <a:ext uri="{FF2B5EF4-FFF2-40B4-BE49-F238E27FC236}">
              <a16:creationId xmlns:a16="http://schemas.microsoft.com/office/drawing/2014/main" id="{00000000-0008-0000-0000-00009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8" name="Imagen 3" descr="Inicio" hidden="1">
          <a:hlinkClick xmlns:r="http://schemas.openxmlformats.org/officeDocument/2006/relationships" r:id="rId1" tooltip="Inicio"/>
          <a:extLst>
            <a:ext uri="{FF2B5EF4-FFF2-40B4-BE49-F238E27FC236}">
              <a16:creationId xmlns:a16="http://schemas.microsoft.com/office/drawing/2014/main" id="{00000000-0008-0000-0000-00009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19" name="Imagen 4" descr="Inicio" hidden="1">
          <a:hlinkClick xmlns:r="http://schemas.openxmlformats.org/officeDocument/2006/relationships" r:id="rId1" tooltip="Inicio"/>
          <a:extLst>
            <a:ext uri="{FF2B5EF4-FFF2-40B4-BE49-F238E27FC236}">
              <a16:creationId xmlns:a16="http://schemas.microsoft.com/office/drawing/2014/main" id="{00000000-0008-0000-0000-00009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0" name="Imagen 5" descr="Inicio" hidden="1">
          <a:hlinkClick xmlns:r="http://schemas.openxmlformats.org/officeDocument/2006/relationships" r:id="rId1" tooltip="Inicio"/>
          <a:extLst>
            <a:ext uri="{FF2B5EF4-FFF2-40B4-BE49-F238E27FC236}">
              <a16:creationId xmlns:a16="http://schemas.microsoft.com/office/drawing/2014/main" id="{00000000-0008-0000-0000-00009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1" name="Imagen 3" descr="Inicio" hidden="1">
          <a:hlinkClick xmlns:r="http://schemas.openxmlformats.org/officeDocument/2006/relationships" r:id="rId1" tooltip="Inicio"/>
          <a:extLst>
            <a:ext uri="{FF2B5EF4-FFF2-40B4-BE49-F238E27FC236}">
              <a16:creationId xmlns:a16="http://schemas.microsoft.com/office/drawing/2014/main" id="{00000000-0008-0000-0000-00009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2" name="Imagen 3" descr="Inicio" hidden="1">
          <a:hlinkClick xmlns:r="http://schemas.openxmlformats.org/officeDocument/2006/relationships" r:id="rId1" tooltip="Inicio"/>
          <a:extLst>
            <a:ext uri="{FF2B5EF4-FFF2-40B4-BE49-F238E27FC236}">
              <a16:creationId xmlns:a16="http://schemas.microsoft.com/office/drawing/2014/main" id="{00000000-0008-0000-0000-00009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3" name="Imagen 5" descr="Inicio" hidden="1">
          <a:hlinkClick xmlns:r="http://schemas.openxmlformats.org/officeDocument/2006/relationships" r:id="rId1" tooltip="Inicio"/>
          <a:extLst>
            <a:ext uri="{FF2B5EF4-FFF2-40B4-BE49-F238E27FC236}">
              <a16:creationId xmlns:a16="http://schemas.microsoft.com/office/drawing/2014/main" id="{00000000-0008-0000-0000-00009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4" name="Imagen 1" descr="Inicio" hidden="1">
          <a:hlinkClick xmlns:r="http://schemas.openxmlformats.org/officeDocument/2006/relationships" r:id="rId1" tooltip="Inicio"/>
          <a:extLst>
            <a:ext uri="{FF2B5EF4-FFF2-40B4-BE49-F238E27FC236}">
              <a16:creationId xmlns:a16="http://schemas.microsoft.com/office/drawing/2014/main" id="{00000000-0008-0000-0000-00009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5" name="Imagen 2" descr="Inicio" hidden="1">
          <a:hlinkClick xmlns:r="http://schemas.openxmlformats.org/officeDocument/2006/relationships" r:id="rId1" tooltip="Inicio"/>
          <a:extLst>
            <a:ext uri="{FF2B5EF4-FFF2-40B4-BE49-F238E27FC236}">
              <a16:creationId xmlns:a16="http://schemas.microsoft.com/office/drawing/2014/main" id="{00000000-0008-0000-0000-00009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6" name="Imagen 1" descr="Inicio" hidden="1">
          <a:hlinkClick xmlns:r="http://schemas.openxmlformats.org/officeDocument/2006/relationships" r:id="rId1" tooltip="Inicio"/>
          <a:extLst>
            <a:ext uri="{FF2B5EF4-FFF2-40B4-BE49-F238E27FC236}">
              <a16:creationId xmlns:a16="http://schemas.microsoft.com/office/drawing/2014/main" id="{00000000-0008-0000-0000-00009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7" name="Imagen 3" descr="Inicio" hidden="1">
          <a:hlinkClick xmlns:r="http://schemas.openxmlformats.org/officeDocument/2006/relationships" r:id="rId1" tooltip="Inicio"/>
          <a:extLst>
            <a:ext uri="{FF2B5EF4-FFF2-40B4-BE49-F238E27FC236}">
              <a16:creationId xmlns:a16="http://schemas.microsoft.com/office/drawing/2014/main" id="{00000000-0008-0000-0000-00009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8" name="Imagen 3" descr="Inicio" hidden="1">
          <a:hlinkClick xmlns:r="http://schemas.openxmlformats.org/officeDocument/2006/relationships" r:id="rId1" tooltip="Inicio"/>
          <a:extLst>
            <a:ext uri="{FF2B5EF4-FFF2-40B4-BE49-F238E27FC236}">
              <a16:creationId xmlns:a16="http://schemas.microsoft.com/office/drawing/2014/main" id="{00000000-0008-0000-0000-00009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29" name="Imagen 5" descr="Inicio" hidden="1">
          <a:hlinkClick xmlns:r="http://schemas.openxmlformats.org/officeDocument/2006/relationships" r:id="rId1" tooltip="Inicio"/>
          <a:extLst>
            <a:ext uri="{FF2B5EF4-FFF2-40B4-BE49-F238E27FC236}">
              <a16:creationId xmlns:a16="http://schemas.microsoft.com/office/drawing/2014/main" id="{00000000-0008-0000-0000-00009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0" name="Imagen 2" descr="Inicio" hidden="1">
          <a:hlinkClick xmlns:r="http://schemas.openxmlformats.org/officeDocument/2006/relationships" r:id="rId1" tooltip="Inicio"/>
          <a:extLst>
            <a:ext uri="{FF2B5EF4-FFF2-40B4-BE49-F238E27FC236}">
              <a16:creationId xmlns:a16="http://schemas.microsoft.com/office/drawing/2014/main" id="{00000000-0008-0000-0000-00009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1" name="Imagen 1" descr="Inicio" hidden="1">
          <a:hlinkClick xmlns:r="http://schemas.openxmlformats.org/officeDocument/2006/relationships" r:id="rId1" tooltip="Inicio"/>
          <a:extLst>
            <a:ext uri="{FF2B5EF4-FFF2-40B4-BE49-F238E27FC236}">
              <a16:creationId xmlns:a16="http://schemas.microsoft.com/office/drawing/2014/main" id="{00000000-0008-0000-0000-00009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2" name="Imagen 3" descr="Inicio" hidden="1">
          <a:hlinkClick xmlns:r="http://schemas.openxmlformats.org/officeDocument/2006/relationships" r:id="rId1" tooltip="Inicio"/>
          <a:extLst>
            <a:ext uri="{FF2B5EF4-FFF2-40B4-BE49-F238E27FC236}">
              <a16:creationId xmlns:a16="http://schemas.microsoft.com/office/drawing/2014/main" id="{00000000-0008-0000-0000-0000A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3" name="Imagen 3" descr="Inicio" hidden="1">
          <a:hlinkClick xmlns:r="http://schemas.openxmlformats.org/officeDocument/2006/relationships" r:id="rId1" tooltip="Inicio"/>
          <a:extLst>
            <a:ext uri="{FF2B5EF4-FFF2-40B4-BE49-F238E27FC236}">
              <a16:creationId xmlns:a16="http://schemas.microsoft.com/office/drawing/2014/main" id="{00000000-0008-0000-0000-0000A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4" name="Imagen 3" descr="Inicio" hidden="1">
          <a:hlinkClick xmlns:r="http://schemas.openxmlformats.org/officeDocument/2006/relationships" r:id="rId1" tooltip="Inicio"/>
          <a:extLst>
            <a:ext uri="{FF2B5EF4-FFF2-40B4-BE49-F238E27FC236}">
              <a16:creationId xmlns:a16="http://schemas.microsoft.com/office/drawing/2014/main" id="{00000000-0008-0000-0000-0000A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5" name="Imagen 4" descr="Inicio" hidden="1">
          <a:hlinkClick xmlns:r="http://schemas.openxmlformats.org/officeDocument/2006/relationships" r:id="rId1" tooltip="Inicio"/>
          <a:extLst>
            <a:ext uri="{FF2B5EF4-FFF2-40B4-BE49-F238E27FC236}">
              <a16:creationId xmlns:a16="http://schemas.microsoft.com/office/drawing/2014/main" id="{00000000-0008-0000-0000-0000A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6" name="Imagen 5" descr="Inicio" hidden="1">
          <a:hlinkClick xmlns:r="http://schemas.openxmlformats.org/officeDocument/2006/relationships" r:id="rId1" tooltip="Inicio"/>
          <a:extLst>
            <a:ext uri="{FF2B5EF4-FFF2-40B4-BE49-F238E27FC236}">
              <a16:creationId xmlns:a16="http://schemas.microsoft.com/office/drawing/2014/main" id="{00000000-0008-0000-0000-0000A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7" name="Imagen 3" descr="Inicio" hidden="1">
          <a:hlinkClick xmlns:r="http://schemas.openxmlformats.org/officeDocument/2006/relationships" r:id="rId1" tooltip="Inicio"/>
          <a:extLst>
            <a:ext uri="{FF2B5EF4-FFF2-40B4-BE49-F238E27FC236}">
              <a16:creationId xmlns:a16="http://schemas.microsoft.com/office/drawing/2014/main" id="{00000000-0008-0000-0000-0000A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8" name="Imagen 3" descr="Inicio" hidden="1">
          <a:hlinkClick xmlns:r="http://schemas.openxmlformats.org/officeDocument/2006/relationships" r:id="rId1" tooltip="Inicio"/>
          <a:extLst>
            <a:ext uri="{FF2B5EF4-FFF2-40B4-BE49-F238E27FC236}">
              <a16:creationId xmlns:a16="http://schemas.microsoft.com/office/drawing/2014/main" id="{00000000-0008-0000-0000-0000A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39" name="Imagen 5" descr="Inicio" hidden="1">
          <a:hlinkClick xmlns:r="http://schemas.openxmlformats.org/officeDocument/2006/relationships" r:id="rId1" tooltip="Inicio"/>
          <a:extLst>
            <a:ext uri="{FF2B5EF4-FFF2-40B4-BE49-F238E27FC236}">
              <a16:creationId xmlns:a16="http://schemas.microsoft.com/office/drawing/2014/main" id="{00000000-0008-0000-0000-0000A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40" name="Imagen 1" descr="Inicio" hidden="1">
          <a:hlinkClick xmlns:r="http://schemas.openxmlformats.org/officeDocument/2006/relationships" r:id="rId1" tooltip="Inicio"/>
          <a:extLst>
            <a:ext uri="{FF2B5EF4-FFF2-40B4-BE49-F238E27FC236}">
              <a16:creationId xmlns:a16="http://schemas.microsoft.com/office/drawing/2014/main" id="{00000000-0008-0000-0000-0000A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397</xdr:row>
      <xdr:rowOff>0</xdr:rowOff>
    </xdr:from>
    <xdr:to>
      <xdr:col>11</xdr:col>
      <xdr:colOff>152400</xdr:colOff>
      <xdr:row>397</xdr:row>
      <xdr:rowOff>152400</xdr:rowOff>
    </xdr:to>
    <xdr:pic>
      <xdr:nvPicPr>
        <xdr:cNvPr id="3241" name="Imagen 2" descr="Inicio" hidden="1">
          <a:hlinkClick xmlns:r="http://schemas.openxmlformats.org/officeDocument/2006/relationships" r:id="rId1" tooltip="Inicio"/>
          <a:extLst>
            <a:ext uri="{FF2B5EF4-FFF2-40B4-BE49-F238E27FC236}">
              <a16:creationId xmlns:a16="http://schemas.microsoft.com/office/drawing/2014/main" id="{00000000-0008-0000-0000-0000A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5543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2" name="Imagen 5" descr="Inicio" hidden="1">
          <a:hlinkClick xmlns:r="http://schemas.openxmlformats.org/officeDocument/2006/relationships" r:id="rId1" tooltip="Inicio"/>
          <a:extLst>
            <a:ext uri="{FF2B5EF4-FFF2-40B4-BE49-F238E27FC236}">
              <a16:creationId xmlns:a16="http://schemas.microsoft.com/office/drawing/2014/main" id="{00000000-0008-0000-0000-0000A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3" name="Imagen 3" descr="Inicio" hidden="1">
          <a:hlinkClick xmlns:r="http://schemas.openxmlformats.org/officeDocument/2006/relationships" r:id="rId1" tooltip="Inicio"/>
          <a:extLst>
            <a:ext uri="{FF2B5EF4-FFF2-40B4-BE49-F238E27FC236}">
              <a16:creationId xmlns:a16="http://schemas.microsoft.com/office/drawing/2014/main" id="{00000000-0008-0000-0000-0000A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4" name="Imagen 3" descr="Inicio" hidden="1">
          <a:hlinkClick xmlns:r="http://schemas.openxmlformats.org/officeDocument/2006/relationships" r:id="rId1" tooltip="Inicio"/>
          <a:extLst>
            <a:ext uri="{FF2B5EF4-FFF2-40B4-BE49-F238E27FC236}">
              <a16:creationId xmlns:a16="http://schemas.microsoft.com/office/drawing/2014/main" id="{00000000-0008-0000-0000-0000A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5" name="Imagen 3" descr="Inicio" hidden="1">
          <a:hlinkClick xmlns:r="http://schemas.openxmlformats.org/officeDocument/2006/relationships" r:id="rId1" tooltip="Inicio"/>
          <a:extLst>
            <a:ext uri="{FF2B5EF4-FFF2-40B4-BE49-F238E27FC236}">
              <a16:creationId xmlns:a16="http://schemas.microsoft.com/office/drawing/2014/main" id="{00000000-0008-0000-0000-0000A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6" name="Imagen 3" descr="Inicio" hidden="1">
          <a:hlinkClick xmlns:r="http://schemas.openxmlformats.org/officeDocument/2006/relationships" r:id="rId1" tooltip="Inicio"/>
          <a:extLst>
            <a:ext uri="{FF2B5EF4-FFF2-40B4-BE49-F238E27FC236}">
              <a16:creationId xmlns:a16="http://schemas.microsoft.com/office/drawing/2014/main" id="{00000000-0008-0000-0000-0000A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7" name="Imagen 3" descr="Inicio" hidden="1">
          <a:hlinkClick xmlns:r="http://schemas.openxmlformats.org/officeDocument/2006/relationships" r:id="rId1" tooltip="Inicio"/>
          <a:extLst>
            <a:ext uri="{FF2B5EF4-FFF2-40B4-BE49-F238E27FC236}">
              <a16:creationId xmlns:a16="http://schemas.microsoft.com/office/drawing/2014/main" id="{00000000-0008-0000-0000-0000A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8" name="Imagen 3" descr="Inicio" hidden="1">
          <a:hlinkClick xmlns:r="http://schemas.openxmlformats.org/officeDocument/2006/relationships" r:id="rId1" tooltip="Inicio"/>
          <a:extLst>
            <a:ext uri="{FF2B5EF4-FFF2-40B4-BE49-F238E27FC236}">
              <a16:creationId xmlns:a16="http://schemas.microsoft.com/office/drawing/2014/main" id="{00000000-0008-0000-0000-0000B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49" name="Imagen 2" descr="Inicio" hidden="1">
          <a:hlinkClick xmlns:r="http://schemas.openxmlformats.org/officeDocument/2006/relationships" r:id="rId1" tooltip="Inicio"/>
          <a:extLst>
            <a:ext uri="{FF2B5EF4-FFF2-40B4-BE49-F238E27FC236}">
              <a16:creationId xmlns:a16="http://schemas.microsoft.com/office/drawing/2014/main" id="{00000000-0008-0000-0000-0000B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0" name="Imagen 1" descr="Inicio" hidden="1">
          <a:hlinkClick xmlns:r="http://schemas.openxmlformats.org/officeDocument/2006/relationships" r:id="rId1" tooltip="Inicio"/>
          <a:extLst>
            <a:ext uri="{FF2B5EF4-FFF2-40B4-BE49-F238E27FC236}">
              <a16:creationId xmlns:a16="http://schemas.microsoft.com/office/drawing/2014/main" id="{00000000-0008-0000-0000-0000B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1" name="Imagen 3" descr="Inicio" hidden="1">
          <a:hlinkClick xmlns:r="http://schemas.openxmlformats.org/officeDocument/2006/relationships" r:id="rId1" tooltip="Inicio"/>
          <a:extLst>
            <a:ext uri="{FF2B5EF4-FFF2-40B4-BE49-F238E27FC236}">
              <a16:creationId xmlns:a16="http://schemas.microsoft.com/office/drawing/2014/main" id="{00000000-0008-0000-0000-0000B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2" name="Imagen 4" descr="Inicio" hidden="1">
          <a:hlinkClick xmlns:r="http://schemas.openxmlformats.org/officeDocument/2006/relationships" r:id="rId1" tooltip="Inicio"/>
          <a:extLst>
            <a:ext uri="{FF2B5EF4-FFF2-40B4-BE49-F238E27FC236}">
              <a16:creationId xmlns:a16="http://schemas.microsoft.com/office/drawing/2014/main" id="{00000000-0008-0000-0000-0000B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3" name="Imagen 2" descr="Inicio" hidden="1">
          <a:hlinkClick xmlns:r="http://schemas.openxmlformats.org/officeDocument/2006/relationships" r:id="rId1" tooltip="Inicio"/>
          <a:extLst>
            <a:ext uri="{FF2B5EF4-FFF2-40B4-BE49-F238E27FC236}">
              <a16:creationId xmlns:a16="http://schemas.microsoft.com/office/drawing/2014/main" id="{00000000-0008-0000-0000-0000B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4" name="Imagen 2" descr="Inicio" hidden="1">
          <a:hlinkClick xmlns:r="http://schemas.openxmlformats.org/officeDocument/2006/relationships" r:id="rId1" tooltip="Inicio"/>
          <a:extLst>
            <a:ext uri="{FF2B5EF4-FFF2-40B4-BE49-F238E27FC236}">
              <a16:creationId xmlns:a16="http://schemas.microsoft.com/office/drawing/2014/main" id="{00000000-0008-0000-0000-0000B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5" name="Imagen 1" descr="Inicio" hidden="1">
          <a:hlinkClick xmlns:r="http://schemas.openxmlformats.org/officeDocument/2006/relationships" r:id="rId1" tooltip="Inicio"/>
          <a:extLst>
            <a:ext uri="{FF2B5EF4-FFF2-40B4-BE49-F238E27FC236}">
              <a16:creationId xmlns:a16="http://schemas.microsoft.com/office/drawing/2014/main" id="{00000000-0008-0000-0000-0000B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6" name="Imagen 1" descr="Inicio" hidden="1">
          <a:hlinkClick xmlns:r="http://schemas.openxmlformats.org/officeDocument/2006/relationships" r:id="rId1" tooltip="Inicio"/>
          <a:extLst>
            <a:ext uri="{FF2B5EF4-FFF2-40B4-BE49-F238E27FC236}">
              <a16:creationId xmlns:a16="http://schemas.microsoft.com/office/drawing/2014/main" id="{00000000-0008-0000-0000-0000B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7" name="Imagen 3" descr="Inicio" hidden="1">
          <a:hlinkClick xmlns:r="http://schemas.openxmlformats.org/officeDocument/2006/relationships" r:id="rId1" tooltip="Inicio"/>
          <a:extLst>
            <a:ext uri="{FF2B5EF4-FFF2-40B4-BE49-F238E27FC236}">
              <a16:creationId xmlns:a16="http://schemas.microsoft.com/office/drawing/2014/main" id="{00000000-0008-0000-0000-0000B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8" name="Imagen 3" descr="Inicio" hidden="1">
          <a:hlinkClick xmlns:r="http://schemas.openxmlformats.org/officeDocument/2006/relationships" r:id="rId1" tooltip="Inicio"/>
          <a:extLst>
            <a:ext uri="{FF2B5EF4-FFF2-40B4-BE49-F238E27FC236}">
              <a16:creationId xmlns:a16="http://schemas.microsoft.com/office/drawing/2014/main" id="{00000000-0008-0000-0000-0000B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59" name="Imagen 3" descr="Inicio" hidden="1">
          <a:hlinkClick xmlns:r="http://schemas.openxmlformats.org/officeDocument/2006/relationships" r:id="rId1" tooltip="Inicio"/>
          <a:extLst>
            <a:ext uri="{FF2B5EF4-FFF2-40B4-BE49-F238E27FC236}">
              <a16:creationId xmlns:a16="http://schemas.microsoft.com/office/drawing/2014/main" id="{00000000-0008-0000-0000-0000B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0" name="Imagen 4" descr="Inicio" hidden="1">
          <a:hlinkClick xmlns:r="http://schemas.openxmlformats.org/officeDocument/2006/relationships" r:id="rId1" tooltip="Inicio"/>
          <a:extLst>
            <a:ext uri="{FF2B5EF4-FFF2-40B4-BE49-F238E27FC236}">
              <a16:creationId xmlns:a16="http://schemas.microsoft.com/office/drawing/2014/main" id="{00000000-0008-0000-0000-0000B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1" name="Imagen 5" descr="Inicio" hidden="1">
          <a:hlinkClick xmlns:r="http://schemas.openxmlformats.org/officeDocument/2006/relationships" r:id="rId1" tooltip="Inicio"/>
          <a:extLst>
            <a:ext uri="{FF2B5EF4-FFF2-40B4-BE49-F238E27FC236}">
              <a16:creationId xmlns:a16="http://schemas.microsoft.com/office/drawing/2014/main" id="{00000000-0008-0000-0000-0000B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2" name="Imagen 5" descr="Inicio" hidden="1">
          <a:hlinkClick xmlns:r="http://schemas.openxmlformats.org/officeDocument/2006/relationships" r:id="rId1" tooltip="Inicio"/>
          <a:extLst>
            <a:ext uri="{FF2B5EF4-FFF2-40B4-BE49-F238E27FC236}">
              <a16:creationId xmlns:a16="http://schemas.microsoft.com/office/drawing/2014/main" id="{00000000-0008-0000-0000-0000B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3" name="Imagen 3" descr="Inicio" hidden="1">
          <a:hlinkClick xmlns:r="http://schemas.openxmlformats.org/officeDocument/2006/relationships" r:id="rId1" tooltip="Inicio"/>
          <a:extLst>
            <a:ext uri="{FF2B5EF4-FFF2-40B4-BE49-F238E27FC236}">
              <a16:creationId xmlns:a16="http://schemas.microsoft.com/office/drawing/2014/main" id="{00000000-0008-0000-0000-0000B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4" name="Imagen 3" descr="Inicio" hidden="1">
          <a:hlinkClick xmlns:r="http://schemas.openxmlformats.org/officeDocument/2006/relationships" r:id="rId1" tooltip="Inicio"/>
          <a:extLst>
            <a:ext uri="{FF2B5EF4-FFF2-40B4-BE49-F238E27FC236}">
              <a16:creationId xmlns:a16="http://schemas.microsoft.com/office/drawing/2014/main" id="{00000000-0008-0000-0000-0000C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5" name="Imagen 3" descr="Inicio" hidden="1">
          <a:hlinkClick xmlns:r="http://schemas.openxmlformats.org/officeDocument/2006/relationships" r:id="rId1" tooltip="Inicio"/>
          <a:extLst>
            <a:ext uri="{FF2B5EF4-FFF2-40B4-BE49-F238E27FC236}">
              <a16:creationId xmlns:a16="http://schemas.microsoft.com/office/drawing/2014/main" id="{00000000-0008-0000-0000-0000C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6" name="Imagen 3" descr="Inicio" hidden="1">
          <a:hlinkClick xmlns:r="http://schemas.openxmlformats.org/officeDocument/2006/relationships" r:id="rId1" tooltip="Inicio"/>
          <a:extLst>
            <a:ext uri="{FF2B5EF4-FFF2-40B4-BE49-F238E27FC236}">
              <a16:creationId xmlns:a16="http://schemas.microsoft.com/office/drawing/2014/main" id="{00000000-0008-0000-0000-0000C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7" name="Imagen 3" descr="Inicio" hidden="1">
          <a:hlinkClick xmlns:r="http://schemas.openxmlformats.org/officeDocument/2006/relationships" r:id="rId1" tooltip="Inicio"/>
          <a:extLst>
            <a:ext uri="{FF2B5EF4-FFF2-40B4-BE49-F238E27FC236}">
              <a16:creationId xmlns:a16="http://schemas.microsoft.com/office/drawing/2014/main" id="{00000000-0008-0000-0000-0000C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8" name="Imagen 3" descr="Inicio" hidden="1">
          <a:hlinkClick xmlns:r="http://schemas.openxmlformats.org/officeDocument/2006/relationships" r:id="rId1" tooltip="Inicio"/>
          <a:extLst>
            <a:ext uri="{FF2B5EF4-FFF2-40B4-BE49-F238E27FC236}">
              <a16:creationId xmlns:a16="http://schemas.microsoft.com/office/drawing/2014/main" id="{00000000-0008-0000-0000-0000C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69" name="Imagen 2" descr="Inicio" hidden="1">
          <a:hlinkClick xmlns:r="http://schemas.openxmlformats.org/officeDocument/2006/relationships" r:id="rId1" tooltip="Inicio"/>
          <a:extLst>
            <a:ext uri="{FF2B5EF4-FFF2-40B4-BE49-F238E27FC236}">
              <a16:creationId xmlns:a16="http://schemas.microsoft.com/office/drawing/2014/main" id="{00000000-0008-0000-0000-0000C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0" name="Imagen 1" descr="Inicio" hidden="1">
          <a:hlinkClick xmlns:r="http://schemas.openxmlformats.org/officeDocument/2006/relationships" r:id="rId1" tooltip="Inicio"/>
          <a:extLst>
            <a:ext uri="{FF2B5EF4-FFF2-40B4-BE49-F238E27FC236}">
              <a16:creationId xmlns:a16="http://schemas.microsoft.com/office/drawing/2014/main" id="{00000000-0008-0000-0000-0000C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1" name="Imagen 3" descr="Inicio" hidden="1">
          <a:hlinkClick xmlns:r="http://schemas.openxmlformats.org/officeDocument/2006/relationships" r:id="rId1" tooltip="Inicio"/>
          <a:extLst>
            <a:ext uri="{FF2B5EF4-FFF2-40B4-BE49-F238E27FC236}">
              <a16:creationId xmlns:a16="http://schemas.microsoft.com/office/drawing/2014/main" id="{00000000-0008-0000-0000-0000C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2" name="Imagen 4" descr="Inicio" hidden="1">
          <a:hlinkClick xmlns:r="http://schemas.openxmlformats.org/officeDocument/2006/relationships" r:id="rId1" tooltip="Inicio"/>
          <a:extLst>
            <a:ext uri="{FF2B5EF4-FFF2-40B4-BE49-F238E27FC236}">
              <a16:creationId xmlns:a16="http://schemas.microsoft.com/office/drawing/2014/main" id="{00000000-0008-0000-0000-0000C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3" name="Imagen 2" descr="Inicio" hidden="1">
          <a:hlinkClick xmlns:r="http://schemas.openxmlformats.org/officeDocument/2006/relationships" r:id="rId1" tooltip="Inicio"/>
          <a:extLst>
            <a:ext uri="{FF2B5EF4-FFF2-40B4-BE49-F238E27FC236}">
              <a16:creationId xmlns:a16="http://schemas.microsoft.com/office/drawing/2014/main" id="{00000000-0008-0000-0000-0000C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4" name="Imagen 2" descr="Inicio" hidden="1">
          <a:hlinkClick xmlns:r="http://schemas.openxmlformats.org/officeDocument/2006/relationships" r:id="rId1" tooltip="Inicio"/>
          <a:extLst>
            <a:ext uri="{FF2B5EF4-FFF2-40B4-BE49-F238E27FC236}">
              <a16:creationId xmlns:a16="http://schemas.microsoft.com/office/drawing/2014/main" id="{00000000-0008-0000-0000-0000C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5" name="Imagen 1" descr="Inicio" hidden="1">
          <a:hlinkClick xmlns:r="http://schemas.openxmlformats.org/officeDocument/2006/relationships" r:id="rId1" tooltip="Inicio"/>
          <a:extLst>
            <a:ext uri="{FF2B5EF4-FFF2-40B4-BE49-F238E27FC236}">
              <a16:creationId xmlns:a16="http://schemas.microsoft.com/office/drawing/2014/main" id="{00000000-0008-0000-0000-0000C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6" name="Imagen 1" descr="Inicio" hidden="1">
          <a:hlinkClick xmlns:r="http://schemas.openxmlformats.org/officeDocument/2006/relationships" r:id="rId1" tooltip="Inicio"/>
          <a:extLst>
            <a:ext uri="{FF2B5EF4-FFF2-40B4-BE49-F238E27FC236}">
              <a16:creationId xmlns:a16="http://schemas.microsoft.com/office/drawing/2014/main" id="{00000000-0008-0000-0000-0000C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7" name="Imagen 3" descr="Inicio" hidden="1">
          <a:hlinkClick xmlns:r="http://schemas.openxmlformats.org/officeDocument/2006/relationships" r:id="rId1" tooltip="Inicio"/>
          <a:extLst>
            <a:ext uri="{FF2B5EF4-FFF2-40B4-BE49-F238E27FC236}">
              <a16:creationId xmlns:a16="http://schemas.microsoft.com/office/drawing/2014/main" id="{00000000-0008-0000-0000-0000C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8" name="Imagen 3" descr="Inicio" hidden="1">
          <a:hlinkClick xmlns:r="http://schemas.openxmlformats.org/officeDocument/2006/relationships" r:id="rId1" tooltip="Inicio"/>
          <a:extLst>
            <a:ext uri="{FF2B5EF4-FFF2-40B4-BE49-F238E27FC236}">
              <a16:creationId xmlns:a16="http://schemas.microsoft.com/office/drawing/2014/main" id="{00000000-0008-0000-0000-0000C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79" name="Imagen 3" descr="Inicio" hidden="1">
          <a:hlinkClick xmlns:r="http://schemas.openxmlformats.org/officeDocument/2006/relationships" r:id="rId1" tooltip="Inicio"/>
          <a:extLst>
            <a:ext uri="{FF2B5EF4-FFF2-40B4-BE49-F238E27FC236}">
              <a16:creationId xmlns:a16="http://schemas.microsoft.com/office/drawing/2014/main" id="{00000000-0008-0000-0000-0000C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0" name="Imagen 4" descr="Inicio" hidden="1">
          <a:hlinkClick xmlns:r="http://schemas.openxmlformats.org/officeDocument/2006/relationships" r:id="rId1" tooltip="Inicio"/>
          <a:extLst>
            <a:ext uri="{FF2B5EF4-FFF2-40B4-BE49-F238E27FC236}">
              <a16:creationId xmlns:a16="http://schemas.microsoft.com/office/drawing/2014/main" id="{00000000-0008-0000-0000-0000D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1" name="Imagen 5" descr="Inicio" hidden="1">
          <a:hlinkClick xmlns:r="http://schemas.openxmlformats.org/officeDocument/2006/relationships" r:id="rId1" tooltip="Inicio"/>
          <a:extLst>
            <a:ext uri="{FF2B5EF4-FFF2-40B4-BE49-F238E27FC236}">
              <a16:creationId xmlns:a16="http://schemas.microsoft.com/office/drawing/2014/main" id="{00000000-0008-0000-0000-0000D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2" name="Imagen 5" descr="Inicio" hidden="1">
          <a:hlinkClick xmlns:r="http://schemas.openxmlformats.org/officeDocument/2006/relationships" r:id="rId1" tooltip="Inicio"/>
          <a:extLst>
            <a:ext uri="{FF2B5EF4-FFF2-40B4-BE49-F238E27FC236}">
              <a16:creationId xmlns:a16="http://schemas.microsoft.com/office/drawing/2014/main" id="{00000000-0008-0000-0000-0000D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3" name="Imagen 3" descr="Inicio" hidden="1">
          <a:hlinkClick xmlns:r="http://schemas.openxmlformats.org/officeDocument/2006/relationships" r:id="rId1" tooltip="Inicio"/>
          <a:extLst>
            <a:ext uri="{FF2B5EF4-FFF2-40B4-BE49-F238E27FC236}">
              <a16:creationId xmlns:a16="http://schemas.microsoft.com/office/drawing/2014/main" id="{00000000-0008-0000-0000-0000D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4" name="Imagen 3" descr="Inicio" hidden="1">
          <a:hlinkClick xmlns:r="http://schemas.openxmlformats.org/officeDocument/2006/relationships" r:id="rId1" tooltip="Inicio"/>
          <a:extLst>
            <a:ext uri="{FF2B5EF4-FFF2-40B4-BE49-F238E27FC236}">
              <a16:creationId xmlns:a16="http://schemas.microsoft.com/office/drawing/2014/main" id="{00000000-0008-0000-0000-0000D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5" name="Imagen 3" descr="Inicio" hidden="1">
          <a:hlinkClick xmlns:r="http://schemas.openxmlformats.org/officeDocument/2006/relationships" r:id="rId1" tooltip="Inicio"/>
          <a:extLst>
            <a:ext uri="{FF2B5EF4-FFF2-40B4-BE49-F238E27FC236}">
              <a16:creationId xmlns:a16="http://schemas.microsoft.com/office/drawing/2014/main" id="{00000000-0008-0000-0000-0000D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6" name="Imagen 3" descr="Inicio" hidden="1">
          <a:hlinkClick xmlns:r="http://schemas.openxmlformats.org/officeDocument/2006/relationships" r:id="rId1" tooltip="Inicio"/>
          <a:extLst>
            <a:ext uri="{FF2B5EF4-FFF2-40B4-BE49-F238E27FC236}">
              <a16:creationId xmlns:a16="http://schemas.microsoft.com/office/drawing/2014/main" id="{00000000-0008-0000-0000-0000D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7" name="Imagen 3" descr="Inicio" hidden="1">
          <a:hlinkClick xmlns:r="http://schemas.openxmlformats.org/officeDocument/2006/relationships" r:id="rId1" tooltip="Inicio"/>
          <a:extLst>
            <a:ext uri="{FF2B5EF4-FFF2-40B4-BE49-F238E27FC236}">
              <a16:creationId xmlns:a16="http://schemas.microsoft.com/office/drawing/2014/main" id="{00000000-0008-0000-0000-0000D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8" name="Imagen 3" descr="Inicio" hidden="1">
          <a:hlinkClick xmlns:r="http://schemas.openxmlformats.org/officeDocument/2006/relationships" r:id="rId1" tooltip="Inicio"/>
          <a:extLst>
            <a:ext uri="{FF2B5EF4-FFF2-40B4-BE49-F238E27FC236}">
              <a16:creationId xmlns:a16="http://schemas.microsoft.com/office/drawing/2014/main" id="{00000000-0008-0000-0000-0000D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89" name="Imagen 2" descr="Inicio" hidden="1">
          <a:hlinkClick xmlns:r="http://schemas.openxmlformats.org/officeDocument/2006/relationships" r:id="rId1" tooltip="Inicio"/>
          <a:extLst>
            <a:ext uri="{FF2B5EF4-FFF2-40B4-BE49-F238E27FC236}">
              <a16:creationId xmlns:a16="http://schemas.microsoft.com/office/drawing/2014/main" id="{00000000-0008-0000-0000-0000D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0" name="Imagen 1" descr="Inicio" hidden="1">
          <a:hlinkClick xmlns:r="http://schemas.openxmlformats.org/officeDocument/2006/relationships" r:id="rId1" tooltip="Inicio"/>
          <a:extLst>
            <a:ext uri="{FF2B5EF4-FFF2-40B4-BE49-F238E27FC236}">
              <a16:creationId xmlns:a16="http://schemas.microsoft.com/office/drawing/2014/main" id="{00000000-0008-0000-0000-0000D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1" name="Imagen 3" descr="Inicio" hidden="1">
          <a:hlinkClick xmlns:r="http://schemas.openxmlformats.org/officeDocument/2006/relationships" r:id="rId1" tooltip="Inicio"/>
          <a:extLst>
            <a:ext uri="{FF2B5EF4-FFF2-40B4-BE49-F238E27FC236}">
              <a16:creationId xmlns:a16="http://schemas.microsoft.com/office/drawing/2014/main" id="{00000000-0008-0000-0000-0000D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2" name="Imagen 4" descr="Inicio" hidden="1">
          <a:hlinkClick xmlns:r="http://schemas.openxmlformats.org/officeDocument/2006/relationships" r:id="rId1" tooltip="Inicio"/>
          <a:extLst>
            <a:ext uri="{FF2B5EF4-FFF2-40B4-BE49-F238E27FC236}">
              <a16:creationId xmlns:a16="http://schemas.microsoft.com/office/drawing/2014/main" id="{00000000-0008-0000-0000-0000D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3" name="Imagen 2" descr="Inicio" hidden="1">
          <a:hlinkClick xmlns:r="http://schemas.openxmlformats.org/officeDocument/2006/relationships" r:id="rId1" tooltip="Inicio"/>
          <a:extLst>
            <a:ext uri="{FF2B5EF4-FFF2-40B4-BE49-F238E27FC236}">
              <a16:creationId xmlns:a16="http://schemas.microsoft.com/office/drawing/2014/main" id="{00000000-0008-0000-0000-0000D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4" name="Imagen 2" descr="Inicio" hidden="1">
          <a:hlinkClick xmlns:r="http://schemas.openxmlformats.org/officeDocument/2006/relationships" r:id="rId1" tooltip="Inicio"/>
          <a:extLst>
            <a:ext uri="{FF2B5EF4-FFF2-40B4-BE49-F238E27FC236}">
              <a16:creationId xmlns:a16="http://schemas.microsoft.com/office/drawing/2014/main" id="{00000000-0008-0000-0000-0000D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5" name="Imagen 1" descr="Inicio" hidden="1">
          <a:hlinkClick xmlns:r="http://schemas.openxmlformats.org/officeDocument/2006/relationships" r:id="rId1" tooltip="Inicio"/>
          <a:extLst>
            <a:ext uri="{FF2B5EF4-FFF2-40B4-BE49-F238E27FC236}">
              <a16:creationId xmlns:a16="http://schemas.microsoft.com/office/drawing/2014/main" id="{00000000-0008-0000-0000-0000D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6" name="Imagen 1" descr="Inicio" hidden="1">
          <a:hlinkClick xmlns:r="http://schemas.openxmlformats.org/officeDocument/2006/relationships" r:id="rId1" tooltip="Inicio"/>
          <a:extLst>
            <a:ext uri="{FF2B5EF4-FFF2-40B4-BE49-F238E27FC236}">
              <a16:creationId xmlns:a16="http://schemas.microsoft.com/office/drawing/2014/main" id="{00000000-0008-0000-0000-0000E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7" name="Imagen 3" descr="Inicio" hidden="1">
          <a:hlinkClick xmlns:r="http://schemas.openxmlformats.org/officeDocument/2006/relationships" r:id="rId1" tooltip="Inicio"/>
          <a:extLst>
            <a:ext uri="{FF2B5EF4-FFF2-40B4-BE49-F238E27FC236}">
              <a16:creationId xmlns:a16="http://schemas.microsoft.com/office/drawing/2014/main" id="{00000000-0008-0000-0000-0000E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8" name="Imagen 3" descr="Inicio" hidden="1">
          <a:hlinkClick xmlns:r="http://schemas.openxmlformats.org/officeDocument/2006/relationships" r:id="rId1" tooltip="Inicio"/>
          <a:extLst>
            <a:ext uri="{FF2B5EF4-FFF2-40B4-BE49-F238E27FC236}">
              <a16:creationId xmlns:a16="http://schemas.microsoft.com/office/drawing/2014/main" id="{00000000-0008-0000-0000-0000E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299" name="Imagen 3" descr="Inicio" hidden="1">
          <a:hlinkClick xmlns:r="http://schemas.openxmlformats.org/officeDocument/2006/relationships" r:id="rId1" tooltip="Inicio"/>
          <a:extLst>
            <a:ext uri="{FF2B5EF4-FFF2-40B4-BE49-F238E27FC236}">
              <a16:creationId xmlns:a16="http://schemas.microsoft.com/office/drawing/2014/main" id="{00000000-0008-0000-0000-0000E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0" name="Imagen 4" descr="Inicio" hidden="1">
          <a:hlinkClick xmlns:r="http://schemas.openxmlformats.org/officeDocument/2006/relationships" r:id="rId1" tooltip="Inicio"/>
          <a:extLst>
            <a:ext uri="{FF2B5EF4-FFF2-40B4-BE49-F238E27FC236}">
              <a16:creationId xmlns:a16="http://schemas.microsoft.com/office/drawing/2014/main" id="{00000000-0008-0000-0000-0000E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1" name="Imagen 5" descr="Inicio" hidden="1">
          <a:hlinkClick xmlns:r="http://schemas.openxmlformats.org/officeDocument/2006/relationships" r:id="rId1" tooltip="Inicio"/>
          <a:extLst>
            <a:ext uri="{FF2B5EF4-FFF2-40B4-BE49-F238E27FC236}">
              <a16:creationId xmlns:a16="http://schemas.microsoft.com/office/drawing/2014/main" id="{00000000-0008-0000-0000-0000E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2" name="Imagen 5" descr="Inicio" hidden="1">
          <a:hlinkClick xmlns:r="http://schemas.openxmlformats.org/officeDocument/2006/relationships" r:id="rId1" tooltip="Inicio"/>
          <a:extLst>
            <a:ext uri="{FF2B5EF4-FFF2-40B4-BE49-F238E27FC236}">
              <a16:creationId xmlns:a16="http://schemas.microsoft.com/office/drawing/2014/main" id="{00000000-0008-0000-0000-0000E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3" name="Imagen 3" descr="Inicio" hidden="1">
          <a:hlinkClick xmlns:r="http://schemas.openxmlformats.org/officeDocument/2006/relationships" r:id="rId1" tooltip="Inicio"/>
          <a:extLst>
            <a:ext uri="{FF2B5EF4-FFF2-40B4-BE49-F238E27FC236}">
              <a16:creationId xmlns:a16="http://schemas.microsoft.com/office/drawing/2014/main" id="{00000000-0008-0000-0000-0000E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4" name="Imagen 3" descr="Inicio" hidden="1">
          <a:hlinkClick xmlns:r="http://schemas.openxmlformats.org/officeDocument/2006/relationships" r:id="rId1" tooltip="Inicio"/>
          <a:extLst>
            <a:ext uri="{FF2B5EF4-FFF2-40B4-BE49-F238E27FC236}">
              <a16:creationId xmlns:a16="http://schemas.microsoft.com/office/drawing/2014/main" id="{00000000-0008-0000-0000-0000E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5" name="Imagen 3" descr="Inicio" hidden="1">
          <a:hlinkClick xmlns:r="http://schemas.openxmlformats.org/officeDocument/2006/relationships" r:id="rId1" tooltip="Inicio"/>
          <a:extLst>
            <a:ext uri="{FF2B5EF4-FFF2-40B4-BE49-F238E27FC236}">
              <a16:creationId xmlns:a16="http://schemas.microsoft.com/office/drawing/2014/main" id="{00000000-0008-0000-0000-0000E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6" name="Imagen 3" descr="Inicio" hidden="1">
          <a:hlinkClick xmlns:r="http://schemas.openxmlformats.org/officeDocument/2006/relationships" r:id="rId1" tooltip="Inicio"/>
          <a:extLst>
            <a:ext uri="{FF2B5EF4-FFF2-40B4-BE49-F238E27FC236}">
              <a16:creationId xmlns:a16="http://schemas.microsoft.com/office/drawing/2014/main" id="{00000000-0008-0000-0000-0000E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7" name="Imagen 3" descr="Inicio" hidden="1">
          <a:hlinkClick xmlns:r="http://schemas.openxmlformats.org/officeDocument/2006/relationships" r:id="rId1" tooltip="Inicio"/>
          <a:extLst>
            <a:ext uri="{FF2B5EF4-FFF2-40B4-BE49-F238E27FC236}">
              <a16:creationId xmlns:a16="http://schemas.microsoft.com/office/drawing/2014/main" id="{00000000-0008-0000-0000-0000E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8" name="Imagen 3" descr="Inicio" hidden="1">
          <a:hlinkClick xmlns:r="http://schemas.openxmlformats.org/officeDocument/2006/relationships" r:id="rId1" tooltip="Inicio"/>
          <a:extLst>
            <a:ext uri="{FF2B5EF4-FFF2-40B4-BE49-F238E27FC236}">
              <a16:creationId xmlns:a16="http://schemas.microsoft.com/office/drawing/2014/main" id="{00000000-0008-0000-0000-0000E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09" name="Imagen 2" descr="Inicio" hidden="1">
          <a:hlinkClick xmlns:r="http://schemas.openxmlformats.org/officeDocument/2006/relationships" r:id="rId1" tooltip="Inicio"/>
          <a:extLst>
            <a:ext uri="{FF2B5EF4-FFF2-40B4-BE49-F238E27FC236}">
              <a16:creationId xmlns:a16="http://schemas.microsoft.com/office/drawing/2014/main" id="{00000000-0008-0000-0000-0000E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0" name="Imagen 1" descr="Inicio" hidden="1">
          <a:hlinkClick xmlns:r="http://schemas.openxmlformats.org/officeDocument/2006/relationships" r:id="rId1" tooltip="Inicio"/>
          <a:extLst>
            <a:ext uri="{FF2B5EF4-FFF2-40B4-BE49-F238E27FC236}">
              <a16:creationId xmlns:a16="http://schemas.microsoft.com/office/drawing/2014/main" id="{00000000-0008-0000-0000-0000E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1" name="Imagen 3" descr="Inicio" hidden="1">
          <a:hlinkClick xmlns:r="http://schemas.openxmlformats.org/officeDocument/2006/relationships" r:id="rId1" tooltip="Inicio"/>
          <a:extLst>
            <a:ext uri="{FF2B5EF4-FFF2-40B4-BE49-F238E27FC236}">
              <a16:creationId xmlns:a16="http://schemas.microsoft.com/office/drawing/2014/main" id="{00000000-0008-0000-0000-0000E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2" name="Imagen 4" descr="Inicio" hidden="1">
          <a:hlinkClick xmlns:r="http://schemas.openxmlformats.org/officeDocument/2006/relationships" r:id="rId1" tooltip="Inicio"/>
          <a:extLst>
            <a:ext uri="{FF2B5EF4-FFF2-40B4-BE49-F238E27FC236}">
              <a16:creationId xmlns:a16="http://schemas.microsoft.com/office/drawing/2014/main" id="{00000000-0008-0000-0000-0000F0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3" name="Imagen 2" descr="Inicio" hidden="1">
          <a:hlinkClick xmlns:r="http://schemas.openxmlformats.org/officeDocument/2006/relationships" r:id="rId1" tooltip="Inicio"/>
          <a:extLst>
            <a:ext uri="{FF2B5EF4-FFF2-40B4-BE49-F238E27FC236}">
              <a16:creationId xmlns:a16="http://schemas.microsoft.com/office/drawing/2014/main" id="{00000000-0008-0000-0000-0000F1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4" name="Imagen 2" descr="Inicio" hidden="1">
          <a:hlinkClick xmlns:r="http://schemas.openxmlformats.org/officeDocument/2006/relationships" r:id="rId1" tooltip="Inicio"/>
          <a:extLst>
            <a:ext uri="{FF2B5EF4-FFF2-40B4-BE49-F238E27FC236}">
              <a16:creationId xmlns:a16="http://schemas.microsoft.com/office/drawing/2014/main" id="{00000000-0008-0000-0000-0000F2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5" name="Imagen 1" descr="Inicio" hidden="1">
          <a:hlinkClick xmlns:r="http://schemas.openxmlformats.org/officeDocument/2006/relationships" r:id="rId1" tooltip="Inicio"/>
          <a:extLst>
            <a:ext uri="{FF2B5EF4-FFF2-40B4-BE49-F238E27FC236}">
              <a16:creationId xmlns:a16="http://schemas.microsoft.com/office/drawing/2014/main" id="{00000000-0008-0000-0000-0000F3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6" name="Imagen 1" descr="Inicio" hidden="1">
          <a:hlinkClick xmlns:r="http://schemas.openxmlformats.org/officeDocument/2006/relationships" r:id="rId1" tooltip="Inicio"/>
          <a:extLst>
            <a:ext uri="{FF2B5EF4-FFF2-40B4-BE49-F238E27FC236}">
              <a16:creationId xmlns:a16="http://schemas.microsoft.com/office/drawing/2014/main" id="{00000000-0008-0000-0000-0000F4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7" name="Imagen 3" descr="Inicio" hidden="1">
          <a:hlinkClick xmlns:r="http://schemas.openxmlformats.org/officeDocument/2006/relationships" r:id="rId1" tooltip="Inicio"/>
          <a:extLst>
            <a:ext uri="{FF2B5EF4-FFF2-40B4-BE49-F238E27FC236}">
              <a16:creationId xmlns:a16="http://schemas.microsoft.com/office/drawing/2014/main" id="{00000000-0008-0000-0000-0000F5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8" name="Imagen 3" descr="Inicio" hidden="1">
          <a:hlinkClick xmlns:r="http://schemas.openxmlformats.org/officeDocument/2006/relationships" r:id="rId1" tooltip="Inicio"/>
          <a:extLst>
            <a:ext uri="{FF2B5EF4-FFF2-40B4-BE49-F238E27FC236}">
              <a16:creationId xmlns:a16="http://schemas.microsoft.com/office/drawing/2014/main" id="{00000000-0008-0000-0000-0000F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19" name="Imagen 3" descr="Inicio" hidden="1">
          <a:hlinkClick xmlns:r="http://schemas.openxmlformats.org/officeDocument/2006/relationships" r:id="rId1" tooltip="Inicio"/>
          <a:extLst>
            <a:ext uri="{FF2B5EF4-FFF2-40B4-BE49-F238E27FC236}">
              <a16:creationId xmlns:a16="http://schemas.microsoft.com/office/drawing/2014/main" id="{00000000-0008-0000-0000-0000F7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0" name="Imagen 4" descr="Inicio" hidden="1">
          <a:hlinkClick xmlns:r="http://schemas.openxmlformats.org/officeDocument/2006/relationships" r:id="rId1" tooltip="Inicio"/>
          <a:extLst>
            <a:ext uri="{FF2B5EF4-FFF2-40B4-BE49-F238E27FC236}">
              <a16:creationId xmlns:a16="http://schemas.microsoft.com/office/drawing/2014/main" id="{00000000-0008-0000-0000-0000F8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1" name="Imagen 5" descr="Inicio" hidden="1">
          <a:hlinkClick xmlns:r="http://schemas.openxmlformats.org/officeDocument/2006/relationships" r:id="rId1" tooltip="Inicio"/>
          <a:extLst>
            <a:ext uri="{FF2B5EF4-FFF2-40B4-BE49-F238E27FC236}">
              <a16:creationId xmlns:a16="http://schemas.microsoft.com/office/drawing/2014/main" id="{00000000-0008-0000-0000-0000F9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2" name="Imagen 5" descr="Inicio" hidden="1">
          <a:hlinkClick xmlns:r="http://schemas.openxmlformats.org/officeDocument/2006/relationships" r:id="rId1" tooltip="Inicio"/>
          <a:extLst>
            <a:ext uri="{FF2B5EF4-FFF2-40B4-BE49-F238E27FC236}">
              <a16:creationId xmlns:a16="http://schemas.microsoft.com/office/drawing/2014/main" id="{00000000-0008-0000-0000-0000FA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3" name="Imagen 3" descr="Inicio" hidden="1">
          <a:hlinkClick xmlns:r="http://schemas.openxmlformats.org/officeDocument/2006/relationships" r:id="rId1" tooltip="Inicio"/>
          <a:extLst>
            <a:ext uri="{FF2B5EF4-FFF2-40B4-BE49-F238E27FC236}">
              <a16:creationId xmlns:a16="http://schemas.microsoft.com/office/drawing/2014/main" id="{00000000-0008-0000-0000-0000FB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4" name="Imagen 3" descr="Inicio" hidden="1">
          <a:hlinkClick xmlns:r="http://schemas.openxmlformats.org/officeDocument/2006/relationships" r:id="rId1" tooltip="Inicio"/>
          <a:extLst>
            <a:ext uri="{FF2B5EF4-FFF2-40B4-BE49-F238E27FC236}">
              <a16:creationId xmlns:a16="http://schemas.microsoft.com/office/drawing/2014/main" id="{00000000-0008-0000-0000-0000FC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5" name="Imagen 3" descr="Inicio" hidden="1">
          <a:hlinkClick xmlns:r="http://schemas.openxmlformats.org/officeDocument/2006/relationships" r:id="rId1" tooltip="Inicio"/>
          <a:extLst>
            <a:ext uri="{FF2B5EF4-FFF2-40B4-BE49-F238E27FC236}">
              <a16:creationId xmlns:a16="http://schemas.microsoft.com/office/drawing/2014/main" id="{00000000-0008-0000-0000-0000FD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6" name="Imagen 3" descr="Inicio" hidden="1">
          <a:hlinkClick xmlns:r="http://schemas.openxmlformats.org/officeDocument/2006/relationships" r:id="rId1" tooltip="Inicio"/>
          <a:extLst>
            <a:ext uri="{FF2B5EF4-FFF2-40B4-BE49-F238E27FC236}">
              <a16:creationId xmlns:a16="http://schemas.microsoft.com/office/drawing/2014/main" id="{00000000-0008-0000-0000-0000FE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7" name="Imagen 3" descr="Inicio" hidden="1">
          <a:hlinkClick xmlns:r="http://schemas.openxmlformats.org/officeDocument/2006/relationships" r:id="rId1" tooltip="Inicio"/>
          <a:extLst>
            <a:ext uri="{FF2B5EF4-FFF2-40B4-BE49-F238E27FC236}">
              <a16:creationId xmlns:a16="http://schemas.microsoft.com/office/drawing/2014/main" id="{00000000-0008-0000-0000-0000FF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8" name="Imagen 3" descr="Inicio" hidden="1">
          <a:hlinkClick xmlns:r="http://schemas.openxmlformats.org/officeDocument/2006/relationships" r:id="rId1" tooltip="Inicio"/>
          <a:extLst>
            <a:ext uri="{FF2B5EF4-FFF2-40B4-BE49-F238E27FC236}">
              <a16:creationId xmlns:a16="http://schemas.microsoft.com/office/drawing/2014/main" id="{00000000-0008-0000-0000-00000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29" name="Imagen 2" descr="Inicio" hidden="1">
          <a:hlinkClick xmlns:r="http://schemas.openxmlformats.org/officeDocument/2006/relationships" r:id="rId1" tooltip="Inicio"/>
          <a:extLst>
            <a:ext uri="{FF2B5EF4-FFF2-40B4-BE49-F238E27FC236}">
              <a16:creationId xmlns:a16="http://schemas.microsoft.com/office/drawing/2014/main" id="{00000000-0008-0000-0000-00000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0" name="Imagen 1" descr="Inicio" hidden="1">
          <a:hlinkClick xmlns:r="http://schemas.openxmlformats.org/officeDocument/2006/relationships" r:id="rId1" tooltip="Inicio"/>
          <a:extLst>
            <a:ext uri="{FF2B5EF4-FFF2-40B4-BE49-F238E27FC236}">
              <a16:creationId xmlns:a16="http://schemas.microsoft.com/office/drawing/2014/main" id="{00000000-0008-0000-0000-00000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1" name="Imagen 3" descr="Inicio" hidden="1">
          <a:hlinkClick xmlns:r="http://schemas.openxmlformats.org/officeDocument/2006/relationships" r:id="rId1" tooltip="Inicio"/>
          <a:extLst>
            <a:ext uri="{FF2B5EF4-FFF2-40B4-BE49-F238E27FC236}">
              <a16:creationId xmlns:a16="http://schemas.microsoft.com/office/drawing/2014/main" id="{00000000-0008-0000-0000-00000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2" name="Imagen 4" descr="Inicio" hidden="1">
          <a:hlinkClick xmlns:r="http://schemas.openxmlformats.org/officeDocument/2006/relationships" r:id="rId1" tooltip="Inicio"/>
          <a:extLst>
            <a:ext uri="{FF2B5EF4-FFF2-40B4-BE49-F238E27FC236}">
              <a16:creationId xmlns:a16="http://schemas.microsoft.com/office/drawing/2014/main" id="{00000000-0008-0000-0000-00000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3" name="Imagen 2" descr="Inicio" hidden="1">
          <a:hlinkClick xmlns:r="http://schemas.openxmlformats.org/officeDocument/2006/relationships" r:id="rId1" tooltip="Inicio"/>
          <a:extLst>
            <a:ext uri="{FF2B5EF4-FFF2-40B4-BE49-F238E27FC236}">
              <a16:creationId xmlns:a16="http://schemas.microsoft.com/office/drawing/2014/main" id="{00000000-0008-0000-0000-00000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4" name="Imagen 2" descr="Inicio" hidden="1">
          <a:hlinkClick xmlns:r="http://schemas.openxmlformats.org/officeDocument/2006/relationships" r:id="rId1" tooltip="Inicio"/>
          <a:extLst>
            <a:ext uri="{FF2B5EF4-FFF2-40B4-BE49-F238E27FC236}">
              <a16:creationId xmlns:a16="http://schemas.microsoft.com/office/drawing/2014/main" id="{00000000-0008-0000-0000-00000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5" name="Imagen 1" descr="Inicio" hidden="1">
          <a:hlinkClick xmlns:r="http://schemas.openxmlformats.org/officeDocument/2006/relationships" r:id="rId1" tooltip="Inicio"/>
          <a:extLst>
            <a:ext uri="{FF2B5EF4-FFF2-40B4-BE49-F238E27FC236}">
              <a16:creationId xmlns:a16="http://schemas.microsoft.com/office/drawing/2014/main" id="{00000000-0008-0000-0000-00000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6" name="Imagen 1" descr="Inicio" hidden="1">
          <a:hlinkClick xmlns:r="http://schemas.openxmlformats.org/officeDocument/2006/relationships" r:id="rId1" tooltip="Inicio"/>
          <a:extLst>
            <a:ext uri="{FF2B5EF4-FFF2-40B4-BE49-F238E27FC236}">
              <a16:creationId xmlns:a16="http://schemas.microsoft.com/office/drawing/2014/main" id="{00000000-0008-0000-0000-00000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7" name="Imagen 3" descr="Inicio" hidden="1">
          <a:hlinkClick xmlns:r="http://schemas.openxmlformats.org/officeDocument/2006/relationships" r:id="rId1" tooltip="Inicio"/>
          <a:extLst>
            <a:ext uri="{FF2B5EF4-FFF2-40B4-BE49-F238E27FC236}">
              <a16:creationId xmlns:a16="http://schemas.microsoft.com/office/drawing/2014/main" id="{00000000-0008-0000-0000-00000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8" name="Imagen 3" descr="Inicio" hidden="1">
          <a:hlinkClick xmlns:r="http://schemas.openxmlformats.org/officeDocument/2006/relationships" r:id="rId1" tooltip="Inicio"/>
          <a:extLst>
            <a:ext uri="{FF2B5EF4-FFF2-40B4-BE49-F238E27FC236}">
              <a16:creationId xmlns:a16="http://schemas.microsoft.com/office/drawing/2014/main" id="{00000000-0008-0000-0000-00000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39" name="Imagen 3" descr="Inicio" hidden="1">
          <a:hlinkClick xmlns:r="http://schemas.openxmlformats.org/officeDocument/2006/relationships" r:id="rId1" tooltip="Inicio"/>
          <a:extLst>
            <a:ext uri="{FF2B5EF4-FFF2-40B4-BE49-F238E27FC236}">
              <a16:creationId xmlns:a16="http://schemas.microsoft.com/office/drawing/2014/main" id="{00000000-0008-0000-0000-00000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0" name="Imagen 4" descr="Inicio" hidden="1">
          <a:hlinkClick xmlns:r="http://schemas.openxmlformats.org/officeDocument/2006/relationships" r:id="rId1" tooltip="Inicio"/>
          <a:extLst>
            <a:ext uri="{FF2B5EF4-FFF2-40B4-BE49-F238E27FC236}">
              <a16:creationId xmlns:a16="http://schemas.microsoft.com/office/drawing/2014/main" id="{00000000-0008-0000-0000-00000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1" name="Imagen 5" descr="Inicio" hidden="1">
          <a:hlinkClick xmlns:r="http://schemas.openxmlformats.org/officeDocument/2006/relationships" r:id="rId1" tooltip="Inicio"/>
          <a:extLst>
            <a:ext uri="{FF2B5EF4-FFF2-40B4-BE49-F238E27FC236}">
              <a16:creationId xmlns:a16="http://schemas.microsoft.com/office/drawing/2014/main" id="{00000000-0008-0000-0000-00000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2" name="Imagen 5" descr="Inicio" hidden="1">
          <a:hlinkClick xmlns:r="http://schemas.openxmlformats.org/officeDocument/2006/relationships" r:id="rId1" tooltip="Inicio"/>
          <a:extLst>
            <a:ext uri="{FF2B5EF4-FFF2-40B4-BE49-F238E27FC236}">
              <a16:creationId xmlns:a16="http://schemas.microsoft.com/office/drawing/2014/main" id="{00000000-0008-0000-0000-00000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3" name="Imagen 3" descr="Inicio" hidden="1">
          <a:hlinkClick xmlns:r="http://schemas.openxmlformats.org/officeDocument/2006/relationships" r:id="rId1" tooltip="Inicio"/>
          <a:extLst>
            <a:ext uri="{FF2B5EF4-FFF2-40B4-BE49-F238E27FC236}">
              <a16:creationId xmlns:a16="http://schemas.microsoft.com/office/drawing/2014/main" id="{00000000-0008-0000-0000-00000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4" name="Imagen 3" descr="Inicio" hidden="1">
          <a:hlinkClick xmlns:r="http://schemas.openxmlformats.org/officeDocument/2006/relationships" r:id="rId1" tooltip="Inicio"/>
          <a:extLst>
            <a:ext uri="{FF2B5EF4-FFF2-40B4-BE49-F238E27FC236}">
              <a16:creationId xmlns:a16="http://schemas.microsoft.com/office/drawing/2014/main" id="{00000000-0008-0000-0000-00001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5" name="Imagen 3" descr="Inicio" hidden="1">
          <a:hlinkClick xmlns:r="http://schemas.openxmlformats.org/officeDocument/2006/relationships" r:id="rId1" tooltip="Inicio"/>
          <a:extLst>
            <a:ext uri="{FF2B5EF4-FFF2-40B4-BE49-F238E27FC236}">
              <a16:creationId xmlns:a16="http://schemas.microsoft.com/office/drawing/2014/main" id="{00000000-0008-0000-0000-00001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6" name="Imagen 3" descr="Inicio" hidden="1">
          <a:hlinkClick xmlns:r="http://schemas.openxmlformats.org/officeDocument/2006/relationships" r:id="rId1" tooltip="Inicio"/>
          <a:extLst>
            <a:ext uri="{FF2B5EF4-FFF2-40B4-BE49-F238E27FC236}">
              <a16:creationId xmlns:a16="http://schemas.microsoft.com/office/drawing/2014/main" id="{00000000-0008-0000-0000-00001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7" name="Imagen 3" descr="Inicio" hidden="1">
          <a:hlinkClick xmlns:r="http://schemas.openxmlformats.org/officeDocument/2006/relationships" r:id="rId1" tooltip="Inicio"/>
          <a:extLst>
            <a:ext uri="{FF2B5EF4-FFF2-40B4-BE49-F238E27FC236}">
              <a16:creationId xmlns:a16="http://schemas.microsoft.com/office/drawing/2014/main" id="{00000000-0008-0000-0000-00001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8" name="Imagen 3" descr="Inicio" hidden="1">
          <a:hlinkClick xmlns:r="http://schemas.openxmlformats.org/officeDocument/2006/relationships" r:id="rId1" tooltip="Inicio"/>
          <a:extLst>
            <a:ext uri="{FF2B5EF4-FFF2-40B4-BE49-F238E27FC236}">
              <a16:creationId xmlns:a16="http://schemas.microsoft.com/office/drawing/2014/main" id="{00000000-0008-0000-0000-00001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49" name="Imagen 2" descr="Inicio" hidden="1">
          <a:hlinkClick xmlns:r="http://schemas.openxmlformats.org/officeDocument/2006/relationships" r:id="rId1" tooltip="Inicio"/>
          <a:extLst>
            <a:ext uri="{FF2B5EF4-FFF2-40B4-BE49-F238E27FC236}">
              <a16:creationId xmlns:a16="http://schemas.microsoft.com/office/drawing/2014/main" id="{00000000-0008-0000-0000-00001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0" name="Imagen 1" descr="Inicio" hidden="1">
          <a:hlinkClick xmlns:r="http://schemas.openxmlformats.org/officeDocument/2006/relationships" r:id="rId1" tooltip="Inicio"/>
          <a:extLst>
            <a:ext uri="{FF2B5EF4-FFF2-40B4-BE49-F238E27FC236}">
              <a16:creationId xmlns:a16="http://schemas.microsoft.com/office/drawing/2014/main" id="{00000000-0008-0000-0000-00001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1" name="Imagen 3" descr="Inicio" hidden="1">
          <a:hlinkClick xmlns:r="http://schemas.openxmlformats.org/officeDocument/2006/relationships" r:id="rId1" tooltip="Inicio"/>
          <a:extLst>
            <a:ext uri="{FF2B5EF4-FFF2-40B4-BE49-F238E27FC236}">
              <a16:creationId xmlns:a16="http://schemas.microsoft.com/office/drawing/2014/main" id="{00000000-0008-0000-0000-00001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2" name="Imagen 4" descr="Inicio" hidden="1">
          <a:hlinkClick xmlns:r="http://schemas.openxmlformats.org/officeDocument/2006/relationships" r:id="rId1" tooltip="Inicio"/>
          <a:extLst>
            <a:ext uri="{FF2B5EF4-FFF2-40B4-BE49-F238E27FC236}">
              <a16:creationId xmlns:a16="http://schemas.microsoft.com/office/drawing/2014/main" id="{00000000-0008-0000-0000-00001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3" name="Imagen 2" descr="Inicio" hidden="1">
          <a:hlinkClick xmlns:r="http://schemas.openxmlformats.org/officeDocument/2006/relationships" r:id="rId1" tooltip="Inicio"/>
          <a:extLst>
            <a:ext uri="{FF2B5EF4-FFF2-40B4-BE49-F238E27FC236}">
              <a16:creationId xmlns:a16="http://schemas.microsoft.com/office/drawing/2014/main" id="{00000000-0008-0000-0000-00001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4" name="Imagen 2" descr="Inicio" hidden="1">
          <a:hlinkClick xmlns:r="http://schemas.openxmlformats.org/officeDocument/2006/relationships" r:id="rId1" tooltip="Inicio"/>
          <a:extLst>
            <a:ext uri="{FF2B5EF4-FFF2-40B4-BE49-F238E27FC236}">
              <a16:creationId xmlns:a16="http://schemas.microsoft.com/office/drawing/2014/main" id="{00000000-0008-0000-0000-00001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5" name="Imagen 1" descr="Inicio" hidden="1">
          <a:hlinkClick xmlns:r="http://schemas.openxmlformats.org/officeDocument/2006/relationships" r:id="rId1" tooltip="Inicio"/>
          <a:extLst>
            <a:ext uri="{FF2B5EF4-FFF2-40B4-BE49-F238E27FC236}">
              <a16:creationId xmlns:a16="http://schemas.microsoft.com/office/drawing/2014/main" id="{00000000-0008-0000-0000-00001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6" name="Imagen 1" descr="Inicio" hidden="1">
          <a:hlinkClick xmlns:r="http://schemas.openxmlformats.org/officeDocument/2006/relationships" r:id="rId1" tooltip="Inicio"/>
          <a:extLst>
            <a:ext uri="{FF2B5EF4-FFF2-40B4-BE49-F238E27FC236}">
              <a16:creationId xmlns:a16="http://schemas.microsoft.com/office/drawing/2014/main" id="{00000000-0008-0000-0000-00001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7" name="Imagen 3" descr="Inicio" hidden="1">
          <a:hlinkClick xmlns:r="http://schemas.openxmlformats.org/officeDocument/2006/relationships" r:id="rId1" tooltip="Inicio"/>
          <a:extLst>
            <a:ext uri="{FF2B5EF4-FFF2-40B4-BE49-F238E27FC236}">
              <a16:creationId xmlns:a16="http://schemas.microsoft.com/office/drawing/2014/main" id="{00000000-0008-0000-0000-00001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8" name="Imagen 3" descr="Inicio" hidden="1">
          <a:hlinkClick xmlns:r="http://schemas.openxmlformats.org/officeDocument/2006/relationships" r:id="rId1" tooltip="Inicio"/>
          <a:extLst>
            <a:ext uri="{FF2B5EF4-FFF2-40B4-BE49-F238E27FC236}">
              <a16:creationId xmlns:a16="http://schemas.microsoft.com/office/drawing/2014/main" id="{00000000-0008-0000-0000-00001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59" name="Imagen 3" descr="Inicio" hidden="1">
          <a:hlinkClick xmlns:r="http://schemas.openxmlformats.org/officeDocument/2006/relationships" r:id="rId1" tooltip="Inicio"/>
          <a:extLst>
            <a:ext uri="{FF2B5EF4-FFF2-40B4-BE49-F238E27FC236}">
              <a16:creationId xmlns:a16="http://schemas.microsoft.com/office/drawing/2014/main" id="{00000000-0008-0000-0000-00001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60" name="Imagen 4" descr="Inicio" hidden="1">
          <a:hlinkClick xmlns:r="http://schemas.openxmlformats.org/officeDocument/2006/relationships" r:id="rId1" tooltip="Inicio"/>
          <a:extLst>
            <a:ext uri="{FF2B5EF4-FFF2-40B4-BE49-F238E27FC236}">
              <a16:creationId xmlns:a16="http://schemas.microsoft.com/office/drawing/2014/main" id="{00000000-0008-0000-0000-00002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457</xdr:row>
      <xdr:rowOff>0</xdr:rowOff>
    </xdr:from>
    <xdr:to>
      <xdr:col>11</xdr:col>
      <xdr:colOff>152400</xdr:colOff>
      <xdr:row>457</xdr:row>
      <xdr:rowOff>152400</xdr:rowOff>
    </xdr:to>
    <xdr:pic>
      <xdr:nvPicPr>
        <xdr:cNvPr id="3361" name="Imagen 5" descr="Inicio" hidden="1">
          <a:hlinkClick xmlns:r="http://schemas.openxmlformats.org/officeDocument/2006/relationships" r:id="rId1" tooltip="Inicio"/>
          <a:extLst>
            <a:ext uri="{FF2B5EF4-FFF2-40B4-BE49-F238E27FC236}">
              <a16:creationId xmlns:a16="http://schemas.microsoft.com/office/drawing/2014/main" id="{00000000-0008-0000-0000-00002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1722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0</xdr:colOff>
      <xdr:row>753</xdr:row>
      <xdr:rowOff>0</xdr:rowOff>
    </xdr:from>
    <xdr:ext cx="152400" cy="152400"/>
    <xdr:pic>
      <xdr:nvPicPr>
        <xdr:cNvPr id="3362" name="Imagen 2" descr="Inicio" hidden="1">
          <a:hlinkClick xmlns:r="http://schemas.openxmlformats.org/officeDocument/2006/relationships" r:id="rId1" tooltip="Inicio"/>
          <a:extLst>
            <a:ext uri="{FF2B5EF4-FFF2-40B4-BE49-F238E27FC236}">
              <a16:creationId xmlns:a16="http://schemas.microsoft.com/office/drawing/2014/main" id="{00000000-0008-0000-0000-00002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3" name="Imagen 1" descr="Inicio" hidden="1">
          <a:hlinkClick xmlns:r="http://schemas.openxmlformats.org/officeDocument/2006/relationships" r:id="rId1" tooltip="Inicio"/>
          <a:extLst>
            <a:ext uri="{FF2B5EF4-FFF2-40B4-BE49-F238E27FC236}">
              <a16:creationId xmlns:a16="http://schemas.microsoft.com/office/drawing/2014/main" id="{00000000-0008-0000-0000-00002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4" name="Imagen 3" descr="Inicio" hidden="1">
          <a:hlinkClick xmlns:r="http://schemas.openxmlformats.org/officeDocument/2006/relationships" r:id="rId1" tooltip="Inicio"/>
          <a:extLst>
            <a:ext uri="{FF2B5EF4-FFF2-40B4-BE49-F238E27FC236}">
              <a16:creationId xmlns:a16="http://schemas.microsoft.com/office/drawing/2014/main" id="{00000000-0008-0000-0000-00002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5" name="Imagen 5" descr="Inicio" hidden="1">
          <a:hlinkClick xmlns:r="http://schemas.openxmlformats.org/officeDocument/2006/relationships" r:id="rId1" tooltip="Inicio"/>
          <a:extLst>
            <a:ext uri="{FF2B5EF4-FFF2-40B4-BE49-F238E27FC236}">
              <a16:creationId xmlns:a16="http://schemas.microsoft.com/office/drawing/2014/main" id="{00000000-0008-0000-0000-00002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6" name="Imagen 3" descr="Inicio" hidden="1">
          <a:hlinkClick xmlns:r="http://schemas.openxmlformats.org/officeDocument/2006/relationships" r:id="rId1" tooltip="Inicio"/>
          <a:extLst>
            <a:ext uri="{FF2B5EF4-FFF2-40B4-BE49-F238E27FC236}">
              <a16:creationId xmlns:a16="http://schemas.microsoft.com/office/drawing/2014/main" id="{00000000-0008-0000-0000-00002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7" name="Imagen 5" descr="Inicio" hidden="1">
          <a:hlinkClick xmlns:r="http://schemas.openxmlformats.org/officeDocument/2006/relationships" r:id="rId1" tooltip="Inicio"/>
          <a:extLst>
            <a:ext uri="{FF2B5EF4-FFF2-40B4-BE49-F238E27FC236}">
              <a16:creationId xmlns:a16="http://schemas.microsoft.com/office/drawing/2014/main" id="{00000000-0008-0000-0000-00002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8" name="Imagen 3" descr="Inicio" hidden="1">
          <a:hlinkClick xmlns:r="http://schemas.openxmlformats.org/officeDocument/2006/relationships" r:id="rId1" tooltip="Inicio"/>
          <a:extLst>
            <a:ext uri="{FF2B5EF4-FFF2-40B4-BE49-F238E27FC236}">
              <a16:creationId xmlns:a16="http://schemas.microsoft.com/office/drawing/2014/main" id="{00000000-0008-0000-0000-00002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69" name="Imagen 3" descr="Inicio" hidden="1">
          <a:hlinkClick xmlns:r="http://schemas.openxmlformats.org/officeDocument/2006/relationships" r:id="rId1" tooltip="Inicio"/>
          <a:extLst>
            <a:ext uri="{FF2B5EF4-FFF2-40B4-BE49-F238E27FC236}">
              <a16:creationId xmlns:a16="http://schemas.microsoft.com/office/drawing/2014/main" id="{00000000-0008-0000-0000-00002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0" name="Imagen 3" descr="Inicio" hidden="1">
          <a:hlinkClick xmlns:r="http://schemas.openxmlformats.org/officeDocument/2006/relationships" r:id="rId1" tooltip="Inicio"/>
          <a:extLst>
            <a:ext uri="{FF2B5EF4-FFF2-40B4-BE49-F238E27FC236}">
              <a16:creationId xmlns:a16="http://schemas.microsoft.com/office/drawing/2014/main" id="{00000000-0008-0000-0000-00002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1" name="Imagen 3" descr="Inicio" hidden="1">
          <a:hlinkClick xmlns:r="http://schemas.openxmlformats.org/officeDocument/2006/relationships" r:id="rId1" tooltip="Inicio"/>
          <a:extLst>
            <a:ext uri="{FF2B5EF4-FFF2-40B4-BE49-F238E27FC236}">
              <a16:creationId xmlns:a16="http://schemas.microsoft.com/office/drawing/2014/main" id="{00000000-0008-0000-0000-00002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2" name="Imagen 1" descr="Inicio" hidden="1">
          <a:hlinkClick xmlns:r="http://schemas.openxmlformats.org/officeDocument/2006/relationships" r:id="rId1" tooltip="Inicio"/>
          <a:extLst>
            <a:ext uri="{FF2B5EF4-FFF2-40B4-BE49-F238E27FC236}">
              <a16:creationId xmlns:a16="http://schemas.microsoft.com/office/drawing/2014/main" id="{00000000-0008-0000-0000-00002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3" name="Imagen 3" descr="Inicio" hidden="1">
          <a:hlinkClick xmlns:r="http://schemas.openxmlformats.org/officeDocument/2006/relationships" r:id="rId1" tooltip="Inicio"/>
          <a:extLst>
            <a:ext uri="{FF2B5EF4-FFF2-40B4-BE49-F238E27FC236}">
              <a16:creationId xmlns:a16="http://schemas.microsoft.com/office/drawing/2014/main" id="{00000000-0008-0000-0000-00002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4" name="Imagen 3" descr="Inicio" hidden="1">
          <a:hlinkClick xmlns:r="http://schemas.openxmlformats.org/officeDocument/2006/relationships" r:id="rId1" tooltip="Inicio"/>
          <a:extLst>
            <a:ext uri="{FF2B5EF4-FFF2-40B4-BE49-F238E27FC236}">
              <a16:creationId xmlns:a16="http://schemas.microsoft.com/office/drawing/2014/main" id="{00000000-0008-0000-0000-00002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5" name="Imagen 3" descr="Inicio" hidden="1">
          <a:hlinkClick xmlns:r="http://schemas.openxmlformats.org/officeDocument/2006/relationships" r:id="rId1" tooltip="Inicio"/>
          <a:extLst>
            <a:ext uri="{FF2B5EF4-FFF2-40B4-BE49-F238E27FC236}">
              <a16:creationId xmlns:a16="http://schemas.microsoft.com/office/drawing/2014/main" id="{00000000-0008-0000-0000-00002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6" name="Imagen 5" descr="Inicio" hidden="1">
          <a:hlinkClick xmlns:r="http://schemas.openxmlformats.org/officeDocument/2006/relationships" r:id="rId1" tooltip="Inicio"/>
          <a:extLst>
            <a:ext uri="{FF2B5EF4-FFF2-40B4-BE49-F238E27FC236}">
              <a16:creationId xmlns:a16="http://schemas.microsoft.com/office/drawing/2014/main" id="{00000000-0008-0000-0000-00003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7" name="Imagen 1" descr="Inicio" hidden="1">
          <a:hlinkClick xmlns:r="http://schemas.openxmlformats.org/officeDocument/2006/relationships" r:id="rId1" tooltip="Inicio"/>
          <a:extLst>
            <a:ext uri="{FF2B5EF4-FFF2-40B4-BE49-F238E27FC236}">
              <a16:creationId xmlns:a16="http://schemas.microsoft.com/office/drawing/2014/main" id="{00000000-0008-0000-0000-00003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8" name="Imagen 4" descr="Inicio" hidden="1">
          <a:hlinkClick xmlns:r="http://schemas.openxmlformats.org/officeDocument/2006/relationships" r:id="rId1" tooltip="Inicio"/>
          <a:extLst>
            <a:ext uri="{FF2B5EF4-FFF2-40B4-BE49-F238E27FC236}">
              <a16:creationId xmlns:a16="http://schemas.microsoft.com/office/drawing/2014/main" id="{00000000-0008-0000-0000-00003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79" name="Imagen 5" descr="Inicio" hidden="1">
          <a:hlinkClick xmlns:r="http://schemas.openxmlformats.org/officeDocument/2006/relationships" r:id="rId1" tooltip="Inicio"/>
          <a:extLst>
            <a:ext uri="{FF2B5EF4-FFF2-40B4-BE49-F238E27FC236}">
              <a16:creationId xmlns:a16="http://schemas.microsoft.com/office/drawing/2014/main" id="{00000000-0008-0000-0000-00003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0" name="Imagen 3" descr="Inicio" hidden="1">
          <a:hlinkClick xmlns:r="http://schemas.openxmlformats.org/officeDocument/2006/relationships" r:id="rId1" tooltip="Inicio"/>
          <a:extLst>
            <a:ext uri="{FF2B5EF4-FFF2-40B4-BE49-F238E27FC236}">
              <a16:creationId xmlns:a16="http://schemas.microsoft.com/office/drawing/2014/main" id="{00000000-0008-0000-0000-00003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1" name="Imagen 3" descr="Inicio" hidden="1">
          <a:hlinkClick xmlns:r="http://schemas.openxmlformats.org/officeDocument/2006/relationships" r:id="rId1" tooltip="Inicio"/>
          <a:extLst>
            <a:ext uri="{FF2B5EF4-FFF2-40B4-BE49-F238E27FC236}">
              <a16:creationId xmlns:a16="http://schemas.microsoft.com/office/drawing/2014/main" id="{00000000-0008-0000-0000-00003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2" name="Imagen 5" descr="Inicio" hidden="1">
          <a:hlinkClick xmlns:r="http://schemas.openxmlformats.org/officeDocument/2006/relationships" r:id="rId1" tooltip="Inicio"/>
          <a:extLst>
            <a:ext uri="{FF2B5EF4-FFF2-40B4-BE49-F238E27FC236}">
              <a16:creationId xmlns:a16="http://schemas.microsoft.com/office/drawing/2014/main" id="{00000000-0008-0000-0000-00003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3" name="Imagen 1" descr="Inicio" hidden="1">
          <a:hlinkClick xmlns:r="http://schemas.openxmlformats.org/officeDocument/2006/relationships" r:id="rId1" tooltip="Inicio"/>
          <a:extLst>
            <a:ext uri="{FF2B5EF4-FFF2-40B4-BE49-F238E27FC236}">
              <a16:creationId xmlns:a16="http://schemas.microsoft.com/office/drawing/2014/main" id="{00000000-0008-0000-0000-00003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4" name="Imagen 2" descr="Inicio" hidden="1">
          <a:hlinkClick xmlns:r="http://schemas.openxmlformats.org/officeDocument/2006/relationships" r:id="rId1" tooltip="Inicio"/>
          <a:extLst>
            <a:ext uri="{FF2B5EF4-FFF2-40B4-BE49-F238E27FC236}">
              <a16:creationId xmlns:a16="http://schemas.microsoft.com/office/drawing/2014/main" id="{00000000-0008-0000-0000-00003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5" name="Imagen 1" descr="Inicio" hidden="1">
          <a:hlinkClick xmlns:r="http://schemas.openxmlformats.org/officeDocument/2006/relationships" r:id="rId1" tooltip="Inicio"/>
          <a:extLst>
            <a:ext uri="{FF2B5EF4-FFF2-40B4-BE49-F238E27FC236}">
              <a16:creationId xmlns:a16="http://schemas.microsoft.com/office/drawing/2014/main" id="{00000000-0008-0000-0000-00003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6" name="Imagen 2" descr="Inicio" hidden="1">
          <a:hlinkClick xmlns:r="http://schemas.openxmlformats.org/officeDocument/2006/relationships" r:id="rId1" tooltip="Inicio"/>
          <a:extLst>
            <a:ext uri="{FF2B5EF4-FFF2-40B4-BE49-F238E27FC236}">
              <a16:creationId xmlns:a16="http://schemas.microsoft.com/office/drawing/2014/main" id="{00000000-0008-0000-0000-00003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7" name="Imagen 1" descr="Inicio" hidden="1">
          <a:hlinkClick xmlns:r="http://schemas.openxmlformats.org/officeDocument/2006/relationships" r:id="rId1" tooltip="Inicio"/>
          <a:extLst>
            <a:ext uri="{FF2B5EF4-FFF2-40B4-BE49-F238E27FC236}">
              <a16:creationId xmlns:a16="http://schemas.microsoft.com/office/drawing/2014/main" id="{00000000-0008-0000-0000-00003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8" name="Imagen 3" descr="Inicio" hidden="1">
          <a:hlinkClick xmlns:r="http://schemas.openxmlformats.org/officeDocument/2006/relationships" r:id="rId1" tooltip="Inicio"/>
          <a:extLst>
            <a:ext uri="{FF2B5EF4-FFF2-40B4-BE49-F238E27FC236}">
              <a16:creationId xmlns:a16="http://schemas.microsoft.com/office/drawing/2014/main" id="{00000000-0008-0000-0000-00003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89" name="Imagen 5" descr="Inicio" hidden="1">
          <a:hlinkClick xmlns:r="http://schemas.openxmlformats.org/officeDocument/2006/relationships" r:id="rId1" tooltip="Inicio"/>
          <a:extLst>
            <a:ext uri="{FF2B5EF4-FFF2-40B4-BE49-F238E27FC236}">
              <a16:creationId xmlns:a16="http://schemas.microsoft.com/office/drawing/2014/main" id="{00000000-0008-0000-0000-00003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0" name="Imagen 3" descr="Inicio" hidden="1">
          <a:hlinkClick xmlns:r="http://schemas.openxmlformats.org/officeDocument/2006/relationships" r:id="rId1" tooltip="Inicio"/>
          <a:extLst>
            <a:ext uri="{FF2B5EF4-FFF2-40B4-BE49-F238E27FC236}">
              <a16:creationId xmlns:a16="http://schemas.microsoft.com/office/drawing/2014/main" id="{00000000-0008-0000-0000-00003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1" name="Imagen 5" descr="Inicio" hidden="1">
          <a:hlinkClick xmlns:r="http://schemas.openxmlformats.org/officeDocument/2006/relationships" r:id="rId1" tooltip="Inicio"/>
          <a:extLst>
            <a:ext uri="{FF2B5EF4-FFF2-40B4-BE49-F238E27FC236}">
              <a16:creationId xmlns:a16="http://schemas.microsoft.com/office/drawing/2014/main" id="{00000000-0008-0000-0000-00003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2" name="Imagen 3" descr="Inicio" hidden="1">
          <a:hlinkClick xmlns:r="http://schemas.openxmlformats.org/officeDocument/2006/relationships" r:id="rId1" tooltip="Inicio"/>
          <a:extLst>
            <a:ext uri="{FF2B5EF4-FFF2-40B4-BE49-F238E27FC236}">
              <a16:creationId xmlns:a16="http://schemas.microsoft.com/office/drawing/2014/main" id="{00000000-0008-0000-0000-00004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3" name="Imagen 3" descr="Inicio" hidden="1">
          <a:hlinkClick xmlns:r="http://schemas.openxmlformats.org/officeDocument/2006/relationships" r:id="rId1" tooltip="Inicio"/>
          <a:extLst>
            <a:ext uri="{FF2B5EF4-FFF2-40B4-BE49-F238E27FC236}">
              <a16:creationId xmlns:a16="http://schemas.microsoft.com/office/drawing/2014/main" id="{00000000-0008-0000-0000-00004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4" name="Imagen 3" descr="Inicio" hidden="1">
          <a:hlinkClick xmlns:r="http://schemas.openxmlformats.org/officeDocument/2006/relationships" r:id="rId1" tooltip="Inicio"/>
          <a:extLst>
            <a:ext uri="{FF2B5EF4-FFF2-40B4-BE49-F238E27FC236}">
              <a16:creationId xmlns:a16="http://schemas.microsoft.com/office/drawing/2014/main" id="{00000000-0008-0000-0000-00004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5" name="Imagen 3" descr="Inicio" hidden="1">
          <a:hlinkClick xmlns:r="http://schemas.openxmlformats.org/officeDocument/2006/relationships" r:id="rId1" tooltip="Inicio"/>
          <a:extLst>
            <a:ext uri="{FF2B5EF4-FFF2-40B4-BE49-F238E27FC236}">
              <a16:creationId xmlns:a16="http://schemas.microsoft.com/office/drawing/2014/main" id="{00000000-0008-0000-0000-00004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6" name="Imagen 1" descr="Inicio" hidden="1">
          <a:hlinkClick xmlns:r="http://schemas.openxmlformats.org/officeDocument/2006/relationships" r:id="rId1" tooltip="Inicio"/>
          <a:extLst>
            <a:ext uri="{FF2B5EF4-FFF2-40B4-BE49-F238E27FC236}">
              <a16:creationId xmlns:a16="http://schemas.microsoft.com/office/drawing/2014/main" id="{00000000-0008-0000-0000-00004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7" name="Imagen 3" descr="Inicio" hidden="1">
          <a:hlinkClick xmlns:r="http://schemas.openxmlformats.org/officeDocument/2006/relationships" r:id="rId1" tooltip="Inicio"/>
          <a:extLst>
            <a:ext uri="{FF2B5EF4-FFF2-40B4-BE49-F238E27FC236}">
              <a16:creationId xmlns:a16="http://schemas.microsoft.com/office/drawing/2014/main" id="{00000000-0008-0000-0000-00004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8" name="Imagen 3" descr="Inicio" hidden="1">
          <a:hlinkClick xmlns:r="http://schemas.openxmlformats.org/officeDocument/2006/relationships" r:id="rId1" tooltip="Inicio"/>
          <a:extLst>
            <a:ext uri="{FF2B5EF4-FFF2-40B4-BE49-F238E27FC236}">
              <a16:creationId xmlns:a16="http://schemas.microsoft.com/office/drawing/2014/main" id="{00000000-0008-0000-0000-00004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399" name="Imagen 3" descr="Inicio" hidden="1">
          <a:hlinkClick xmlns:r="http://schemas.openxmlformats.org/officeDocument/2006/relationships" r:id="rId1" tooltip="Inicio"/>
          <a:extLst>
            <a:ext uri="{FF2B5EF4-FFF2-40B4-BE49-F238E27FC236}">
              <a16:creationId xmlns:a16="http://schemas.microsoft.com/office/drawing/2014/main" id="{00000000-0008-0000-0000-00004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0" name="Imagen 5" descr="Inicio" hidden="1">
          <a:hlinkClick xmlns:r="http://schemas.openxmlformats.org/officeDocument/2006/relationships" r:id="rId1" tooltip="Inicio"/>
          <a:extLst>
            <a:ext uri="{FF2B5EF4-FFF2-40B4-BE49-F238E27FC236}">
              <a16:creationId xmlns:a16="http://schemas.microsoft.com/office/drawing/2014/main" id="{00000000-0008-0000-0000-00004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1" name="Imagen 1" descr="Inicio" hidden="1">
          <a:hlinkClick xmlns:r="http://schemas.openxmlformats.org/officeDocument/2006/relationships" r:id="rId1" tooltip="Inicio"/>
          <a:extLst>
            <a:ext uri="{FF2B5EF4-FFF2-40B4-BE49-F238E27FC236}">
              <a16:creationId xmlns:a16="http://schemas.microsoft.com/office/drawing/2014/main" id="{00000000-0008-0000-0000-00004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2" name="Imagen 4" descr="Inicio" hidden="1">
          <a:hlinkClick xmlns:r="http://schemas.openxmlformats.org/officeDocument/2006/relationships" r:id="rId1" tooltip="Inicio"/>
          <a:extLst>
            <a:ext uri="{FF2B5EF4-FFF2-40B4-BE49-F238E27FC236}">
              <a16:creationId xmlns:a16="http://schemas.microsoft.com/office/drawing/2014/main" id="{00000000-0008-0000-0000-00004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3" name="Imagen 5" descr="Inicio" hidden="1">
          <a:hlinkClick xmlns:r="http://schemas.openxmlformats.org/officeDocument/2006/relationships" r:id="rId1" tooltip="Inicio"/>
          <a:extLst>
            <a:ext uri="{FF2B5EF4-FFF2-40B4-BE49-F238E27FC236}">
              <a16:creationId xmlns:a16="http://schemas.microsoft.com/office/drawing/2014/main" id="{00000000-0008-0000-0000-00004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4" name="Imagen 3" descr="Inicio" hidden="1">
          <a:hlinkClick xmlns:r="http://schemas.openxmlformats.org/officeDocument/2006/relationships" r:id="rId1" tooltip="Inicio"/>
          <a:extLst>
            <a:ext uri="{FF2B5EF4-FFF2-40B4-BE49-F238E27FC236}">
              <a16:creationId xmlns:a16="http://schemas.microsoft.com/office/drawing/2014/main" id="{00000000-0008-0000-0000-00004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5" name="Imagen 3" descr="Inicio" hidden="1">
          <a:hlinkClick xmlns:r="http://schemas.openxmlformats.org/officeDocument/2006/relationships" r:id="rId1" tooltip="Inicio"/>
          <a:extLst>
            <a:ext uri="{FF2B5EF4-FFF2-40B4-BE49-F238E27FC236}">
              <a16:creationId xmlns:a16="http://schemas.microsoft.com/office/drawing/2014/main" id="{00000000-0008-0000-0000-00004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6" name="Imagen 5" descr="Inicio" hidden="1">
          <a:hlinkClick xmlns:r="http://schemas.openxmlformats.org/officeDocument/2006/relationships" r:id="rId1" tooltip="Inicio"/>
          <a:extLst>
            <a:ext uri="{FF2B5EF4-FFF2-40B4-BE49-F238E27FC236}">
              <a16:creationId xmlns:a16="http://schemas.microsoft.com/office/drawing/2014/main" id="{00000000-0008-0000-0000-00004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7" name="Imagen 1" descr="Inicio" hidden="1">
          <a:hlinkClick xmlns:r="http://schemas.openxmlformats.org/officeDocument/2006/relationships" r:id="rId1" tooltip="Inicio"/>
          <a:extLst>
            <a:ext uri="{FF2B5EF4-FFF2-40B4-BE49-F238E27FC236}">
              <a16:creationId xmlns:a16="http://schemas.microsoft.com/office/drawing/2014/main" id="{00000000-0008-0000-0000-00004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8" name="Imagen 2" descr="Inicio" hidden="1">
          <a:hlinkClick xmlns:r="http://schemas.openxmlformats.org/officeDocument/2006/relationships" r:id="rId1" tooltip="Inicio"/>
          <a:extLst>
            <a:ext uri="{FF2B5EF4-FFF2-40B4-BE49-F238E27FC236}">
              <a16:creationId xmlns:a16="http://schemas.microsoft.com/office/drawing/2014/main" id="{00000000-0008-0000-0000-00005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09" name="Imagen 1" descr="Inicio" hidden="1">
          <a:hlinkClick xmlns:r="http://schemas.openxmlformats.org/officeDocument/2006/relationships" r:id="rId1" tooltip="Inicio"/>
          <a:extLst>
            <a:ext uri="{FF2B5EF4-FFF2-40B4-BE49-F238E27FC236}">
              <a16:creationId xmlns:a16="http://schemas.microsoft.com/office/drawing/2014/main" id="{00000000-0008-0000-0000-00005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0" name="Imagen 2" descr="Inicio" hidden="1">
          <a:hlinkClick xmlns:r="http://schemas.openxmlformats.org/officeDocument/2006/relationships" r:id="rId1" tooltip="Inicio"/>
          <a:extLst>
            <a:ext uri="{FF2B5EF4-FFF2-40B4-BE49-F238E27FC236}">
              <a16:creationId xmlns:a16="http://schemas.microsoft.com/office/drawing/2014/main" id="{00000000-0008-0000-0000-00005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1" name="Imagen 1" descr="Inicio" hidden="1">
          <a:hlinkClick xmlns:r="http://schemas.openxmlformats.org/officeDocument/2006/relationships" r:id="rId1" tooltip="Inicio"/>
          <a:extLst>
            <a:ext uri="{FF2B5EF4-FFF2-40B4-BE49-F238E27FC236}">
              <a16:creationId xmlns:a16="http://schemas.microsoft.com/office/drawing/2014/main" id="{00000000-0008-0000-0000-00005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2" name="Imagen 3" descr="Inicio" hidden="1">
          <a:hlinkClick xmlns:r="http://schemas.openxmlformats.org/officeDocument/2006/relationships" r:id="rId1" tooltip="Inicio"/>
          <a:extLst>
            <a:ext uri="{FF2B5EF4-FFF2-40B4-BE49-F238E27FC236}">
              <a16:creationId xmlns:a16="http://schemas.microsoft.com/office/drawing/2014/main" id="{00000000-0008-0000-0000-00005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3" name="Imagen 5" descr="Inicio" hidden="1">
          <a:hlinkClick xmlns:r="http://schemas.openxmlformats.org/officeDocument/2006/relationships" r:id="rId1" tooltip="Inicio"/>
          <a:extLst>
            <a:ext uri="{FF2B5EF4-FFF2-40B4-BE49-F238E27FC236}">
              <a16:creationId xmlns:a16="http://schemas.microsoft.com/office/drawing/2014/main" id="{00000000-0008-0000-0000-00005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4" name="Imagen 3" descr="Inicio" hidden="1">
          <a:hlinkClick xmlns:r="http://schemas.openxmlformats.org/officeDocument/2006/relationships" r:id="rId1" tooltip="Inicio"/>
          <a:extLst>
            <a:ext uri="{FF2B5EF4-FFF2-40B4-BE49-F238E27FC236}">
              <a16:creationId xmlns:a16="http://schemas.microsoft.com/office/drawing/2014/main" id="{00000000-0008-0000-0000-00005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5" name="Imagen 5" descr="Inicio" hidden="1">
          <a:hlinkClick xmlns:r="http://schemas.openxmlformats.org/officeDocument/2006/relationships" r:id="rId1" tooltip="Inicio"/>
          <a:extLst>
            <a:ext uri="{FF2B5EF4-FFF2-40B4-BE49-F238E27FC236}">
              <a16:creationId xmlns:a16="http://schemas.microsoft.com/office/drawing/2014/main" id="{00000000-0008-0000-0000-00005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6" name="Imagen 3" descr="Inicio" hidden="1">
          <a:hlinkClick xmlns:r="http://schemas.openxmlformats.org/officeDocument/2006/relationships" r:id="rId1" tooltip="Inicio"/>
          <a:extLst>
            <a:ext uri="{FF2B5EF4-FFF2-40B4-BE49-F238E27FC236}">
              <a16:creationId xmlns:a16="http://schemas.microsoft.com/office/drawing/2014/main" id="{00000000-0008-0000-0000-00005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7" name="Imagen 3" descr="Inicio" hidden="1">
          <a:hlinkClick xmlns:r="http://schemas.openxmlformats.org/officeDocument/2006/relationships" r:id="rId1" tooltip="Inicio"/>
          <a:extLst>
            <a:ext uri="{FF2B5EF4-FFF2-40B4-BE49-F238E27FC236}">
              <a16:creationId xmlns:a16="http://schemas.microsoft.com/office/drawing/2014/main" id="{00000000-0008-0000-0000-00005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8" name="Imagen 3" descr="Inicio" hidden="1">
          <a:hlinkClick xmlns:r="http://schemas.openxmlformats.org/officeDocument/2006/relationships" r:id="rId1" tooltip="Inicio"/>
          <a:extLst>
            <a:ext uri="{FF2B5EF4-FFF2-40B4-BE49-F238E27FC236}">
              <a16:creationId xmlns:a16="http://schemas.microsoft.com/office/drawing/2014/main" id="{00000000-0008-0000-0000-00005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19" name="Imagen 3" descr="Inicio" hidden="1">
          <a:hlinkClick xmlns:r="http://schemas.openxmlformats.org/officeDocument/2006/relationships" r:id="rId1" tooltip="Inicio"/>
          <a:extLst>
            <a:ext uri="{FF2B5EF4-FFF2-40B4-BE49-F238E27FC236}">
              <a16:creationId xmlns:a16="http://schemas.microsoft.com/office/drawing/2014/main" id="{00000000-0008-0000-0000-00005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0" name="Imagen 1" descr="Inicio" hidden="1">
          <a:hlinkClick xmlns:r="http://schemas.openxmlformats.org/officeDocument/2006/relationships" r:id="rId1" tooltip="Inicio"/>
          <a:extLst>
            <a:ext uri="{FF2B5EF4-FFF2-40B4-BE49-F238E27FC236}">
              <a16:creationId xmlns:a16="http://schemas.microsoft.com/office/drawing/2014/main" id="{00000000-0008-0000-0000-00005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1" name="Imagen 3" descr="Inicio" hidden="1">
          <a:hlinkClick xmlns:r="http://schemas.openxmlformats.org/officeDocument/2006/relationships" r:id="rId1" tooltip="Inicio"/>
          <a:extLst>
            <a:ext uri="{FF2B5EF4-FFF2-40B4-BE49-F238E27FC236}">
              <a16:creationId xmlns:a16="http://schemas.microsoft.com/office/drawing/2014/main" id="{00000000-0008-0000-0000-00005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2" name="Imagen 3" descr="Inicio" hidden="1">
          <a:hlinkClick xmlns:r="http://schemas.openxmlformats.org/officeDocument/2006/relationships" r:id="rId1" tooltip="Inicio"/>
          <a:extLst>
            <a:ext uri="{FF2B5EF4-FFF2-40B4-BE49-F238E27FC236}">
              <a16:creationId xmlns:a16="http://schemas.microsoft.com/office/drawing/2014/main" id="{00000000-0008-0000-0000-00005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3" name="Imagen 3" descr="Inicio" hidden="1">
          <a:hlinkClick xmlns:r="http://schemas.openxmlformats.org/officeDocument/2006/relationships" r:id="rId1" tooltip="Inicio"/>
          <a:extLst>
            <a:ext uri="{FF2B5EF4-FFF2-40B4-BE49-F238E27FC236}">
              <a16:creationId xmlns:a16="http://schemas.microsoft.com/office/drawing/2014/main" id="{00000000-0008-0000-0000-00005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4" name="Imagen 5" descr="Inicio" hidden="1">
          <a:hlinkClick xmlns:r="http://schemas.openxmlformats.org/officeDocument/2006/relationships" r:id="rId1" tooltip="Inicio"/>
          <a:extLst>
            <a:ext uri="{FF2B5EF4-FFF2-40B4-BE49-F238E27FC236}">
              <a16:creationId xmlns:a16="http://schemas.microsoft.com/office/drawing/2014/main" id="{00000000-0008-0000-0000-00006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5" name="Imagen 1" descr="Inicio" hidden="1">
          <a:hlinkClick xmlns:r="http://schemas.openxmlformats.org/officeDocument/2006/relationships" r:id="rId1" tooltip="Inicio"/>
          <a:extLst>
            <a:ext uri="{FF2B5EF4-FFF2-40B4-BE49-F238E27FC236}">
              <a16:creationId xmlns:a16="http://schemas.microsoft.com/office/drawing/2014/main" id="{00000000-0008-0000-0000-00006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6" name="Imagen 4" descr="Inicio" hidden="1">
          <a:hlinkClick xmlns:r="http://schemas.openxmlformats.org/officeDocument/2006/relationships" r:id="rId1" tooltip="Inicio"/>
          <a:extLst>
            <a:ext uri="{FF2B5EF4-FFF2-40B4-BE49-F238E27FC236}">
              <a16:creationId xmlns:a16="http://schemas.microsoft.com/office/drawing/2014/main" id="{00000000-0008-0000-0000-00006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7" name="Imagen 5" descr="Inicio" hidden="1">
          <a:hlinkClick xmlns:r="http://schemas.openxmlformats.org/officeDocument/2006/relationships" r:id="rId1" tooltip="Inicio"/>
          <a:extLst>
            <a:ext uri="{FF2B5EF4-FFF2-40B4-BE49-F238E27FC236}">
              <a16:creationId xmlns:a16="http://schemas.microsoft.com/office/drawing/2014/main" id="{00000000-0008-0000-0000-00006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8" name="Imagen 3" descr="Inicio" hidden="1">
          <a:hlinkClick xmlns:r="http://schemas.openxmlformats.org/officeDocument/2006/relationships" r:id="rId1" tooltip="Inicio"/>
          <a:extLst>
            <a:ext uri="{FF2B5EF4-FFF2-40B4-BE49-F238E27FC236}">
              <a16:creationId xmlns:a16="http://schemas.microsoft.com/office/drawing/2014/main" id="{00000000-0008-0000-0000-00006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29" name="Imagen 3" descr="Inicio" hidden="1">
          <a:hlinkClick xmlns:r="http://schemas.openxmlformats.org/officeDocument/2006/relationships" r:id="rId1" tooltip="Inicio"/>
          <a:extLst>
            <a:ext uri="{FF2B5EF4-FFF2-40B4-BE49-F238E27FC236}">
              <a16:creationId xmlns:a16="http://schemas.microsoft.com/office/drawing/2014/main" id="{00000000-0008-0000-0000-00006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0" name="Imagen 5" descr="Inicio" hidden="1">
          <a:hlinkClick xmlns:r="http://schemas.openxmlformats.org/officeDocument/2006/relationships" r:id="rId1" tooltip="Inicio"/>
          <a:extLst>
            <a:ext uri="{FF2B5EF4-FFF2-40B4-BE49-F238E27FC236}">
              <a16:creationId xmlns:a16="http://schemas.microsoft.com/office/drawing/2014/main" id="{00000000-0008-0000-0000-00006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1" name="Imagen 1" descr="Inicio" hidden="1">
          <a:hlinkClick xmlns:r="http://schemas.openxmlformats.org/officeDocument/2006/relationships" r:id="rId1" tooltip="Inicio"/>
          <a:extLst>
            <a:ext uri="{FF2B5EF4-FFF2-40B4-BE49-F238E27FC236}">
              <a16:creationId xmlns:a16="http://schemas.microsoft.com/office/drawing/2014/main" id="{00000000-0008-0000-0000-00006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2" name="Imagen 2" descr="Inicio" hidden="1">
          <a:hlinkClick xmlns:r="http://schemas.openxmlformats.org/officeDocument/2006/relationships" r:id="rId1" tooltip="Inicio"/>
          <a:extLst>
            <a:ext uri="{FF2B5EF4-FFF2-40B4-BE49-F238E27FC236}">
              <a16:creationId xmlns:a16="http://schemas.microsoft.com/office/drawing/2014/main" id="{00000000-0008-0000-0000-00006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3" name="Imagen 1" descr="Inicio" hidden="1">
          <a:hlinkClick xmlns:r="http://schemas.openxmlformats.org/officeDocument/2006/relationships" r:id="rId1" tooltip="Inicio"/>
          <a:extLst>
            <a:ext uri="{FF2B5EF4-FFF2-40B4-BE49-F238E27FC236}">
              <a16:creationId xmlns:a16="http://schemas.microsoft.com/office/drawing/2014/main" id="{00000000-0008-0000-0000-00006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4" name="Imagen 2" descr="Inicio" hidden="1">
          <a:hlinkClick xmlns:r="http://schemas.openxmlformats.org/officeDocument/2006/relationships" r:id="rId1" tooltip="Inicio"/>
          <a:extLst>
            <a:ext uri="{FF2B5EF4-FFF2-40B4-BE49-F238E27FC236}">
              <a16:creationId xmlns:a16="http://schemas.microsoft.com/office/drawing/2014/main" id="{00000000-0008-0000-0000-00006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5" name="Imagen 1" descr="Inicio" hidden="1">
          <a:hlinkClick xmlns:r="http://schemas.openxmlformats.org/officeDocument/2006/relationships" r:id="rId1" tooltip="Inicio"/>
          <a:extLst>
            <a:ext uri="{FF2B5EF4-FFF2-40B4-BE49-F238E27FC236}">
              <a16:creationId xmlns:a16="http://schemas.microsoft.com/office/drawing/2014/main" id="{00000000-0008-0000-0000-00006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6" name="Imagen 3" descr="Inicio" hidden="1">
          <a:hlinkClick xmlns:r="http://schemas.openxmlformats.org/officeDocument/2006/relationships" r:id="rId1" tooltip="Inicio"/>
          <a:extLst>
            <a:ext uri="{FF2B5EF4-FFF2-40B4-BE49-F238E27FC236}">
              <a16:creationId xmlns:a16="http://schemas.microsoft.com/office/drawing/2014/main" id="{00000000-0008-0000-0000-00006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7" name="Imagen 5" descr="Inicio" hidden="1">
          <a:hlinkClick xmlns:r="http://schemas.openxmlformats.org/officeDocument/2006/relationships" r:id="rId1" tooltip="Inicio"/>
          <a:extLst>
            <a:ext uri="{FF2B5EF4-FFF2-40B4-BE49-F238E27FC236}">
              <a16:creationId xmlns:a16="http://schemas.microsoft.com/office/drawing/2014/main" id="{00000000-0008-0000-0000-00006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8" name="Imagen 3" descr="Inicio" hidden="1">
          <a:hlinkClick xmlns:r="http://schemas.openxmlformats.org/officeDocument/2006/relationships" r:id="rId1" tooltip="Inicio"/>
          <a:extLst>
            <a:ext uri="{FF2B5EF4-FFF2-40B4-BE49-F238E27FC236}">
              <a16:creationId xmlns:a16="http://schemas.microsoft.com/office/drawing/2014/main" id="{00000000-0008-0000-0000-00006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39" name="Imagen 5" descr="Inicio" hidden="1">
          <a:hlinkClick xmlns:r="http://schemas.openxmlformats.org/officeDocument/2006/relationships" r:id="rId1" tooltip="Inicio"/>
          <a:extLst>
            <a:ext uri="{FF2B5EF4-FFF2-40B4-BE49-F238E27FC236}">
              <a16:creationId xmlns:a16="http://schemas.microsoft.com/office/drawing/2014/main" id="{00000000-0008-0000-0000-00006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0" name="Imagen 3" descr="Inicio" hidden="1">
          <a:hlinkClick xmlns:r="http://schemas.openxmlformats.org/officeDocument/2006/relationships" r:id="rId1" tooltip="Inicio"/>
          <a:extLst>
            <a:ext uri="{FF2B5EF4-FFF2-40B4-BE49-F238E27FC236}">
              <a16:creationId xmlns:a16="http://schemas.microsoft.com/office/drawing/2014/main" id="{00000000-0008-0000-0000-00007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1" name="Imagen 3" descr="Inicio" hidden="1">
          <a:hlinkClick xmlns:r="http://schemas.openxmlformats.org/officeDocument/2006/relationships" r:id="rId1" tooltip="Inicio"/>
          <a:extLst>
            <a:ext uri="{FF2B5EF4-FFF2-40B4-BE49-F238E27FC236}">
              <a16:creationId xmlns:a16="http://schemas.microsoft.com/office/drawing/2014/main" id="{00000000-0008-0000-0000-00007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2" name="Imagen 3" descr="Inicio" hidden="1">
          <a:hlinkClick xmlns:r="http://schemas.openxmlformats.org/officeDocument/2006/relationships" r:id="rId1" tooltip="Inicio"/>
          <a:extLst>
            <a:ext uri="{FF2B5EF4-FFF2-40B4-BE49-F238E27FC236}">
              <a16:creationId xmlns:a16="http://schemas.microsoft.com/office/drawing/2014/main" id="{00000000-0008-0000-0000-00007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3" name="Imagen 3" descr="Inicio" hidden="1">
          <a:hlinkClick xmlns:r="http://schemas.openxmlformats.org/officeDocument/2006/relationships" r:id="rId1" tooltip="Inicio"/>
          <a:extLst>
            <a:ext uri="{FF2B5EF4-FFF2-40B4-BE49-F238E27FC236}">
              <a16:creationId xmlns:a16="http://schemas.microsoft.com/office/drawing/2014/main" id="{00000000-0008-0000-0000-00007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4" name="Imagen 1" descr="Inicio" hidden="1">
          <a:hlinkClick xmlns:r="http://schemas.openxmlformats.org/officeDocument/2006/relationships" r:id="rId1" tooltip="Inicio"/>
          <a:extLst>
            <a:ext uri="{FF2B5EF4-FFF2-40B4-BE49-F238E27FC236}">
              <a16:creationId xmlns:a16="http://schemas.microsoft.com/office/drawing/2014/main" id="{00000000-0008-0000-0000-00007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5" name="Imagen 3" descr="Inicio" hidden="1">
          <a:hlinkClick xmlns:r="http://schemas.openxmlformats.org/officeDocument/2006/relationships" r:id="rId1" tooltip="Inicio"/>
          <a:extLst>
            <a:ext uri="{FF2B5EF4-FFF2-40B4-BE49-F238E27FC236}">
              <a16:creationId xmlns:a16="http://schemas.microsoft.com/office/drawing/2014/main" id="{00000000-0008-0000-0000-00007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6" name="Imagen 3" descr="Inicio" hidden="1">
          <a:hlinkClick xmlns:r="http://schemas.openxmlformats.org/officeDocument/2006/relationships" r:id="rId1" tooltip="Inicio"/>
          <a:extLst>
            <a:ext uri="{FF2B5EF4-FFF2-40B4-BE49-F238E27FC236}">
              <a16:creationId xmlns:a16="http://schemas.microsoft.com/office/drawing/2014/main" id="{00000000-0008-0000-0000-00007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7" name="Imagen 3" descr="Inicio" hidden="1">
          <a:hlinkClick xmlns:r="http://schemas.openxmlformats.org/officeDocument/2006/relationships" r:id="rId1" tooltip="Inicio"/>
          <a:extLst>
            <a:ext uri="{FF2B5EF4-FFF2-40B4-BE49-F238E27FC236}">
              <a16:creationId xmlns:a16="http://schemas.microsoft.com/office/drawing/2014/main" id="{00000000-0008-0000-0000-00007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8" name="Imagen 5" descr="Inicio" hidden="1">
          <a:hlinkClick xmlns:r="http://schemas.openxmlformats.org/officeDocument/2006/relationships" r:id="rId1" tooltip="Inicio"/>
          <a:extLst>
            <a:ext uri="{FF2B5EF4-FFF2-40B4-BE49-F238E27FC236}">
              <a16:creationId xmlns:a16="http://schemas.microsoft.com/office/drawing/2014/main" id="{00000000-0008-0000-0000-00007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49" name="Imagen 1" descr="Inicio" hidden="1">
          <a:hlinkClick xmlns:r="http://schemas.openxmlformats.org/officeDocument/2006/relationships" r:id="rId1" tooltip="Inicio"/>
          <a:extLst>
            <a:ext uri="{FF2B5EF4-FFF2-40B4-BE49-F238E27FC236}">
              <a16:creationId xmlns:a16="http://schemas.microsoft.com/office/drawing/2014/main" id="{00000000-0008-0000-0000-00007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0" name="Imagen 4" descr="Inicio" hidden="1">
          <a:hlinkClick xmlns:r="http://schemas.openxmlformats.org/officeDocument/2006/relationships" r:id="rId1" tooltip="Inicio"/>
          <a:extLst>
            <a:ext uri="{FF2B5EF4-FFF2-40B4-BE49-F238E27FC236}">
              <a16:creationId xmlns:a16="http://schemas.microsoft.com/office/drawing/2014/main" id="{00000000-0008-0000-0000-00007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1" name="Imagen 5" descr="Inicio" hidden="1">
          <a:hlinkClick xmlns:r="http://schemas.openxmlformats.org/officeDocument/2006/relationships" r:id="rId1" tooltip="Inicio"/>
          <a:extLst>
            <a:ext uri="{FF2B5EF4-FFF2-40B4-BE49-F238E27FC236}">
              <a16:creationId xmlns:a16="http://schemas.microsoft.com/office/drawing/2014/main" id="{00000000-0008-0000-0000-00007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2" name="Imagen 3" descr="Inicio" hidden="1">
          <a:hlinkClick xmlns:r="http://schemas.openxmlformats.org/officeDocument/2006/relationships" r:id="rId1" tooltip="Inicio"/>
          <a:extLst>
            <a:ext uri="{FF2B5EF4-FFF2-40B4-BE49-F238E27FC236}">
              <a16:creationId xmlns:a16="http://schemas.microsoft.com/office/drawing/2014/main" id="{00000000-0008-0000-0000-00007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3" name="Imagen 3" descr="Inicio" hidden="1">
          <a:hlinkClick xmlns:r="http://schemas.openxmlformats.org/officeDocument/2006/relationships" r:id="rId1" tooltip="Inicio"/>
          <a:extLst>
            <a:ext uri="{FF2B5EF4-FFF2-40B4-BE49-F238E27FC236}">
              <a16:creationId xmlns:a16="http://schemas.microsoft.com/office/drawing/2014/main" id="{00000000-0008-0000-0000-00007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4" name="Imagen 5" descr="Inicio" hidden="1">
          <a:hlinkClick xmlns:r="http://schemas.openxmlformats.org/officeDocument/2006/relationships" r:id="rId1" tooltip="Inicio"/>
          <a:extLst>
            <a:ext uri="{FF2B5EF4-FFF2-40B4-BE49-F238E27FC236}">
              <a16:creationId xmlns:a16="http://schemas.microsoft.com/office/drawing/2014/main" id="{00000000-0008-0000-0000-00007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5" name="Imagen 1" descr="Inicio" hidden="1">
          <a:hlinkClick xmlns:r="http://schemas.openxmlformats.org/officeDocument/2006/relationships" r:id="rId1" tooltip="Inicio"/>
          <a:extLst>
            <a:ext uri="{FF2B5EF4-FFF2-40B4-BE49-F238E27FC236}">
              <a16:creationId xmlns:a16="http://schemas.microsoft.com/office/drawing/2014/main" id="{00000000-0008-0000-0000-00007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6" name="Imagen 2" descr="Inicio" hidden="1">
          <a:hlinkClick xmlns:r="http://schemas.openxmlformats.org/officeDocument/2006/relationships" r:id="rId1" tooltip="Inicio"/>
          <a:extLst>
            <a:ext uri="{FF2B5EF4-FFF2-40B4-BE49-F238E27FC236}">
              <a16:creationId xmlns:a16="http://schemas.microsoft.com/office/drawing/2014/main" id="{00000000-0008-0000-0000-00008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7" name="Imagen 1" descr="Inicio" hidden="1">
          <a:hlinkClick xmlns:r="http://schemas.openxmlformats.org/officeDocument/2006/relationships" r:id="rId1" tooltip="Inicio"/>
          <a:extLst>
            <a:ext uri="{FF2B5EF4-FFF2-40B4-BE49-F238E27FC236}">
              <a16:creationId xmlns:a16="http://schemas.microsoft.com/office/drawing/2014/main" id="{00000000-0008-0000-0000-00008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8" name="Imagen 2" descr="Inicio" hidden="1">
          <a:hlinkClick xmlns:r="http://schemas.openxmlformats.org/officeDocument/2006/relationships" r:id="rId1" tooltip="Inicio"/>
          <a:extLst>
            <a:ext uri="{FF2B5EF4-FFF2-40B4-BE49-F238E27FC236}">
              <a16:creationId xmlns:a16="http://schemas.microsoft.com/office/drawing/2014/main" id="{00000000-0008-0000-0000-00008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59" name="Imagen 1" descr="Inicio" hidden="1">
          <a:hlinkClick xmlns:r="http://schemas.openxmlformats.org/officeDocument/2006/relationships" r:id="rId1" tooltip="Inicio"/>
          <a:extLst>
            <a:ext uri="{FF2B5EF4-FFF2-40B4-BE49-F238E27FC236}">
              <a16:creationId xmlns:a16="http://schemas.microsoft.com/office/drawing/2014/main" id="{00000000-0008-0000-0000-00008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0" name="Imagen 3" descr="Inicio" hidden="1">
          <a:hlinkClick xmlns:r="http://schemas.openxmlformats.org/officeDocument/2006/relationships" r:id="rId1" tooltip="Inicio"/>
          <a:extLst>
            <a:ext uri="{FF2B5EF4-FFF2-40B4-BE49-F238E27FC236}">
              <a16:creationId xmlns:a16="http://schemas.microsoft.com/office/drawing/2014/main" id="{00000000-0008-0000-0000-00008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1" name="Imagen 5" descr="Inicio" hidden="1">
          <a:hlinkClick xmlns:r="http://schemas.openxmlformats.org/officeDocument/2006/relationships" r:id="rId1" tooltip="Inicio"/>
          <a:extLst>
            <a:ext uri="{FF2B5EF4-FFF2-40B4-BE49-F238E27FC236}">
              <a16:creationId xmlns:a16="http://schemas.microsoft.com/office/drawing/2014/main" id="{00000000-0008-0000-0000-00008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2" name="Imagen 3" descr="Inicio" hidden="1">
          <a:hlinkClick xmlns:r="http://schemas.openxmlformats.org/officeDocument/2006/relationships" r:id="rId1" tooltip="Inicio"/>
          <a:extLst>
            <a:ext uri="{FF2B5EF4-FFF2-40B4-BE49-F238E27FC236}">
              <a16:creationId xmlns:a16="http://schemas.microsoft.com/office/drawing/2014/main" id="{00000000-0008-0000-0000-00008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3" name="Imagen 5" descr="Inicio" hidden="1">
          <a:hlinkClick xmlns:r="http://schemas.openxmlformats.org/officeDocument/2006/relationships" r:id="rId1" tooltip="Inicio"/>
          <a:extLst>
            <a:ext uri="{FF2B5EF4-FFF2-40B4-BE49-F238E27FC236}">
              <a16:creationId xmlns:a16="http://schemas.microsoft.com/office/drawing/2014/main" id="{00000000-0008-0000-0000-00008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4" name="Imagen 3" descr="Inicio" hidden="1">
          <a:hlinkClick xmlns:r="http://schemas.openxmlformats.org/officeDocument/2006/relationships" r:id="rId1" tooltip="Inicio"/>
          <a:extLst>
            <a:ext uri="{FF2B5EF4-FFF2-40B4-BE49-F238E27FC236}">
              <a16:creationId xmlns:a16="http://schemas.microsoft.com/office/drawing/2014/main" id="{00000000-0008-0000-0000-00008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5" name="Imagen 3" descr="Inicio" hidden="1">
          <a:hlinkClick xmlns:r="http://schemas.openxmlformats.org/officeDocument/2006/relationships" r:id="rId1" tooltip="Inicio"/>
          <a:extLst>
            <a:ext uri="{FF2B5EF4-FFF2-40B4-BE49-F238E27FC236}">
              <a16:creationId xmlns:a16="http://schemas.microsoft.com/office/drawing/2014/main" id="{00000000-0008-0000-0000-00008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6" name="Imagen 3" descr="Inicio" hidden="1">
          <a:hlinkClick xmlns:r="http://schemas.openxmlformats.org/officeDocument/2006/relationships" r:id="rId1" tooltip="Inicio"/>
          <a:extLst>
            <a:ext uri="{FF2B5EF4-FFF2-40B4-BE49-F238E27FC236}">
              <a16:creationId xmlns:a16="http://schemas.microsoft.com/office/drawing/2014/main" id="{00000000-0008-0000-0000-00008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7" name="Imagen 3" descr="Inicio" hidden="1">
          <a:hlinkClick xmlns:r="http://schemas.openxmlformats.org/officeDocument/2006/relationships" r:id="rId1" tooltip="Inicio"/>
          <a:extLst>
            <a:ext uri="{FF2B5EF4-FFF2-40B4-BE49-F238E27FC236}">
              <a16:creationId xmlns:a16="http://schemas.microsoft.com/office/drawing/2014/main" id="{00000000-0008-0000-0000-00008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8" name="Imagen 1" descr="Inicio" hidden="1">
          <a:hlinkClick xmlns:r="http://schemas.openxmlformats.org/officeDocument/2006/relationships" r:id="rId1" tooltip="Inicio"/>
          <a:extLst>
            <a:ext uri="{FF2B5EF4-FFF2-40B4-BE49-F238E27FC236}">
              <a16:creationId xmlns:a16="http://schemas.microsoft.com/office/drawing/2014/main" id="{00000000-0008-0000-0000-00008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69" name="Imagen 3" descr="Inicio" hidden="1">
          <a:hlinkClick xmlns:r="http://schemas.openxmlformats.org/officeDocument/2006/relationships" r:id="rId1" tooltip="Inicio"/>
          <a:extLst>
            <a:ext uri="{FF2B5EF4-FFF2-40B4-BE49-F238E27FC236}">
              <a16:creationId xmlns:a16="http://schemas.microsoft.com/office/drawing/2014/main" id="{00000000-0008-0000-0000-00008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0" name="Imagen 3" descr="Inicio" hidden="1">
          <a:hlinkClick xmlns:r="http://schemas.openxmlformats.org/officeDocument/2006/relationships" r:id="rId1" tooltip="Inicio"/>
          <a:extLst>
            <a:ext uri="{FF2B5EF4-FFF2-40B4-BE49-F238E27FC236}">
              <a16:creationId xmlns:a16="http://schemas.microsoft.com/office/drawing/2014/main" id="{00000000-0008-0000-0000-00008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1" name="Imagen 3" descr="Inicio" hidden="1">
          <a:hlinkClick xmlns:r="http://schemas.openxmlformats.org/officeDocument/2006/relationships" r:id="rId1" tooltip="Inicio"/>
          <a:extLst>
            <a:ext uri="{FF2B5EF4-FFF2-40B4-BE49-F238E27FC236}">
              <a16:creationId xmlns:a16="http://schemas.microsoft.com/office/drawing/2014/main" id="{00000000-0008-0000-0000-00008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2" name="Imagen 5" descr="Inicio" hidden="1">
          <a:hlinkClick xmlns:r="http://schemas.openxmlformats.org/officeDocument/2006/relationships" r:id="rId1" tooltip="Inicio"/>
          <a:extLst>
            <a:ext uri="{FF2B5EF4-FFF2-40B4-BE49-F238E27FC236}">
              <a16:creationId xmlns:a16="http://schemas.microsoft.com/office/drawing/2014/main" id="{00000000-0008-0000-0000-00009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3" name="Imagen 1" descr="Inicio" hidden="1">
          <a:hlinkClick xmlns:r="http://schemas.openxmlformats.org/officeDocument/2006/relationships" r:id="rId1" tooltip="Inicio"/>
          <a:extLst>
            <a:ext uri="{FF2B5EF4-FFF2-40B4-BE49-F238E27FC236}">
              <a16:creationId xmlns:a16="http://schemas.microsoft.com/office/drawing/2014/main" id="{00000000-0008-0000-0000-00009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4" name="Imagen 4" descr="Inicio" hidden="1">
          <a:hlinkClick xmlns:r="http://schemas.openxmlformats.org/officeDocument/2006/relationships" r:id="rId1" tooltip="Inicio"/>
          <a:extLst>
            <a:ext uri="{FF2B5EF4-FFF2-40B4-BE49-F238E27FC236}">
              <a16:creationId xmlns:a16="http://schemas.microsoft.com/office/drawing/2014/main" id="{00000000-0008-0000-0000-00009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5" name="Imagen 5" descr="Inicio" hidden="1">
          <a:hlinkClick xmlns:r="http://schemas.openxmlformats.org/officeDocument/2006/relationships" r:id="rId1" tooltip="Inicio"/>
          <a:extLst>
            <a:ext uri="{FF2B5EF4-FFF2-40B4-BE49-F238E27FC236}">
              <a16:creationId xmlns:a16="http://schemas.microsoft.com/office/drawing/2014/main" id="{00000000-0008-0000-0000-00009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6" name="Imagen 3" descr="Inicio" hidden="1">
          <a:hlinkClick xmlns:r="http://schemas.openxmlformats.org/officeDocument/2006/relationships" r:id="rId1" tooltip="Inicio"/>
          <a:extLst>
            <a:ext uri="{FF2B5EF4-FFF2-40B4-BE49-F238E27FC236}">
              <a16:creationId xmlns:a16="http://schemas.microsoft.com/office/drawing/2014/main" id="{00000000-0008-0000-0000-00009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7" name="Imagen 3" descr="Inicio" hidden="1">
          <a:hlinkClick xmlns:r="http://schemas.openxmlformats.org/officeDocument/2006/relationships" r:id="rId1" tooltip="Inicio"/>
          <a:extLst>
            <a:ext uri="{FF2B5EF4-FFF2-40B4-BE49-F238E27FC236}">
              <a16:creationId xmlns:a16="http://schemas.microsoft.com/office/drawing/2014/main" id="{00000000-0008-0000-0000-00009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8" name="Imagen 5" descr="Inicio" hidden="1">
          <a:hlinkClick xmlns:r="http://schemas.openxmlformats.org/officeDocument/2006/relationships" r:id="rId1" tooltip="Inicio"/>
          <a:extLst>
            <a:ext uri="{FF2B5EF4-FFF2-40B4-BE49-F238E27FC236}">
              <a16:creationId xmlns:a16="http://schemas.microsoft.com/office/drawing/2014/main" id="{00000000-0008-0000-0000-00009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79" name="Imagen 1" descr="Inicio" hidden="1">
          <a:hlinkClick xmlns:r="http://schemas.openxmlformats.org/officeDocument/2006/relationships" r:id="rId1" tooltip="Inicio"/>
          <a:extLst>
            <a:ext uri="{FF2B5EF4-FFF2-40B4-BE49-F238E27FC236}">
              <a16:creationId xmlns:a16="http://schemas.microsoft.com/office/drawing/2014/main" id="{00000000-0008-0000-0000-00009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0" name="Imagen 2" descr="Inicio" hidden="1">
          <a:hlinkClick xmlns:r="http://schemas.openxmlformats.org/officeDocument/2006/relationships" r:id="rId1" tooltip="Inicio"/>
          <a:extLst>
            <a:ext uri="{FF2B5EF4-FFF2-40B4-BE49-F238E27FC236}">
              <a16:creationId xmlns:a16="http://schemas.microsoft.com/office/drawing/2014/main" id="{00000000-0008-0000-0000-00009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1" name="Imagen 1" descr="Inicio" hidden="1">
          <a:hlinkClick xmlns:r="http://schemas.openxmlformats.org/officeDocument/2006/relationships" r:id="rId1" tooltip="Inicio"/>
          <a:extLst>
            <a:ext uri="{FF2B5EF4-FFF2-40B4-BE49-F238E27FC236}">
              <a16:creationId xmlns:a16="http://schemas.microsoft.com/office/drawing/2014/main" id="{00000000-0008-0000-0000-00009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2" name="Imagen 2" descr="Inicio" hidden="1">
          <a:hlinkClick xmlns:r="http://schemas.openxmlformats.org/officeDocument/2006/relationships" r:id="rId1" tooltip="Inicio"/>
          <a:extLst>
            <a:ext uri="{FF2B5EF4-FFF2-40B4-BE49-F238E27FC236}">
              <a16:creationId xmlns:a16="http://schemas.microsoft.com/office/drawing/2014/main" id="{00000000-0008-0000-0000-00009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3" name="Imagen 1" descr="Inicio" hidden="1">
          <a:hlinkClick xmlns:r="http://schemas.openxmlformats.org/officeDocument/2006/relationships" r:id="rId1" tooltip="Inicio"/>
          <a:extLst>
            <a:ext uri="{FF2B5EF4-FFF2-40B4-BE49-F238E27FC236}">
              <a16:creationId xmlns:a16="http://schemas.microsoft.com/office/drawing/2014/main" id="{00000000-0008-0000-0000-00009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4" name="Imagen 3" descr="Inicio" hidden="1">
          <a:hlinkClick xmlns:r="http://schemas.openxmlformats.org/officeDocument/2006/relationships" r:id="rId1" tooltip="Inicio"/>
          <a:extLst>
            <a:ext uri="{FF2B5EF4-FFF2-40B4-BE49-F238E27FC236}">
              <a16:creationId xmlns:a16="http://schemas.microsoft.com/office/drawing/2014/main" id="{00000000-0008-0000-0000-00009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5" name="Imagen 5" descr="Inicio" hidden="1">
          <a:hlinkClick xmlns:r="http://schemas.openxmlformats.org/officeDocument/2006/relationships" r:id="rId1" tooltip="Inicio"/>
          <a:extLst>
            <a:ext uri="{FF2B5EF4-FFF2-40B4-BE49-F238E27FC236}">
              <a16:creationId xmlns:a16="http://schemas.microsoft.com/office/drawing/2014/main" id="{00000000-0008-0000-0000-00009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6" name="Imagen 3" descr="Inicio" hidden="1">
          <a:hlinkClick xmlns:r="http://schemas.openxmlformats.org/officeDocument/2006/relationships" r:id="rId1" tooltip="Inicio"/>
          <a:extLst>
            <a:ext uri="{FF2B5EF4-FFF2-40B4-BE49-F238E27FC236}">
              <a16:creationId xmlns:a16="http://schemas.microsoft.com/office/drawing/2014/main" id="{00000000-0008-0000-0000-00009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7" name="Imagen 5" descr="Inicio" hidden="1">
          <a:hlinkClick xmlns:r="http://schemas.openxmlformats.org/officeDocument/2006/relationships" r:id="rId1" tooltip="Inicio"/>
          <a:extLst>
            <a:ext uri="{FF2B5EF4-FFF2-40B4-BE49-F238E27FC236}">
              <a16:creationId xmlns:a16="http://schemas.microsoft.com/office/drawing/2014/main" id="{00000000-0008-0000-0000-00009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8" name="Imagen 3" descr="Inicio" hidden="1">
          <a:hlinkClick xmlns:r="http://schemas.openxmlformats.org/officeDocument/2006/relationships" r:id="rId1" tooltip="Inicio"/>
          <a:extLst>
            <a:ext uri="{FF2B5EF4-FFF2-40B4-BE49-F238E27FC236}">
              <a16:creationId xmlns:a16="http://schemas.microsoft.com/office/drawing/2014/main" id="{00000000-0008-0000-0000-0000A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89" name="Imagen 3" descr="Inicio" hidden="1">
          <a:hlinkClick xmlns:r="http://schemas.openxmlformats.org/officeDocument/2006/relationships" r:id="rId1" tooltip="Inicio"/>
          <a:extLst>
            <a:ext uri="{FF2B5EF4-FFF2-40B4-BE49-F238E27FC236}">
              <a16:creationId xmlns:a16="http://schemas.microsoft.com/office/drawing/2014/main" id="{00000000-0008-0000-0000-0000A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0" name="Imagen 3" descr="Inicio" hidden="1">
          <a:hlinkClick xmlns:r="http://schemas.openxmlformats.org/officeDocument/2006/relationships" r:id="rId1" tooltip="Inicio"/>
          <a:extLst>
            <a:ext uri="{FF2B5EF4-FFF2-40B4-BE49-F238E27FC236}">
              <a16:creationId xmlns:a16="http://schemas.microsoft.com/office/drawing/2014/main" id="{00000000-0008-0000-0000-0000A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1" name="Imagen 3" descr="Inicio" hidden="1">
          <a:hlinkClick xmlns:r="http://schemas.openxmlformats.org/officeDocument/2006/relationships" r:id="rId1" tooltip="Inicio"/>
          <a:extLst>
            <a:ext uri="{FF2B5EF4-FFF2-40B4-BE49-F238E27FC236}">
              <a16:creationId xmlns:a16="http://schemas.microsoft.com/office/drawing/2014/main" id="{00000000-0008-0000-0000-0000A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2" name="Imagen 1" descr="Inicio" hidden="1">
          <a:hlinkClick xmlns:r="http://schemas.openxmlformats.org/officeDocument/2006/relationships" r:id="rId1" tooltip="Inicio"/>
          <a:extLst>
            <a:ext uri="{FF2B5EF4-FFF2-40B4-BE49-F238E27FC236}">
              <a16:creationId xmlns:a16="http://schemas.microsoft.com/office/drawing/2014/main" id="{00000000-0008-0000-0000-0000A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3" name="Imagen 3" descr="Inicio" hidden="1">
          <a:hlinkClick xmlns:r="http://schemas.openxmlformats.org/officeDocument/2006/relationships" r:id="rId1" tooltip="Inicio"/>
          <a:extLst>
            <a:ext uri="{FF2B5EF4-FFF2-40B4-BE49-F238E27FC236}">
              <a16:creationId xmlns:a16="http://schemas.microsoft.com/office/drawing/2014/main" id="{00000000-0008-0000-0000-0000A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4" name="Imagen 3" descr="Inicio" hidden="1">
          <a:hlinkClick xmlns:r="http://schemas.openxmlformats.org/officeDocument/2006/relationships" r:id="rId1" tooltip="Inicio"/>
          <a:extLst>
            <a:ext uri="{FF2B5EF4-FFF2-40B4-BE49-F238E27FC236}">
              <a16:creationId xmlns:a16="http://schemas.microsoft.com/office/drawing/2014/main" id="{00000000-0008-0000-0000-0000A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5" name="Imagen 3" descr="Inicio" hidden="1">
          <a:hlinkClick xmlns:r="http://schemas.openxmlformats.org/officeDocument/2006/relationships" r:id="rId1" tooltip="Inicio"/>
          <a:extLst>
            <a:ext uri="{FF2B5EF4-FFF2-40B4-BE49-F238E27FC236}">
              <a16:creationId xmlns:a16="http://schemas.microsoft.com/office/drawing/2014/main" id="{00000000-0008-0000-0000-0000A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6" name="Imagen 5" descr="Inicio" hidden="1">
          <a:hlinkClick xmlns:r="http://schemas.openxmlformats.org/officeDocument/2006/relationships" r:id="rId1" tooltip="Inicio"/>
          <a:extLst>
            <a:ext uri="{FF2B5EF4-FFF2-40B4-BE49-F238E27FC236}">
              <a16:creationId xmlns:a16="http://schemas.microsoft.com/office/drawing/2014/main" id="{00000000-0008-0000-0000-0000A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7" name="Imagen 1" descr="Inicio" hidden="1">
          <a:hlinkClick xmlns:r="http://schemas.openxmlformats.org/officeDocument/2006/relationships" r:id="rId1" tooltip="Inicio"/>
          <a:extLst>
            <a:ext uri="{FF2B5EF4-FFF2-40B4-BE49-F238E27FC236}">
              <a16:creationId xmlns:a16="http://schemas.microsoft.com/office/drawing/2014/main" id="{00000000-0008-0000-0000-0000A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8" name="Imagen 4" descr="Inicio" hidden="1">
          <a:hlinkClick xmlns:r="http://schemas.openxmlformats.org/officeDocument/2006/relationships" r:id="rId1" tooltip="Inicio"/>
          <a:extLst>
            <a:ext uri="{FF2B5EF4-FFF2-40B4-BE49-F238E27FC236}">
              <a16:creationId xmlns:a16="http://schemas.microsoft.com/office/drawing/2014/main" id="{00000000-0008-0000-0000-0000A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499" name="Imagen 5" descr="Inicio" hidden="1">
          <a:hlinkClick xmlns:r="http://schemas.openxmlformats.org/officeDocument/2006/relationships" r:id="rId1" tooltip="Inicio"/>
          <a:extLst>
            <a:ext uri="{FF2B5EF4-FFF2-40B4-BE49-F238E27FC236}">
              <a16:creationId xmlns:a16="http://schemas.microsoft.com/office/drawing/2014/main" id="{00000000-0008-0000-0000-0000A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0" name="Imagen 3" descr="Inicio" hidden="1">
          <a:hlinkClick xmlns:r="http://schemas.openxmlformats.org/officeDocument/2006/relationships" r:id="rId1" tooltip="Inicio"/>
          <a:extLst>
            <a:ext uri="{FF2B5EF4-FFF2-40B4-BE49-F238E27FC236}">
              <a16:creationId xmlns:a16="http://schemas.microsoft.com/office/drawing/2014/main" id="{00000000-0008-0000-0000-0000A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1" name="Imagen 3" descr="Inicio" hidden="1">
          <a:hlinkClick xmlns:r="http://schemas.openxmlformats.org/officeDocument/2006/relationships" r:id="rId1" tooltip="Inicio"/>
          <a:extLst>
            <a:ext uri="{FF2B5EF4-FFF2-40B4-BE49-F238E27FC236}">
              <a16:creationId xmlns:a16="http://schemas.microsoft.com/office/drawing/2014/main" id="{00000000-0008-0000-0000-0000A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2" name="Imagen 5" descr="Inicio" hidden="1">
          <a:hlinkClick xmlns:r="http://schemas.openxmlformats.org/officeDocument/2006/relationships" r:id="rId1" tooltip="Inicio"/>
          <a:extLst>
            <a:ext uri="{FF2B5EF4-FFF2-40B4-BE49-F238E27FC236}">
              <a16:creationId xmlns:a16="http://schemas.microsoft.com/office/drawing/2014/main" id="{00000000-0008-0000-0000-0000A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3" name="Imagen 1" descr="Inicio" hidden="1">
          <a:hlinkClick xmlns:r="http://schemas.openxmlformats.org/officeDocument/2006/relationships" r:id="rId1" tooltip="Inicio"/>
          <a:extLst>
            <a:ext uri="{FF2B5EF4-FFF2-40B4-BE49-F238E27FC236}">
              <a16:creationId xmlns:a16="http://schemas.microsoft.com/office/drawing/2014/main" id="{00000000-0008-0000-0000-0000A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4" name="Imagen 2" descr="Inicio" hidden="1">
          <a:hlinkClick xmlns:r="http://schemas.openxmlformats.org/officeDocument/2006/relationships" r:id="rId1" tooltip="Inicio"/>
          <a:extLst>
            <a:ext uri="{FF2B5EF4-FFF2-40B4-BE49-F238E27FC236}">
              <a16:creationId xmlns:a16="http://schemas.microsoft.com/office/drawing/2014/main" id="{00000000-0008-0000-0000-0000B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5" name="Imagen 1" descr="Inicio" hidden="1">
          <a:hlinkClick xmlns:r="http://schemas.openxmlformats.org/officeDocument/2006/relationships" r:id="rId1" tooltip="Inicio"/>
          <a:extLst>
            <a:ext uri="{FF2B5EF4-FFF2-40B4-BE49-F238E27FC236}">
              <a16:creationId xmlns:a16="http://schemas.microsoft.com/office/drawing/2014/main" id="{00000000-0008-0000-0000-0000B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6" name="Imagen 2" descr="Inicio" hidden="1">
          <a:hlinkClick xmlns:r="http://schemas.openxmlformats.org/officeDocument/2006/relationships" r:id="rId1" tooltip="Inicio"/>
          <a:extLst>
            <a:ext uri="{FF2B5EF4-FFF2-40B4-BE49-F238E27FC236}">
              <a16:creationId xmlns:a16="http://schemas.microsoft.com/office/drawing/2014/main" id="{00000000-0008-0000-0000-0000B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7" name="Imagen 1" descr="Inicio" hidden="1">
          <a:hlinkClick xmlns:r="http://schemas.openxmlformats.org/officeDocument/2006/relationships" r:id="rId1" tooltip="Inicio"/>
          <a:extLst>
            <a:ext uri="{FF2B5EF4-FFF2-40B4-BE49-F238E27FC236}">
              <a16:creationId xmlns:a16="http://schemas.microsoft.com/office/drawing/2014/main" id="{00000000-0008-0000-0000-0000B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8" name="Imagen 3" descr="Inicio" hidden="1">
          <a:hlinkClick xmlns:r="http://schemas.openxmlformats.org/officeDocument/2006/relationships" r:id="rId1" tooltip="Inicio"/>
          <a:extLst>
            <a:ext uri="{FF2B5EF4-FFF2-40B4-BE49-F238E27FC236}">
              <a16:creationId xmlns:a16="http://schemas.microsoft.com/office/drawing/2014/main" id="{00000000-0008-0000-0000-0000B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09" name="Imagen 5" descr="Inicio" hidden="1">
          <a:hlinkClick xmlns:r="http://schemas.openxmlformats.org/officeDocument/2006/relationships" r:id="rId1" tooltip="Inicio"/>
          <a:extLst>
            <a:ext uri="{FF2B5EF4-FFF2-40B4-BE49-F238E27FC236}">
              <a16:creationId xmlns:a16="http://schemas.microsoft.com/office/drawing/2014/main" id="{00000000-0008-0000-0000-0000B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0" name="Imagen 3" descr="Inicio" hidden="1">
          <a:hlinkClick xmlns:r="http://schemas.openxmlformats.org/officeDocument/2006/relationships" r:id="rId1" tooltip="Inicio"/>
          <a:extLst>
            <a:ext uri="{FF2B5EF4-FFF2-40B4-BE49-F238E27FC236}">
              <a16:creationId xmlns:a16="http://schemas.microsoft.com/office/drawing/2014/main" id="{00000000-0008-0000-0000-0000B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1" name="Imagen 5" descr="Inicio" hidden="1">
          <a:hlinkClick xmlns:r="http://schemas.openxmlformats.org/officeDocument/2006/relationships" r:id="rId1" tooltip="Inicio"/>
          <a:extLst>
            <a:ext uri="{FF2B5EF4-FFF2-40B4-BE49-F238E27FC236}">
              <a16:creationId xmlns:a16="http://schemas.microsoft.com/office/drawing/2014/main" id="{00000000-0008-0000-0000-0000B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2" name="Imagen 3" descr="Inicio" hidden="1">
          <a:hlinkClick xmlns:r="http://schemas.openxmlformats.org/officeDocument/2006/relationships" r:id="rId1" tooltip="Inicio"/>
          <a:extLst>
            <a:ext uri="{FF2B5EF4-FFF2-40B4-BE49-F238E27FC236}">
              <a16:creationId xmlns:a16="http://schemas.microsoft.com/office/drawing/2014/main" id="{00000000-0008-0000-0000-0000B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3" name="Imagen 3" descr="Inicio" hidden="1">
          <a:hlinkClick xmlns:r="http://schemas.openxmlformats.org/officeDocument/2006/relationships" r:id="rId1" tooltip="Inicio"/>
          <a:extLst>
            <a:ext uri="{FF2B5EF4-FFF2-40B4-BE49-F238E27FC236}">
              <a16:creationId xmlns:a16="http://schemas.microsoft.com/office/drawing/2014/main" id="{00000000-0008-0000-0000-0000B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4" name="Imagen 3" descr="Inicio" hidden="1">
          <a:hlinkClick xmlns:r="http://schemas.openxmlformats.org/officeDocument/2006/relationships" r:id="rId1" tooltip="Inicio"/>
          <a:extLst>
            <a:ext uri="{FF2B5EF4-FFF2-40B4-BE49-F238E27FC236}">
              <a16:creationId xmlns:a16="http://schemas.microsoft.com/office/drawing/2014/main" id="{00000000-0008-0000-0000-0000B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5" name="Imagen 3" descr="Inicio" hidden="1">
          <a:hlinkClick xmlns:r="http://schemas.openxmlformats.org/officeDocument/2006/relationships" r:id="rId1" tooltip="Inicio"/>
          <a:extLst>
            <a:ext uri="{FF2B5EF4-FFF2-40B4-BE49-F238E27FC236}">
              <a16:creationId xmlns:a16="http://schemas.microsoft.com/office/drawing/2014/main" id="{00000000-0008-0000-0000-0000B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6" name="Imagen 1" descr="Inicio" hidden="1">
          <a:hlinkClick xmlns:r="http://schemas.openxmlformats.org/officeDocument/2006/relationships" r:id="rId1" tooltip="Inicio"/>
          <a:extLst>
            <a:ext uri="{FF2B5EF4-FFF2-40B4-BE49-F238E27FC236}">
              <a16:creationId xmlns:a16="http://schemas.microsoft.com/office/drawing/2014/main" id="{00000000-0008-0000-0000-0000B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7" name="Imagen 3" descr="Inicio" hidden="1">
          <a:hlinkClick xmlns:r="http://schemas.openxmlformats.org/officeDocument/2006/relationships" r:id="rId1" tooltip="Inicio"/>
          <a:extLst>
            <a:ext uri="{FF2B5EF4-FFF2-40B4-BE49-F238E27FC236}">
              <a16:creationId xmlns:a16="http://schemas.microsoft.com/office/drawing/2014/main" id="{00000000-0008-0000-0000-0000B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8" name="Imagen 3" descr="Inicio" hidden="1">
          <a:hlinkClick xmlns:r="http://schemas.openxmlformats.org/officeDocument/2006/relationships" r:id="rId1" tooltip="Inicio"/>
          <a:extLst>
            <a:ext uri="{FF2B5EF4-FFF2-40B4-BE49-F238E27FC236}">
              <a16:creationId xmlns:a16="http://schemas.microsoft.com/office/drawing/2014/main" id="{00000000-0008-0000-0000-0000B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19" name="Imagen 3" descr="Inicio" hidden="1">
          <a:hlinkClick xmlns:r="http://schemas.openxmlformats.org/officeDocument/2006/relationships" r:id="rId1" tooltip="Inicio"/>
          <a:extLst>
            <a:ext uri="{FF2B5EF4-FFF2-40B4-BE49-F238E27FC236}">
              <a16:creationId xmlns:a16="http://schemas.microsoft.com/office/drawing/2014/main" id="{00000000-0008-0000-0000-0000B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0" name="Imagen 5" descr="Inicio" hidden="1">
          <a:hlinkClick xmlns:r="http://schemas.openxmlformats.org/officeDocument/2006/relationships" r:id="rId1" tooltip="Inicio"/>
          <a:extLst>
            <a:ext uri="{FF2B5EF4-FFF2-40B4-BE49-F238E27FC236}">
              <a16:creationId xmlns:a16="http://schemas.microsoft.com/office/drawing/2014/main" id="{00000000-0008-0000-0000-0000C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1" name="Imagen 1" descr="Inicio" hidden="1">
          <a:hlinkClick xmlns:r="http://schemas.openxmlformats.org/officeDocument/2006/relationships" r:id="rId1" tooltip="Inicio"/>
          <a:extLst>
            <a:ext uri="{FF2B5EF4-FFF2-40B4-BE49-F238E27FC236}">
              <a16:creationId xmlns:a16="http://schemas.microsoft.com/office/drawing/2014/main" id="{00000000-0008-0000-0000-0000C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2" name="Imagen 4" descr="Inicio" hidden="1">
          <a:hlinkClick xmlns:r="http://schemas.openxmlformats.org/officeDocument/2006/relationships" r:id="rId1" tooltip="Inicio"/>
          <a:extLst>
            <a:ext uri="{FF2B5EF4-FFF2-40B4-BE49-F238E27FC236}">
              <a16:creationId xmlns:a16="http://schemas.microsoft.com/office/drawing/2014/main" id="{00000000-0008-0000-0000-0000C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3" name="Imagen 5" descr="Inicio" hidden="1">
          <a:hlinkClick xmlns:r="http://schemas.openxmlformats.org/officeDocument/2006/relationships" r:id="rId1" tooltip="Inicio"/>
          <a:extLst>
            <a:ext uri="{FF2B5EF4-FFF2-40B4-BE49-F238E27FC236}">
              <a16:creationId xmlns:a16="http://schemas.microsoft.com/office/drawing/2014/main" id="{00000000-0008-0000-0000-0000C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4" name="Imagen 3" descr="Inicio" hidden="1">
          <a:hlinkClick xmlns:r="http://schemas.openxmlformats.org/officeDocument/2006/relationships" r:id="rId1" tooltip="Inicio"/>
          <a:extLst>
            <a:ext uri="{FF2B5EF4-FFF2-40B4-BE49-F238E27FC236}">
              <a16:creationId xmlns:a16="http://schemas.microsoft.com/office/drawing/2014/main" id="{00000000-0008-0000-0000-0000C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5" name="Imagen 3" descr="Inicio" hidden="1">
          <a:hlinkClick xmlns:r="http://schemas.openxmlformats.org/officeDocument/2006/relationships" r:id="rId1" tooltip="Inicio"/>
          <a:extLst>
            <a:ext uri="{FF2B5EF4-FFF2-40B4-BE49-F238E27FC236}">
              <a16:creationId xmlns:a16="http://schemas.microsoft.com/office/drawing/2014/main" id="{00000000-0008-0000-0000-0000C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6" name="Imagen 5" descr="Inicio" hidden="1">
          <a:hlinkClick xmlns:r="http://schemas.openxmlformats.org/officeDocument/2006/relationships" r:id="rId1" tooltip="Inicio"/>
          <a:extLst>
            <a:ext uri="{FF2B5EF4-FFF2-40B4-BE49-F238E27FC236}">
              <a16:creationId xmlns:a16="http://schemas.microsoft.com/office/drawing/2014/main" id="{00000000-0008-0000-0000-0000C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7" name="Imagen 1" descr="Inicio" hidden="1">
          <a:hlinkClick xmlns:r="http://schemas.openxmlformats.org/officeDocument/2006/relationships" r:id="rId1" tooltip="Inicio"/>
          <a:extLst>
            <a:ext uri="{FF2B5EF4-FFF2-40B4-BE49-F238E27FC236}">
              <a16:creationId xmlns:a16="http://schemas.microsoft.com/office/drawing/2014/main" id="{00000000-0008-0000-0000-0000C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8" name="Imagen 2" descr="Inicio" hidden="1">
          <a:hlinkClick xmlns:r="http://schemas.openxmlformats.org/officeDocument/2006/relationships" r:id="rId1" tooltip="Inicio"/>
          <a:extLst>
            <a:ext uri="{FF2B5EF4-FFF2-40B4-BE49-F238E27FC236}">
              <a16:creationId xmlns:a16="http://schemas.microsoft.com/office/drawing/2014/main" id="{00000000-0008-0000-0000-0000C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29" name="Imagen 1" descr="Inicio" hidden="1">
          <a:hlinkClick xmlns:r="http://schemas.openxmlformats.org/officeDocument/2006/relationships" r:id="rId1" tooltip="Inicio"/>
          <a:extLst>
            <a:ext uri="{FF2B5EF4-FFF2-40B4-BE49-F238E27FC236}">
              <a16:creationId xmlns:a16="http://schemas.microsoft.com/office/drawing/2014/main" id="{00000000-0008-0000-0000-0000C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0" name="Imagen 2" descr="Inicio" hidden="1">
          <a:hlinkClick xmlns:r="http://schemas.openxmlformats.org/officeDocument/2006/relationships" r:id="rId1" tooltip="Inicio"/>
          <a:extLst>
            <a:ext uri="{FF2B5EF4-FFF2-40B4-BE49-F238E27FC236}">
              <a16:creationId xmlns:a16="http://schemas.microsoft.com/office/drawing/2014/main" id="{00000000-0008-0000-0000-0000C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1" name="Imagen 1" descr="Inicio" hidden="1">
          <a:hlinkClick xmlns:r="http://schemas.openxmlformats.org/officeDocument/2006/relationships" r:id="rId1" tooltip="Inicio"/>
          <a:extLst>
            <a:ext uri="{FF2B5EF4-FFF2-40B4-BE49-F238E27FC236}">
              <a16:creationId xmlns:a16="http://schemas.microsoft.com/office/drawing/2014/main" id="{00000000-0008-0000-0000-0000C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2" name="Imagen 3" descr="Inicio" hidden="1">
          <a:hlinkClick xmlns:r="http://schemas.openxmlformats.org/officeDocument/2006/relationships" r:id="rId1" tooltip="Inicio"/>
          <a:extLst>
            <a:ext uri="{FF2B5EF4-FFF2-40B4-BE49-F238E27FC236}">
              <a16:creationId xmlns:a16="http://schemas.microsoft.com/office/drawing/2014/main" id="{00000000-0008-0000-0000-0000C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3" name="Imagen 5" descr="Inicio" hidden="1">
          <a:hlinkClick xmlns:r="http://schemas.openxmlformats.org/officeDocument/2006/relationships" r:id="rId1" tooltip="Inicio"/>
          <a:extLst>
            <a:ext uri="{FF2B5EF4-FFF2-40B4-BE49-F238E27FC236}">
              <a16:creationId xmlns:a16="http://schemas.microsoft.com/office/drawing/2014/main" id="{00000000-0008-0000-0000-0000C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4" name="Imagen 3" descr="Inicio" hidden="1">
          <a:hlinkClick xmlns:r="http://schemas.openxmlformats.org/officeDocument/2006/relationships" r:id="rId1" tooltip="Inicio"/>
          <a:extLst>
            <a:ext uri="{FF2B5EF4-FFF2-40B4-BE49-F238E27FC236}">
              <a16:creationId xmlns:a16="http://schemas.microsoft.com/office/drawing/2014/main" id="{00000000-0008-0000-0000-0000C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5" name="Imagen 5" descr="Inicio" hidden="1">
          <a:hlinkClick xmlns:r="http://schemas.openxmlformats.org/officeDocument/2006/relationships" r:id="rId1" tooltip="Inicio"/>
          <a:extLst>
            <a:ext uri="{FF2B5EF4-FFF2-40B4-BE49-F238E27FC236}">
              <a16:creationId xmlns:a16="http://schemas.microsoft.com/office/drawing/2014/main" id="{00000000-0008-0000-0000-0000C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6" name="Imagen 3" descr="Inicio" hidden="1">
          <a:hlinkClick xmlns:r="http://schemas.openxmlformats.org/officeDocument/2006/relationships" r:id="rId1" tooltip="Inicio"/>
          <a:extLst>
            <a:ext uri="{FF2B5EF4-FFF2-40B4-BE49-F238E27FC236}">
              <a16:creationId xmlns:a16="http://schemas.microsoft.com/office/drawing/2014/main" id="{00000000-0008-0000-0000-0000D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7" name="Imagen 3" descr="Inicio" hidden="1">
          <a:hlinkClick xmlns:r="http://schemas.openxmlformats.org/officeDocument/2006/relationships" r:id="rId1" tooltip="Inicio"/>
          <a:extLst>
            <a:ext uri="{FF2B5EF4-FFF2-40B4-BE49-F238E27FC236}">
              <a16:creationId xmlns:a16="http://schemas.microsoft.com/office/drawing/2014/main" id="{00000000-0008-0000-0000-0000D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8" name="Imagen 3" descr="Inicio" hidden="1">
          <a:hlinkClick xmlns:r="http://schemas.openxmlformats.org/officeDocument/2006/relationships" r:id="rId1" tooltip="Inicio"/>
          <a:extLst>
            <a:ext uri="{FF2B5EF4-FFF2-40B4-BE49-F238E27FC236}">
              <a16:creationId xmlns:a16="http://schemas.microsoft.com/office/drawing/2014/main" id="{00000000-0008-0000-0000-0000D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39" name="Imagen 3" descr="Inicio" hidden="1">
          <a:hlinkClick xmlns:r="http://schemas.openxmlformats.org/officeDocument/2006/relationships" r:id="rId1" tooltip="Inicio"/>
          <a:extLst>
            <a:ext uri="{FF2B5EF4-FFF2-40B4-BE49-F238E27FC236}">
              <a16:creationId xmlns:a16="http://schemas.microsoft.com/office/drawing/2014/main" id="{00000000-0008-0000-0000-0000D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0" name="Imagen 1" descr="Inicio" hidden="1">
          <a:hlinkClick xmlns:r="http://schemas.openxmlformats.org/officeDocument/2006/relationships" r:id="rId1" tooltip="Inicio"/>
          <a:extLst>
            <a:ext uri="{FF2B5EF4-FFF2-40B4-BE49-F238E27FC236}">
              <a16:creationId xmlns:a16="http://schemas.microsoft.com/office/drawing/2014/main" id="{00000000-0008-0000-0000-0000D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1" name="Imagen 3" descr="Inicio" hidden="1">
          <a:hlinkClick xmlns:r="http://schemas.openxmlformats.org/officeDocument/2006/relationships" r:id="rId1" tooltip="Inicio"/>
          <a:extLst>
            <a:ext uri="{FF2B5EF4-FFF2-40B4-BE49-F238E27FC236}">
              <a16:creationId xmlns:a16="http://schemas.microsoft.com/office/drawing/2014/main" id="{00000000-0008-0000-0000-0000D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2" name="Imagen 3" descr="Inicio" hidden="1">
          <a:hlinkClick xmlns:r="http://schemas.openxmlformats.org/officeDocument/2006/relationships" r:id="rId1" tooltip="Inicio"/>
          <a:extLst>
            <a:ext uri="{FF2B5EF4-FFF2-40B4-BE49-F238E27FC236}">
              <a16:creationId xmlns:a16="http://schemas.microsoft.com/office/drawing/2014/main" id="{00000000-0008-0000-0000-0000D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3" name="Imagen 3" descr="Inicio" hidden="1">
          <a:hlinkClick xmlns:r="http://schemas.openxmlformats.org/officeDocument/2006/relationships" r:id="rId1" tooltip="Inicio"/>
          <a:extLst>
            <a:ext uri="{FF2B5EF4-FFF2-40B4-BE49-F238E27FC236}">
              <a16:creationId xmlns:a16="http://schemas.microsoft.com/office/drawing/2014/main" id="{00000000-0008-0000-0000-0000D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4" name="Imagen 5" descr="Inicio" hidden="1">
          <a:hlinkClick xmlns:r="http://schemas.openxmlformats.org/officeDocument/2006/relationships" r:id="rId1" tooltip="Inicio"/>
          <a:extLst>
            <a:ext uri="{FF2B5EF4-FFF2-40B4-BE49-F238E27FC236}">
              <a16:creationId xmlns:a16="http://schemas.microsoft.com/office/drawing/2014/main" id="{00000000-0008-0000-0000-0000D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5" name="Imagen 1" descr="Inicio" hidden="1">
          <a:hlinkClick xmlns:r="http://schemas.openxmlformats.org/officeDocument/2006/relationships" r:id="rId1" tooltip="Inicio"/>
          <a:extLst>
            <a:ext uri="{FF2B5EF4-FFF2-40B4-BE49-F238E27FC236}">
              <a16:creationId xmlns:a16="http://schemas.microsoft.com/office/drawing/2014/main" id="{00000000-0008-0000-0000-0000D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6" name="Imagen 4" descr="Inicio" hidden="1">
          <a:hlinkClick xmlns:r="http://schemas.openxmlformats.org/officeDocument/2006/relationships" r:id="rId1" tooltip="Inicio"/>
          <a:extLst>
            <a:ext uri="{FF2B5EF4-FFF2-40B4-BE49-F238E27FC236}">
              <a16:creationId xmlns:a16="http://schemas.microsoft.com/office/drawing/2014/main" id="{00000000-0008-0000-0000-0000D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7" name="Imagen 5" descr="Inicio" hidden="1">
          <a:hlinkClick xmlns:r="http://schemas.openxmlformats.org/officeDocument/2006/relationships" r:id="rId1" tooltip="Inicio"/>
          <a:extLst>
            <a:ext uri="{FF2B5EF4-FFF2-40B4-BE49-F238E27FC236}">
              <a16:creationId xmlns:a16="http://schemas.microsoft.com/office/drawing/2014/main" id="{00000000-0008-0000-0000-0000D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8" name="Imagen 3" descr="Inicio" hidden="1">
          <a:hlinkClick xmlns:r="http://schemas.openxmlformats.org/officeDocument/2006/relationships" r:id="rId1" tooltip="Inicio"/>
          <a:extLst>
            <a:ext uri="{FF2B5EF4-FFF2-40B4-BE49-F238E27FC236}">
              <a16:creationId xmlns:a16="http://schemas.microsoft.com/office/drawing/2014/main" id="{00000000-0008-0000-0000-0000D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49" name="Imagen 3" descr="Inicio" hidden="1">
          <a:hlinkClick xmlns:r="http://schemas.openxmlformats.org/officeDocument/2006/relationships" r:id="rId1" tooltip="Inicio"/>
          <a:extLst>
            <a:ext uri="{FF2B5EF4-FFF2-40B4-BE49-F238E27FC236}">
              <a16:creationId xmlns:a16="http://schemas.microsoft.com/office/drawing/2014/main" id="{00000000-0008-0000-0000-0000D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0" name="Imagen 5" descr="Inicio" hidden="1">
          <a:hlinkClick xmlns:r="http://schemas.openxmlformats.org/officeDocument/2006/relationships" r:id="rId1" tooltip="Inicio"/>
          <a:extLst>
            <a:ext uri="{FF2B5EF4-FFF2-40B4-BE49-F238E27FC236}">
              <a16:creationId xmlns:a16="http://schemas.microsoft.com/office/drawing/2014/main" id="{00000000-0008-0000-0000-0000D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1" name="Imagen 1" descr="Inicio" hidden="1">
          <a:hlinkClick xmlns:r="http://schemas.openxmlformats.org/officeDocument/2006/relationships" r:id="rId1" tooltip="Inicio"/>
          <a:extLst>
            <a:ext uri="{FF2B5EF4-FFF2-40B4-BE49-F238E27FC236}">
              <a16:creationId xmlns:a16="http://schemas.microsoft.com/office/drawing/2014/main" id="{00000000-0008-0000-0000-0000D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2" name="Imagen 2" descr="Inicio" hidden="1">
          <a:hlinkClick xmlns:r="http://schemas.openxmlformats.org/officeDocument/2006/relationships" r:id="rId1" tooltip="Inicio"/>
          <a:extLst>
            <a:ext uri="{FF2B5EF4-FFF2-40B4-BE49-F238E27FC236}">
              <a16:creationId xmlns:a16="http://schemas.microsoft.com/office/drawing/2014/main" id="{00000000-0008-0000-0000-0000E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3" name="Imagen 1" descr="Inicio" hidden="1">
          <a:hlinkClick xmlns:r="http://schemas.openxmlformats.org/officeDocument/2006/relationships" r:id="rId1" tooltip="Inicio"/>
          <a:extLst>
            <a:ext uri="{FF2B5EF4-FFF2-40B4-BE49-F238E27FC236}">
              <a16:creationId xmlns:a16="http://schemas.microsoft.com/office/drawing/2014/main" id="{00000000-0008-0000-0000-0000E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4" name="Imagen 2" descr="Inicio" hidden="1">
          <a:hlinkClick xmlns:r="http://schemas.openxmlformats.org/officeDocument/2006/relationships" r:id="rId1" tooltip="Inicio"/>
          <a:extLst>
            <a:ext uri="{FF2B5EF4-FFF2-40B4-BE49-F238E27FC236}">
              <a16:creationId xmlns:a16="http://schemas.microsoft.com/office/drawing/2014/main" id="{00000000-0008-0000-0000-0000E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5" name="Imagen 1" descr="Inicio" hidden="1">
          <a:hlinkClick xmlns:r="http://schemas.openxmlformats.org/officeDocument/2006/relationships" r:id="rId1" tooltip="Inicio"/>
          <a:extLst>
            <a:ext uri="{FF2B5EF4-FFF2-40B4-BE49-F238E27FC236}">
              <a16:creationId xmlns:a16="http://schemas.microsoft.com/office/drawing/2014/main" id="{00000000-0008-0000-0000-0000E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6" name="Imagen 3" descr="Inicio" hidden="1">
          <a:hlinkClick xmlns:r="http://schemas.openxmlformats.org/officeDocument/2006/relationships" r:id="rId1" tooltip="Inicio"/>
          <a:extLst>
            <a:ext uri="{FF2B5EF4-FFF2-40B4-BE49-F238E27FC236}">
              <a16:creationId xmlns:a16="http://schemas.microsoft.com/office/drawing/2014/main" id="{00000000-0008-0000-0000-0000E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7" name="Imagen 5" descr="Inicio" hidden="1">
          <a:hlinkClick xmlns:r="http://schemas.openxmlformats.org/officeDocument/2006/relationships" r:id="rId1" tooltip="Inicio"/>
          <a:extLst>
            <a:ext uri="{FF2B5EF4-FFF2-40B4-BE49-F238E27FC236}">
              <a16:creationId xmlns:a16="http://schemas.microsoft.com/office/drawing/2014/main" id="{00000000-0008-0000-0000-0000E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8" name="Imagen 3" descr="Inicio" hidden="1">
          <a:hlinkClick xmlns:r="http://schemas.openxmlformats.org/officeDocument/2006/relationships" r:id="rId1" tooltip="Inicio"/>
          <a:extLst>
            <a:ext uri="{FF2B5EF4-FFF2-40B4-BE49-F238E27FC236}">
              <a16:creationId xmlns:a16="http://schemas.microsoft.com/office/drawing/2014/main" id="{00000000-0008-0000-0000-0000E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59" name="Imagen 5" descr="Inicio" hidden="1">
          <a:hlinkClick xmlns:r="http://schemas.openxmlformats.org/officeDocument/2006/relationships" r:id="rId1" tooltip="Inicio"/>
          <a:extLst>
            <a:ext uri="{FF2B5EF4-FFF2-40B4-BE49-F238E27FC236}">
              <a16:creationId xmlns:a16="http://schemas.microsoft.com/office/drawing/2014/main" id="{00000000-0008-0000-0000-0000E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0" name="Imagen 3" descr="Inicio" hidden="1">
          <a:hlinkClick xmlns:r="http://schemas.openxmlformats.org/officeDocument/2006/relationships" r:id="rId1" tooltip="Inicio"/>
          <a:extLst>
            <a:ext uri="{FF2B5EF4-FFF2-40B4-BE49-F238E27FC236}">
              <a16:creationId xmlns:a16="http://schemas.microsoft.com/office/drawing/2014/main" id="{00000000-0008-0000-0000-0000E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1" name="Imagen 3" descr="Inicio" hidden="1">
          <a:hlinkClick xmlns:r="http://schemas.openxmlformats.org/officeDocument/2006/relationships" r:id="rId1" tooltip="Inicio"/>
          <a:extLst>
            <a:ext uri="{FF2B5EF4-FFF2-40B4-BE49-F238E27FC236}">
              <a16:creationId xmlns:a16="http://schemas.microsoft.com/office/drawing/2014/main" id="{00000000-0008-0000-0000-0000E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2" name="Imagen 3" descr="Inicio" hidden="1">
          <a:hlinkClick xmlns:r="http://schemas.openxmlformats.org/officeDocument/2006/relationships" r:id="rId1" tooltip="Inicio"/>
          <a:extLst>
            <a:ext uri="{FF2B5EF4-FFF2-40B4-BE49-F238E27FC236}">
              <a16:creationId xmlns:a16="http://schemas.microsoft.com/office/drawing/2014/main" id="{00000000-0008-0000-0000-0000EA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3" name="Imagen 3" descr="Inicio" hidden="1">
          <a:hlinkClick xmlns:r="http://schemas.openxmlformats.org/officeDocument/2006/relationships" r:id="rId1" tooltip="Inicio"/>
          <a:extLst>
            <a:ext uri="{FF2B5EF4-FFF2-40B4-BE49-F238E27FC236}">
              <a16:creationId xmlns:a16="http://schemas.microsoft.com/office/drawing/2014/main" id="{00000000-0008-0000-0000-0000EB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4" name="Imagen 1" descr="Inicio" hidden="1">
          <a:hlinkClick xmlns:r="http://schemas.openxmlformats.org/officeDocument/2006/relationships" r:id="rId1" tooltip="Inicio"/>
          <a:extLst>
            <a:ext uri="{FF2B5EF4-FFF2-40B4-BE49-F238E27FC236}">
              <a16:creationId xmlns:a16="http://schemas.microsoft.com/office/drawing/2014/main" id="{00000000-0008-0000-0000-0000EC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5" name="Imagen 3" descr="Inicio" hidden="1">
          <a:hlinkClick xmlns:r="http://schemas.openxmlformats.org/officeDocument/2006/relationships" r:id="rId1" tooltip="Inicio"/>
          <a:extLst>
            <a:ext uri="{FF2B5EF4-FFF2-40B4-BE49-F238E27FC236}">
              <a16:creationId xmlns:a16="http://schemas.microsoft.com/office/drawing/2014/main" id="{00000000-0008-0000-0000-0000ED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6" name="Imagen 3" descr="Inicio" hidden="1">
          <a:hlinkClick xmlns:r="http://schemas.openxmlformats.org/officeDocument/2006/relationships" r:id="rId1" tooltip="Inicio"/>
          <a:extLst>
            <a:ext uri="{FF2B5EF4-FFF2-40B4-BE49-F238E27FC236}">
              <a16:creationId xmlns:a16="http://schemas.microsoft.com/office/drawing/2014/main" id="{00000000-0008-0000-0000-0000EE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7" name="Imagen 3" descr="Inicio" hidden="1">
          <a:hlinkClick xmlns:r="http://schemas.openxmlformats.org/officeDocument/2006/relationships" r:id="rId1" tooltip="Inicio"/>
          <a:extLst>
            <a:ext uri="{FF2B5EF4-FFF2-40B4-BE49-F238E27FC236}">
              <a16:creationId xmlns:a16="http://schemas.microsoft.com/office/drawing/2014/main" id="{00000000-0008-0000-0000-0000EF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8" name="Imagen 5" descr="Inicio" hidden="1">
          <a:hlinkClick xmlns:r="http://schemas.openxmlformats.org/officeDocument/2006/relationships" r:id="rId1" tooltip="Inicio"/>
          <a:extLst>
            <a:ext uri="{FF2B5EF4-FFF2-40B4-BE49-F238E27FC236}">
              <a16:creationId xmlns:a16="http://schemas.microsoft.com/office/drawing/2014/main" id="{00000000-0008-0000-0000-0000F0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69" name="Imagen 1" descr="Inicio" hidden="1">
          <a:hlinkClick xmlns:r="http://schemas.openxmlformats.org/officeDocument/2006/relationships" r:id="rId1" tooltip="Inicio"/>
          <a:extLst>
            <a:ext uri="{FF2B5EF4-FFF2-40B4-BE49-F238E27FC236}">
              <a16:creationId xmlns:a16="http://schemas.microsoft.com/office/drawing/2014/main" id="{00000000-0008-0000-0000-0000F1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0" name="Imagen 4" descr="Inicio" hidden="1">
          <a:hlinkClick xmlns:r="http://schemas.openxmlformats.org/officeDocument/2006/relationships" r:id="rId1" tooltip="Inicio"/>
          <a:extLst>
            <a:ext uri="{FF2B5EF4-FFF2-40B4-BE49-F238E27FC236}">
              <a16:creationId xmlns:a16="http://schemas.microsoft.com/office/drawing/2014/main" id="{00000000-0008-0000-0000-0000F2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1" name="Imagen 5" descr="Inicio" hidden="1">
          <a:hlinkClick xmlns:r="http://schemas.openxmlformats.org/officeDocument/2006/relationships" r:id="rId1" tooltip="Inicio"/>
          <a:extLst>
            <a:ext uri="{FF2B5EF4-FFF2-40B4-BE49-F238E27FC236}">
              <a16:creationId xmlns:a16="http://schemas.microsoft.com/office/drawing/2014/main" id="{00000000-0008-0000-0000-0000F3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2" name="Imagen 3" descr="Inicio" hidden="1">
          <a:hlinkClick xmlns:r="http://schemas.openxmlformats.org/officeDocument/2006/relationships" r:id="rId1" tooltip="Inicio"/>
          <a:extLst>
            <a:ext uri="{FF2B5EF4-FFF2-40B4-BE49-F238E27FC236}">
              <a16:creationId xmlns:a16="http://schemas.microsoft.com/office/drawing/2014/main" id="{00000000-0008-0000-0000-0000F4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3" name="Imagen 3" descr="Inicio" hidden="1">
          <a:hlinkClick xmlns:r="http://schemas.openxmlformats.org/officeDocument/2006/relationships" r:id="rId1" tooltip="Inicio"/>
          <a:extLst>
            <a:ext uri="{FF2B5EF4-FFF2-40B4-BE49-F238E27FC236}">
              <a16:creationId xmlns:a16="http://schemas.microsoft.com/office/drawing/2014/main" id="{00000000-0008-0000-0000-0000F5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4" name="Imagen 5" descr="Inicio" hidden="1">
          <a:hlinkClick xmlns:r="http://schemas.openxmlformats.org/officeDocument/2006/relationships" r:id="rId1" tooltip="Inicio"/>
          <a:extLst>
            <a:ext uri="{FF2B5EF4-FFF2-40B4-BE49-F238E27FC236}">
              <a16:creationId xmlns:a16="http://schemas.microsoft.com/office/drawing/2014/main" id="{00000000-0008-0000-0000-0000F6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5" name="Imagen 1" descr="Inicio" hidden="1">
          <a:hlinkClick xmlns:r="http://schemas.openxmlformats.org/officeDocument/2006/relationships" r:id="rId1" tooltip="Inicio"/>
          <a:extLst>
            <a:ext uri="{FF2B5EF4-FFF2-40B4-BE49-F238E27FC236}">
              <a16:creationId xmlns:a16="http://schemas.microsoft.com/office/drawing/2014/main" id="{00000000-0008-0000-0000-0000F7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6" name="Imagen 2" descr="Inicio" hidden="1">
          <a:hlinkClick xmlns:r="http://schemas.openxmlformats.org/officeDocument/2006/relationships" r:id="rId1" tooltip="Inicio"/>
          <a:extLst>
            <a:ext uri="{FF2B5EF4-FFF2-40B4-BE49-F238E27FC236}">
              <a16:creationId xmlns:a16="http://schemas.microsoft.com/office/drawing/2014/main" id="{00000000-0008-0000-0000-0000F8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753</xdr:row>
      <xdr:rowOff>0</xdr:rowOff>
    </xdr:from>
    <xdr:ext cx="152400" cy="152400"/>
    <xdr:pic>
      <xdr:nvPicPr>
        <xdr:cNvPr id="3577" name="Imagen 1" descr="Inicio" hidden="1">
          <a:hlinkClick xmlns:r="http://schemas.openxmlformats.org/officeDocument/2006/relationships" r:id="rId1" tooltip="Inicio"/>
          <a:extLst>
            <a:ext uri="{FF2B5EF4-FFF2-40B4-BE49-F238E27FC236}">
              <a16:creationId xmlns:a16="http://schemas.microsoft.com/office/drawing/2014/main" id="{00000000-0008-0000-0000-0000F90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00" y="68008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161709</xdr:colOff>
      <xdr:row>1</xdr:row>
      <xdr:rowOff>53511</xdr:rowOff>
    </xdr:from>
    <xdr:to>
      <xdr:col>4</xdr:col>
      <xdr:colOff>524408</xdr:colOff>
      <xdr:row>3</xdr:row>
      <xdr:rowOff>227850</xdr:rowOff>
    </xdr:to>
    <xdr:pic>
      <xdr:nvPicPr>
        <xdr:cNvPr id="3580" name="Imagen 3579">
          <a:extLst>
            <a:ext uri="{FF2B5EF4-FFF2-40B4-BE49-F238E27FC236}">
              <a16:creationId xmlns:a16="http://schemas.microsoft.com/office/drawing/2014/main" id="{1C1F9671-151A-4424-B208-3D14EF5B8008}"/>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8928" y="235449"/>
          <a:ext cx="2899132" cy="5810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260804</xdr:colOff>
      <xdr:row>15</xdr:row>
      <xdr:rowOff>111947</xdr:rowOff>
    </xdr:from>
    <xdr:to>
      <xdr:col>9</xdr:col>
      <xdr:colOff>79373</xdr:colOff>
      <xdr:row>27</xdr:row>
      <xdr:rowOff>32948</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866321</xdr:colOff>
      <xdr:row>38</xdr:row>
      <xdr:rowOff>90716</xdr:rowOff>
    </xdr:from>
    <xdr:to>
      <xdr:col>5</xdr:col>
      <xdr:colOff>476250</xdr:colOff>
      <xdr:row>50</xdr:row>
      <xdr:rowOff>152627</xdr:rowOff>
    </xdr:to>
    <xdr:graphicFrame macro="">
      <xdr:nvGraphicFramePr>
        <xdr:cNvPr id="3" name="Gráfico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1308554</xdr:colOff>
      <xdr:row>38</xdr:row>
      <xdr:rowOff>113847</xdr:rowOff>
    </xdr:from>
    <xdr:to>
      <xdr:col>13</xdr:col>
      <xdr:colOff>74840</xdr:colOff>
      <xdr:row>52</xdr:row>
      <xdr:rowOff>158297</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dmin" refreshedDate="43637.95546863426" createdVersion="5" refreshedVersion="6" minRefreshableVersion="3" recordCount="842">
  <cacheSource type="worksheet">
    <worksheetSource ref="B7:T961" sheet="MATRIZ DE VALIDACIÓN"/>
  </cacheSource>
  <cacheFields count="19">
    <cacheField name="ÁREA DE GESTIÓN" numFmtId="0">
      <sharedItems containsBlank="1" count="5">
        <s v="Obligaciones del SGRL"/>
        <s v="Estándares Mínimos"/>
        <s v="Seguridad"/>
        <s v="Salud"/>
        <m/>
      </sharedItems>
    </cacheField>
    <cacheField name="PELIGRO / TEMA" numFmtId="0">
      <sharedItems containsBlank="1" count="22">
        <s v="Obligaciones Laborales"/>
        <s v="Obligaciones _x000a_Laborales"/>
        <s v="Aplicación del _x000a_SG-SST"/>
        <s v="Gestión de Amenazas"/>
        <s v="Gestión de Peligros y Riesgos"/>
        <s v="Condiciones de Seguridad"/>
        <s v="Químico"/>
        <s v="Biológico"/>
        <s v="Biomecánico"/>
        <s v="Físico"/>
        <s v="Contratación con terceros"/>
        <s v="Recursos"/>
        <s v="Cuidado de la Salud "/>
        <s v="Sistema de Seguridad Social Integral"/>
        <s v="Psicosocial"/>
        <m/>
        <s v="Actuación"/>
        <s v="Generalidades del SG - SST"/>
        <s v="Gestión Integral"/>
        <s v="Planeación"/>
        <s v="Verificación"/>
        <s v="SST"/>
      </sharedItems>
    </cacheField>
    <cacheField name="ASPECTO DE GESTIÓN" numFmtId="0">
      <sharedItems containsBlank="1" count="86">
        <s v="Primeros Auxilios"/>
        <s v="Reglamentos"/>
        <s v="Capacitación"/>
        <s v="EPP"/>
        <s v="Ropa de trabajo"/>
        <s v="Suministro de Agua"/>
        <s v="Trabajo de Menores y Mujeres"/>
        <s v="Inspecciones"/>
        <s v="Gestión de la salud"/>
        <s v="Plan de Prevención "/>
        <s v="Servicios de higiene"/>
        <s v="Eléctrico"/>
        <s v="Locativo"/>
        <s v="Locativo (andamios o plataformas defectuosas)"/>
        <s v="Locativo (escaleras defectuosas)"/>
        <s v="Locativo (puertas defectuosas)"/>
        <s v="Locativos (Orden y aseo)"/>
        <s v="Mecánico"/>
        <s v="Sustancias Inflamables"/>
        <s v="Tecnológico (Incendio)"/>
        <s v="Productos químicos"/>
        <s v="Sustancias Combustibles"/>
        <s v="Trabajo en Alturas"/>
        <s v="Trabajo en caliente (Generador de chispa)"/>
        <s v="Ambiente de trabajo"/>
        <s v="Ambiente de trabajo "/>
        <s v="Biológico (derivado de macroorganismos)"/>
        <s v="Carga Estática (de pie, sentado)"/>
        <s v="Manipulación Manual de cargas"/>
        <s v="Iluminación"/>
        <s v="Orden y limpieza"/>
        <s v="Radiaciones No Ionizantes"/>
        <s v="Ruido"/>
        <s v="Humos Metálicos/ No metálicos"/>
        <s v="Residuos Peligrosos"/>
        <s v="Ruido                                                                                                                                             "/>
        <s v="Servicios de Seguridad y Salud en el Trabajo"/>
        <s v="COPASST"/>
        <s v="Vigilancia de la Salud en el Trabajo"/>
        <s v="Residuos sólidos"/>
        <s v="Residuos sólidos especiles"/>
        <s v="Enfermedades Laborales"/>
        <s v="Plan de Contingencia"/>
        <s v="Evaluaciones médicas Ocupacionales"/>
        <s v="Historia Clínica Ocupacional"/>
        <s v="Accidentes, Incidentes y  Enfermedades Laborales"/>
        <s v="Consumo de cigarrillos y Tabaco"/>
        <s v="Afiliación y Cotización SGRL"/>
        <s v="Servicio de Vigilancia"/>
        <s v="Clase de Riesgo"/>
        <s v="SGRL"/>
        <s v="Cotización al SGRL"/>
        <s v="Responsable de implementar el _x000a_SG-SST"/>
        <s v="Calificación"/>
        <s v="Tránsito"/>
        <s v="Transporte"/>
        <s v="Persona en situación de discapacidad / Invalidez"/>
        <s v="Transporte de Sustancias Peligrosas"/>
        <s v="PILA"/>
        <s v="Accidentes, Incidentes y Enfermedades Laborales"/>
        <s v="Afiliación y Cotización SSSI"/>
        <s v="Transporte de Carga Pesada"/>
        <s v="Riesgo Psicosocial"/>
        <s v="Comité de Convivencia Laboral"/>
        <m/>
        <s v="Consumo de Sustancias Psicoactivas"/>
        <s v="Mejoramiento"/>
        <s v="Política del SG-SST"/>
        <s v="Marco de Información del SG-SST"/>
        <s v="Acciones Preventivas y Correctivas"/>
        <s v="Identificación de Peligros y Riesgos"/>
        <s v="Mantenimiento"/>
        <s v="Objetivos del SG-SST"/>
        <s v="Plan de Trabajo Anual"/>
        <s v="Elaboración del _x000a_SG -SST"/>
        <s v="Capacitación en el _x000a_SG-SST"/>
        <s v="Auditoría"/>
        <s v="Afiliación y Cotización SGSSS"/>
        <s v="Afiliacion y cotizacion al SGRL "/>
        <s v="Afiliacion  al SGRL"/>
        <s v="Capacitacion"/>
        <s v="Generalidades del SG - SST"/>
        <s v="Intermediacion laboral"/>
        <s v="transito"/>
        <s v="Incapacidades"/>
        <s v="SG-SST"/>
      </sharedItems>
    </cacheField>
    <cacheField name="Tipo de documento" numFmtId="0">
      <sharedItems containsBlank="1"/>
    </cacheField>
    <cacheField name="Número" numFmtId="0">
      <sharedItems containsBlank="1" containsMixedTypes="1" containsNumber="1" containsInteger="1" minValue="9" maxValue="201811601117"/>
    </cacheField>
    <cacheField name="Año de emisión" numFmtId="0">
      <sharedItems containsString="0" containsBlank="1" containsNumber="1" containsInteger="1" minValue="1950" maxValue="2019"/>
    </cacheField>
    <cacheField name="Entidad que lo emite" numFmtId="0">
      <sharedItems containsBlank="1" longText="1"/>
    </cacheField>
    <cacheField name="Artículo, literal, numeral, incis, parágrafo" numFmtId="0">
      <sharedItems containsBlank="1" containsMixedTypes="1" containsNumber="1" minValue="1" maxValue="700"/>
    </cacheField>
    <cacheField name="Decreto Único Reglamentario 1072" numFmtId="0">
      <sharedItems containsBlank="1"/>
    </cacheField>
    <cacheField name="Cibergrafía para Consulta " numFmtId="0">
      <sharedItems containsBlank="1" longText="1"/>
    </cacheField>
    <cacheField name="MARCO GENERAL DE OBLIGACIONES" numFmtId="0">
      <sharedItems containsBlank="1" longText="1"/>
    </cacheField>
    <cacheField name="PREGUNTA DE VALIDACIÓN DE CUMPLIMIENTO" numFmtId="0">
      <sharedItems containsBlank="1" longText="1"/>
    </cacheField>
    <cacheField name="NA" numFmtId="0">
      <sharedItems containsBlank="1"/>
    </cacheField>
    <cacheField name="C" numFmtId="0">
      <sharedItems containsBlank="1"/>
    </cacheField>
    <cacheField name="NC" numFmtId="0">
      <sharedItems containsBlank="1"/>
    </cacheField>
    <cacheField name="Norma de Conocimiento" numFmtId="0">
      <sharedItems containsBlank="1"/>
    </cacheField>
    <cacheField name="OBSERVACIONES/ EVIDENCIA DE CUMPLIMIENTO" numFmtId="0">
      <sharedItems containsBlank="1" longText="1"/>
    </cacheField>
    <cacheField name="PROCESO" numFmtId="0">
      <sharedItems containsBlank="1"/>
    </cacheField>
    <cacheField name="ACCION INMEDIATA REQUERIDA"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dmin" refreshedDate="43637.955469675922" createdVersion="5" refreshedVersion="6" minRefreshableVersion="3" recordCount="832">
  <cacheSource type="worksheet">
    <worksheetSource ref="B7:T839" sheet="MATRIZ DE VALIDACIÓN"/>
  </cacheSource>
  <cacheFields count="19">
    <cacheField name="ÁREA DE GESTIÓN" numFmtId="0">
      <sharedItems containsBlank="1"/>
    </cacheField>
    <cacheField name="PELIGRO / TEMA" numFmtId="0">
      <sharedItems containsBlank="1"/>
    </cacheField>
    <cacheField name="ASPECTO DE GESTIÓN" numFmtId="0">
      <sharedItems containsBlank="1"/>
    </cacheField>
    <cacheField name="Tipo de documento" numFmtId="0">
      <sharedItems/>
    </cacheField>
    <cacheField name="Número" numFmtId="0">
      <sharedItems containsMixedTypes="1" containsNumber="1" containsInteger="1" minValue="9" maxValue="201811601117"/>
    </cacheField>
    <cacheField name="Año de emisión" numFmtId="0">
      <sharedItems containsSemiMixedTypes="0" containsString="0" containsNumber="1" containsInteger="1" minValue="1950" maxValue="2019"/>
    </cacheField>
    <cacheField name="Entidad que lo emite" numFmtId="0">
      <sharedItems containsBlank="1" longText="1"/>
    </cacheField>
    <cacheField name="Artículo, literal, numeral, incis, parágrafo" numFmtId="0">
      <sharedItems containsBlank="1" containsMixedTypes="1" containsNumber="1" minValue="1" maxValue="700"/>
    </cacheField>
    <cacheField name="Decreto Único Reglamentario 1072" numFmtId="0">
      <sharedItems containsBlank="1"/>
    </cacheField>
    <cacheField name="Cibergrafía para Consulta " numFmtId="0">
      <sharedItems containsBlank="1" longText="1"/>
    </cacheField>
    <cacheField name="MARCO GENERAL DE OBLIGACIONES" numFmtId="0">
      <sharedItems longText="1"/>
    </cacheField>
    <cacheField name="PREGUNTA DE VALIDACIÓN DE CUMPLIMIENTO" numFmtId="0">
      <sharedItems containsBlank="1" longText="1"/>
    </cacheField>
    <cacheField name="NA" numFmtId="0">
      <sharedItems containsBlank="1"/>
    </cacheField>
    <cacheField name="C" numFmtId="0">
      <sharedItems containsBlank="1"/>
    </cacheField>
    <cacheField name="NC" numFmtId="0">
      <sharedItems containsBlank="1"/>
    </cacheField>
    <cacheField name="Norma de Conocimiento" numFmtId="0">
      <sharedItems containsBlank="1"/>
    </cacheField>
    <cacheField name="OBSERVACIONES/ EVIDENCIA DE CUMPLIMIENTO" numFmtId="0">
      <sharedItems containsBlank="1" longText="1"/>
    </cacheField>
    <cacheField name="PROCESO" numFmtId="0">
      <sharedItems containsBlank="1" count="32">
        <s v="SST"/>
        <s v="Gestion Humana"/>
        <m/>
        <s v="SST/Gestion de operaciones"/>
        <s v="Recursos Fisicos"/>
        <s v="Gestion Humana/ Gestion de operaciones"/>
        <s v="Calidad"/>
        <s v="Gestion Humana y SST"/>
        <s v="Coordinador de mantenimiento"/>
        <s v="Gestion de Operaciones"/>
        <s v="SST/Gestion Humana/ Gerencia"/>
        <s v="recursos"/>
        <s v="Recursos Fisicos/SST"/>
        <s v="Operaciones y SST"/>
        <s v="Jefe de mantenimiento"/>
        <s v="Coordinadora PESV"/>
        <s v="Comité de emergencia"/>
        <s v="direccionamiento estrategico"/>
        <s v="Gestion Humana "/>
        <s v="Juridica"/>
        <s v="Gestion Humana / Juridico"/>
        <s v="Comercial"/>
        <s v="SSTA"/>
        <s v="Contaduria"/>
        <s v="Gerencia"/>
        <s v="Gestión de operaciones" u="1"/>
        <s v="SST y Recursos Fisicos" u="1"/>
        <s v="Gestion Humana/ Operaciones" u="1"/>
        <s v="operaciones" u="1"/>
        <s v="Gestión humana" u="1"/>
        <s v="Operaciones/ Gestion Humana" u="1"/>
        <s v="re" u="1"/>
      </sharedItems>
    </cacheField>
    <cacheField name="ACCION INMEDIATA REQUERIDA"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dmin" refreshedDate="43637.955469907407" createdVersion="6" refreshedVersion="6" minRefreshableVersion="3" recordCount="4">
  <cacheSource type="worksheet">
    <worksheetSource ref="N22:P26" sheet="Resultados"/>
  </cacheSource>
  <cacheFields count="3">
    <cacheField name="Área de Gestión/Peligro/ Aspecto" numFmtId="0">
      <sharedItems count="4">
        <s v="Estándares Mínimos"/>
        <s v="Salud"/>
        <s v="Seguridad"/>
        <s v="Obligaciones del SGRL"/>
      </sharedItems>
    </cacheField>
    <cacheField name="No Cumplimientos" numFmtId="0">
      <sharedItems containsSemiMixedTypes="0" containsString="0" containsNumber="1" containsInteger="1" minValue="3" maxValue="6"/>
    </cacheField>
    <cacheField name="Cumplimientos" numFmtId="0">
      <sharedItems containsSemiMixedTypes="0" containsString="0" containsNumber="1" containsInteger="1" minValue="62" maxValue="15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42">
  <r>
    <x v="0"/>
    <x v="0"/>
    <x v="0"/>
    <s v="Decreto Ley"/>
    <n v="2663"/>
    <n v="1950"/>
    <s v="Presidencia de la Republica"/>
    <s v="57 numeral 3"/>
    <m/>
    <s v="http://www.icbf.gov.co/cargues/avance/docs/codigo_sustantivo_trabajo_pr001.htm#57"/>
    <s v="Prestar inmediatamente los primeros auxilios en caso de accidente o de enfermedad. A este efecto en todo establecimiento, taller o fábrica que ocupe habitualmente más de diez (10) trabajadores, deberá mantenerse lo necesario, según reglamentación de las autoridades sanitarias."/>
    <s v="¿Se cuenta con botiquin de primeros auxilios y personal capacitado?"/>
    <m/>
    <s v="x"/>
    <m/>
    <m/>
    <s v="Se cuenta con 3 botiquines"/>
    <s v="SST"/>
    <s v="Inspeccion mensual por parte del copasst del estado del botiquin y vencimiento de los articulos que lo componen."/>
  </r>
  <r>
    <x v="0"/>
    <x v="0"/>
    <x v="0"/>
    <s v="Decreto Ley"/>
    <n v="2663"/>
    <n v="1950"/>
    <s v="Presidencia de la Republica"/>
    <s v="205, 206"/>
    <m/>
    <s v="http://www.icbf.gov.co/cargues/avance/docs/codigo_sustantivo_trabajo_pr007.htm#205"/>
    <s v="Prestar primeros auxilios a los trabajadores accidentados, aun cuando el accidente sea debido a provocación deliberada o culpa grave de la víctima. "/>
    <s v="¿Se cuenta con personal idoneo para prestar los servicios de primeros auxilios?"/>
    <m/>
    <s v="x"/>
    <m/>
    <m/>
    <s v="se capacito a la brigada en primeros auxilios basico"/>
    <s v="Gestion Humana"/>
    <s v="Capacitar a la brigada en primeros auxilios con su respectiva certificacion."/>
  </r>
  <r>
    <x v="0"/>
    <x v="0"/>
    <x v="0"/>
    <s v="Decreto Ley"/>
    <n v="2663"/>
    <n v="1950"/>
    <s v="Presidencia de la Republica"/>
    <s v="205, 206"/>
    <m/>
    <s v="http://www.icbf.gov.co/cargues/avance/docs/codigo_sustantivo_trabajo_pr007.htm#205"/>
    <s v="Contar con los medicamentos necesarios para las atenciones de urgencias en casos de accidentes o ataque súbito de enfermedad, de acuerdo con la reglamentación que dicte la Oficina Nacional de Medicina e Higiene Industrial (Hoy División de Salud Ocupacional). "/>
    <s v="¿El botiquin cuenta con todos los medicamentos necesarios para la atención de urgencias ?"/>
    <s v="X"/>
    <m/>
    <m/>
    <m/>
    <s v="Si cuenta con los elementos necesarios, y se realiza inspeccion al de la oficina y vehículos."/>
    <s v="SST"/>
    <s v="No aplica no se cuenta con medicamentos dentro de la empresa."/>
  </r>
  <r>
    <x v="0"/>
    <x v="0"/>
    <x v="1"/>
    <s v="Decreto Ley"/>
    <n v="2663"/>
    <n v="1950"/>
    <s v="Presidencia de la Republica"/>
    <s v="105, 108"/>
    <m/>
    <s v="http://icbf.gov.co/cargues/avance/docs/codigo_sustantivo_trabajo_pr003.htm#105"/>
    <s v="Elaborar un Reglamento Interno de Trabajo para la organización, con el lleno de los requisitos mínimos exigidos en el artículo 108 de la norma referida. El Reglamento Interno de Trabajo se entenderá incorporado a los contratos individuales de trabajo de los trabajadores."/>
    <s v="¿Tienen un reglamento interno de trabajo y está debidamente publicado?"/>
    <m/>
    <s v="x"/>
    <m/>
    <m/>
    <s v="Si, se encuentra publicado y en la inducciòn se incluye."/>
    <s v="Gestion Humana"/>
    <s v="Publicacion del reglamento interno de trabajo en areas visibles de la empresa."/>
  </r>
  <r>
    <x v="0"/>
    <x v="0"/>
    <x v="2"/>
    <s v="Resolucion"/>
    <n v="2400"/>
    <n v="1979"/>
    <s v="Ministerio del Trabajo y Seg Social"/>
    <n v="221"/>
    <m/>
    <s v="http://www.icbf.gov.co/cargues/avance/docs/resolucion_mintrabajo_rt240079_pr005.htm#221"/>
    <s v="Capacitar a los trabajadores en el uso de extintores y de conformidad con el fuego al que deban enfrentar"/>
    <s v="¿Se han brindado capacitaciones sobre el uso de extintores?"/>
    <m/>
    <s v="x"/>
    <m/>
    <m/>
    <s v="Capacitación a la brigada en teoria del fuego y manejo de extintores. Registro de asistencia "/>
    <s v="Gestion Humana"/>
    <s v="Una capacitacion al mes de manejo de extintores que sea teorico-practica."/>
  </r>
  <r>
    <x v="0"/>
    <x v="0"/>
    <x v="2"/>
    <s v="Resolucion"/>
    <n v="2400"/>
    <n v="1979"/>
    <s v="Ministerio del Trabajo y Seg Social"/>
    <n v="220"/>
    <m/>
    <s v="http://www.icbf.gov.co/cargues/avance/docs/resolucion_mintrabajo_rt240079_pr005.htm#220"/>
    <s v="Contar con extintores de incendio, de tipo adecuado a los materiales usados y a la clase de riesgo. El equipo que se disponga, debe mantenerse en perfecto estado de conservación y ser revisados como mínimo una vez al año."/>
    <s v="¿Se realiza una revisión anual del equipo de exintores?"/>
    <m/>
    <s v="x"/>
    <m/>
    <m/>
    <s v="Registro de  inspeccion mensual. Tambien se encuentra dentro del programa de seguridad. "/>
    <s v="SST"/>
    <s v="Inspeccion mensual de los extintores tanto de administrativos como los de los vehiculos."/>
  </r>
  <r>
    <x v="0"/>
    <x v="0"/>
    <x v="2"/>
    <s v="Resolucion"/>
    <n v="2400"/>
    <n v="1979"/>
    <s v="Ministerio del Trabajo y Seg Social"/>
    <n v="225"/>
    <m/>
    <s v="http://www.icbf.gov.co/cargues/avance/docs/resolucion_mintrabajo_rt240079_pr005.htm#225"/>
    <s v=" Cuando ocurran o se presenten incendios de líquidos, grasas o pinturas inflamables se deberán usar extintores de espuma, tetracloruro de carbono, bióxido de carbono, de polvo químico seco u otros sistemas equivalentes "/>
    <s v="¿Se cuenta con extintores de espuma, tetracloruro de carbono, bioxido de carbono, polvo químico seco u otro sistema equivalente?"/>
    <m/>
    <s v="x"/>
    <m/>
    <m/>
    <s v="Co2, ABC y BC"/>
    <s v="SST"/>
    <s v="Inspeccion de los extintores mensual con el Copasst"/>
  </r>
  <r>
    <x v="0"/>
    <x v="0"/>
    <x v="2"/>
    <s v="Resolucion"/>
    <n v="2400"/>
    <n v="1979"/>
    <s v="Ministerio del Trabajo y Seg Social"/>
    <n v="225"/>
    <m/>
    <s v="http://www.icbf.gov.co/cargues/avance/docs/resolucion_mintrabajo_rt240079_pr005.htm#225"/>
    <s v="No usar agua para apagar incendios producidos por  liquídos, grasas o pinturas inflamables."/>
    <s v="¿Cuál es el protocolo a seguir en los casos de incendios producidos por liquidos, grasas o pinturas inflamables?"/>
    <m/>
    <s v="x"/>
    <m/>
    <m/>
    <s v="Pons en contra de incendios "/>
    <s v="SST"/>
    <s v="Realizar simulacros de evacuacion para el control de este tipo de emergencias que e pueda presentar."/>
  </r>
  <r>
    <x v="0"/>
    <x v="0"/>
    <x v="2"/>
    <s v="Resolución "/>
    <n v="2400"/>
    <n v="1979"/>
    <s v="Ministerio de Trabajo y Seguridad Social"/>
    <n v="182"/>
    <m/>
    <s v="http://www.icbf.gov.co/cargues/avance/docs/resolucion_mintrabajo_rt240079_pr004.htm#183"/>
    <s v="En la selección del equipo protector del Sistema Respiratorio se tomarán en consideración el procedimiento y las condiciones que originan la exposición, como las propiedades químicas, físicas, tóxicas y cualquier otro riesgo de las substancias contra las cuales se requiere protección."/>
    <s v="¿Cuáles factores fueron tomados en consideración a la hora de seleccionar el equipo protector del Sistema Respiratorio?"/>
    <m/>
    <s v="x"/>
    <m/>
    <m/>
    <s v="Las personas del aseo utilizan portección respiratoria. "/>
    <s v="SST"/>
    <s v="Control en entrega de tapabocas para la persona encargada del aseo."/>
  </r>
  <r>
    <x v="0"/>
    <x v="0"/>
    <x v="2"/>
    <s v="Resolución "/>
    <n v="2400"/>
    <n v="1979"/>
    <s v="Ministerio de Trabajo y Seguridad Social"/>
    <n v="184"/>
    <m/>
    <s v="http://www.icbf.gov.co/cargues/avance/docs/resolucion_mintrabajo_rt240079_pr004.htm#184"/>
    <s v="Capacitar a los trabajadores que tengan la necesidad de utilizar un aparato de respiración, sea de aire u otra atmósfera respirable suplida de depósito o de cartucho químico, También serán instruidos en los procedimientos aplicables en casos de emergencia."/>
    <s v="¿Se brinda capacitación para los trabajadores que requieren la utilización de aparatos de respiración para el cumplimiento de sus funciones?"/>
    <s v="X"/>
    <m/>
    <m/>
    <m/>
    <s v="Se le explica personalmente a la persona sobre como debe utilizar la protecciòn respratoria, y se guarda registro de la entrega y de la inspeccion."/>
    <s v="SST"/>
    <s v="Solo se presentaba para el contrato de Argos pero ya no se tiene."/>
  </r>
  <r>
    <x v="0"/>
    <x v="0"/>
    <x v="2"/>
    <s v="Resolución "/>
    <n v="2400"/>
    <n v="1979"/>
    <s v="Ministerio de Trabajo y Seguridad Social"/>
    <s v="186 y 187"/>
    <m/>
    <s v="http://www.icbf.gov.co/cargues/avance/docs/resolucion_mintrabajo_rt240079_pr004.htm#185"/>
    <s v="Dotar al trabajador del uniforme indicado en la norma cuando su labor implique la exposición al fuego, calor intenso, explosiones y/o substancias radioactivas."/>
    <s v="¿Dotan a los trabajadores que se encuentran expuestos al fuego, calor intenso, explosiones y/o sustancias radioactivas del uniforme indicado en la norma?"/>
    <s v="X"/>
    <m/>
    <m/>
    <m/>
    <s v="N/A"/>
    <m/>
    <s v="N/A"/>
  </r>
  <r>
    <x v="0"/>
    <x v="0"/>
    <x v="2"/>
    <s v="Ley "/>
    <n v="9"/>
    <n v="1979"/>
    <s v="Congreso de la República"/>
    <n v="84"/>
    <m/>
    <s v="http://www.alcaldiabogota.gov.co/sisjur/normas/Norma1.jsp?i=1177"/>
    <s v="Realizar programas educativos sobre los riesgos para la salud y sus métodos de prevención y control de los riesgos."/>
    <s v="¿Se realizan programas educativos sobre los riesgos para la salud, sus metodos de prevención y control de riesgos?"/>
    <m/>
    <s v="x"/>
    <m/>
    <m/>
    <s v="Programa de promocion y prevención"/>
    <s v="SST"/>
    <s v="programar actividades para el año 2019 para todos los trabajadores de PYP."/>
  </r>
  <r>
    <x v="0"/>
    <x v="0"/>
    <x v="3"/>
    <s v="Resolución"/>
    <n v="2400"/>
    <n v="1979"/>
    <s v="Min. Trabajo y Seg Social"/>
    <n v="192"/>
    <m/>
    <s v="http://www.icbf.gov.co/cargues/avance/docs/resolucion_mintrabajo_rt240079_pr004.htm#192"/>
    <s v="Verificar que los vestidos protectores y capuchones de los trabajadores expuestos a substancias corrosivas o dañinas sean a prueba de líquidos, sólidos o gases de acuerdo con la substancia empleada y de un material aceptado por las autoridades competentes."/>
    <s v="¿Verifican que los vestidos protectores y capuchones de los trabajadores expuestos a sustancias corrosivas o dañinas, sea a prueba de liquidos, solidos o gases, considerando el tipo de substancia empleada y el material avalado por las autoridades competentes? "/>
    <m/>
    <s v="x"/>
    <m/>
    <m/>
    <s v="Esta prohibido que los conductores manipulen sustancias quimicas "/>
    <s v="SST/Gestion de operaciones"/>
    <s v="En inspecciones de vehiculos asesorarse que los conductores no manipules sustancias quimicas dentro de los vehiculos."/>
  </r>
  <r>
    <x v="0"/>
    <x v="0"/>
    <x v="3"/>
    <s v="Resolución "/>
    <n v="2400"/>
    <n v="1979"/>
    <s v="Ministerio del Trabajo y Seg Social"/>
    <n v="31"/>
    <m/>
    <s v="http://www.icbf.gov.co/cargues/avance/docs/resolucion_mintrabajo_rt240079.htm#31"/>
    <s v="Suministrar botas especiales a los trabajadores que desempeñen sus actividades en piso húmedo."/>
    <s v="¿Se suministran botas especiales a los trabajadores que desempeñan sus funciones en pisos humedos?"/>
    <m/>
    <s v="x"/>
    <m/>
    <m/>
    <s v="Soportes de entrega de dotacion"/>
    <s v="SST"/>
    <s v="Cductores que solo realizan transporte especial, no ingresan a las plantas ni deben hacer mecanico de los vehiculos por tal motivo no se realiza entrega de botas."/>
  </r>
  <r>
    <x v="0"/>
    <x v="0"/>
    <x v="3"/>
    <s v="Resolución "/>
    <n v="2400"/>
    <n v="1979"/>
    <s v="Ministerio del Trabajo y Seg Social"/>
    <n v="112"/>
    <m/>
    <s v="http://www.icbf.gov.co/cargues/avance/docs/resolucion_mintrabajo_rt240079_pr002.htm#112"/>
    <s v="Entregar gafas o máscaras protectoras con cristales coloreados y guantes a los trabajadores expuestos a radiación ultravioleta"/>
    <s v="¿Se dota a los trabajadores expuestos a radiación ultravioleta de los Elementos de Proteccion indicados?"/>
    <m/>
    <s v="x"/>
    <m/>
    <m/>
    <s v="Unicamente el uniforme manga larga. "/>
    <s v="Gestion Humana"/>
    <s v="Evidencia de entrega de dotacion manga larga para los conductores."/>
  </r>
  <r>
    <x v="0"/>
    <x v="0"/>
    <x v="3"/>
    <s v="Resolución "/>
    <n v="2400"/>
    <n v="1979"/>
    <s v="Ministerio del Trabajo y Seg Social"/>
    <n v="116"/>
    <m/>
    <s v="http://www.icbf.gov.co/cargues/avance/docs/resolucion_mintrabajo_rt240079_pr002.htm#116"/>
    <s v="Dotar a los trabajadores de protección ocular, máscaras, ropa resistente al calor, manoplas y calzado adecuado cuando esten expuestos a radiaciones infrarojas"/>
    <s v="¿Se dota a los trabajadores expuestos a radiación infraroja de los Elementos de Proteccion indicados?"/>
    <s v="X"/>
    <m/>
    <m/>
    <m/>
    <s v="Se entrega dotacion, camisa manga larga y pantalon "/>
    <m/>
    <s v="Evidencia de entrega de dotacion manga larga y pantalon para los conductores."/>
  </r>
  <r>
    <x v="0"/>
    <x v="0"/>
    <x v="3"/>
    <s v="Resolución "/>
    <n v="2400"/>
    <n v="1979"/>
    <s v="Ministerio de Trabajo"/>
    <s v="176 y 177"/>
    <m/>
    <s v="http://www.icbf.gov.co/cargues/avance/docs/resolucion_mintrabajo_rt240079_pr004.htm#177"/>
    <s v="Suministrar elementos de protección personal de acuerdo con la clasificación  y exposición al riesgo."/>
    <s v="¿Se suministran elementos de protección personal idóneos y adecuados según la clase de riesgo a la cual están expuestos los trabajadores?"/>
    <m/>
    <s v="x"/>
    <m/>
    <m/>
    <s v="Se entregan botas de seguridad, casco, protección auditiva, proteción visual. Cuentan con una matriz de EPP. Se realizan inspecciones mensuales en la oficina, en campo hay una operadora inhouse (recien contratada) para que realice la inspecciòn. "/>
    <s v="SST"/>
    <s v="No se entrega EPP, ya que no aplica por lo que no se realiza trabajos de alto riesgo dentro de las empresas."/>
  </r>
  <r>
    <x v="0"/>
    <x v="0"/>
    <x v="3"/>
    <s v="Resolución "/>
    <n v="2400"/>
    <n v="1979"/>
    <s v="Ministerio del Trabajo y Seg Social"/>
    <n v="553"/>
    <m/>
    <s v="http://www.icbf.gov.co/cargues/avance/docs/resolucion_mintrabajo_rt240079_pr012.htm#553"/>
    <s v="Suministrar a los trabajadores que desempeñen actividades de soldadura: gafas de lentes absorbentes, cascos, viseras, delantales y guantes de amianto (asbesto) o de cuero."/>
    <s v="¿Se dota a los trabajadores que desempeñan de actividades de soldadura de los Elementos de Proteccion indicados?"/>
    <s v="X"/>
    <m/>
    <m/>
    <m/>
    <s v="Se solicita a los contratistas la dotacion requerida para el trabajo "/>
    <m/>
    <s v="N/A"/>
  </r>
  <r>
    <x v="0"/>
    <x v="0"/>
    <x v="3"/>
    <s v="Resolución "/>
    <n v="2400"/>
    <n v="1979"/>
    <s v="Ministerio del Trabajo y Seg Social"/>
    <n v="553"/>
    <m/>
    <s v="http://www.icbf.gov.co/cargues/avance/docs/resolucion_mintrabajo_rt240079_pr012.htm#553"/>
    <s v="Realizar lista de verificación previa de uso de EPP, cuando se vayan a desempeñar actividades de soldadura."/>
    <s v="¿Se realiza una lista de verificación previa del uso de EPP cuando se van a desempeñar actividades de soldadura?"/>
    <s v="X"/>
    <m/>
    <m/>
    <m/>
    <s v="Se hace a través de contratistas, exste un formato para la validación de cumplimiento de normas de seguridad y salud para ellos. Se valida que cumplan con el uso de los EPP y afilación a seguridad social. "/>
    <s v="SST"/>
    <s v="N/A"/>
  </r>
  <r>
    <x v="0"/>
    <x v="0"/>
    <x v="3"/>
    <s v="Resolución "/>
    <n v="2400"/>
    <n v="1979"/>
    <s v="Ministerio del Trabajo y Seg Social"/>
    <n v="553"/>
    <m/>
    <s v="http://www.icbf.gov.co/cargues/avance/docs/resolucion_mintrabajo_rt240079_pr012.htm#553"/>
    <s v="Realizar controles administrativos a los trabajadores que no hagan uso de los EPP."/>
    <s v="¿Se realizan controles administrativos a los trabajadores que no hacen uso de los EPP?"/>
    <m/>
    <s v="x"/>
    <m/>
    <m/>
    <s v="Se entregan botas de seguridad, casco, protección auditiva, proteción visual. Cuentan con una matriz de EPP. Se realizan inspecciones mensuales en la oficina, en campo hay una operadora inhouse (recien contratada) para que reaice la inspecciòn. "/>
    <s v="SST"/>
    <s v="Se tenia para el contrato de Argos la entrega de EPP pero ya no se cuenta con este cliente."/>
  </r>
  <r>
    <x v="0"/>
    <x v="0"/>
    <x v="3"/>
    <s v="Resolución "/>
    <n v="2400"/>
    <n v="1979"/>
    <s v="Ministerio de Trabajo"/>
    <s v="176 y 177"/>
    <m/>
    <s v="http://www.icbf.gov.co/cargues/avance/docs/resolucion_mintrabajo_rt240079_pr004.htm#177"/>
    <s v="Entregar cascos a los trabajadores expuestos a recibir golpes en la cabeza por posibles caídas de objetos pesados"/>
    <s v="¿Se entregan cascos a los trabajadores expuestos a recibir golpes en la cabeza por posibles caídas de objetos pesados?"/>
    <m/>
    <s v="x"/>
    <m/>
    <m/>
    <s v="Se entrga al personal de ARGOS mina Formato de entrega"/>
    <s v="SST"/>
    <s v="Se tenia para el contrato de Argos la entrega de EPP pero ya no se cuenta con este cliente."/>
  </r>
  <r>
    <x v="0"/>
    <x v="0"/>
    <x v="3"/>
    <s v="Resolución "/>
    <n v="2400"/>
    <n v="1979"/>
    <s v="Ministerio de Trabajo"/>
    <s v="176 y 177"/>
    <m/>
    <s v="http://www.icbf.gov.co/cargues/avance/docs/resolucion_mintrabajo_rt240079_pr004.htm#177"/>
    <s v="Entregar guantes de cuero grueso y con protectores metalico cuando se trabaje con materiales que puedan cortar"/>
    <s v="¿Se Entregan guantes de cuero grueso y con protectores metalico cuando se trabaje con materiales que puedan cortar?"/>
    <s v="X"/>
    <m/>
    <m/>
    <m/>
    <s v="N/A"/>
    <m/>
    <s v="N/A"/>
  </r>
  <r>
    <x v="0"/>
    <x v="0"/>
    <x v="3"/>
    <s v="Resolución "/>
    <n v="2400"/>
    <n v="1979"/>
    <s v="Ministerio de Trabajo"/>
    <s v="176 y 177"/>
    <m/>
    <s v="http://www.icbf.gov.co/cargues/avance/docs/resolucion_mintrabajo_rt240079_pr004.htm#177"/>
    <s v="Entregar calzado de seguridad con puntera de acero para los trabajadores que tengan riesgo de caída de objetos pesados en los pies"/>
    <s v="¿Se entrega calzado de seguridad con puntera de acero para los trabajadores que tengan riesgo de caída de objetos pesados en los pies?"/>
    <m/>
    <s v="x"/>
    <m/>
    <m/>
    <s v="Formato de entrega de EPP"/>
    <s v="SST"/>
    <s v="No se realiza entrega de EPP ya que no realizan cambio de llantas ni mecanica del vehiculo solo se presta servicio atencion de usuarios."/>
  </r>
  <r>
    <x v="0"/>
    <x v="0"/>
    <x v="3"/>
    <s v="Resolución "/>
    <n v="2400"/>
    <n v="1979"/>
    <s v="Ministerio de Trabajo"/>
    <s v="176 y 177"/>
    <m/>
    <s v="http://www.icbf.gov.co/cargues/avance/docs/resolucion_mintrabajo_rt240079_pr004.htm#177"/>
    <s v="Sumiinstrarr delantales a los trabajadores que manipulen líquidos corrosivos o sustancias que puedan generar quemaduras"/>
    <s v="¿Suminstrarr delantales a los trabajadores que manipulen líquidos corrosivos o sustancias que puedan generar quemaduras?"/>
    <s v="X"/>
    <m/>
    <m/>
    <m/>
    <s v="N/A"/>
    <m/>
    <s v="N/A"/>
  </r>
  <r>
    <x v="0"/>
    <x v="0"/>
    <x v="3"/>
    <s v="Resolución "/>
    <n v="2400"/>
    <n v="1979"/>
    <s v="Ministerio de Trabajo"/>
    <s v="177 numeral 2, 179, 180, 193, 194, 195"/>
    <m/>
    <s v="http://www.icbf.gov.co/cargues/avance/docs/resolucion_mintrabajo_rt240079_pr004.htm#179"/>
    <s v="Entregar anteojos y protectores de pantalla para la protección de rostro y ojos."/>
    <s v="¿Se realiza entrega de lentes de protección teniendo en cuenta las actividades que desempeñan los trabajadores?"/>
    <m/>
    <s v="x"/>
    <m/>
    <m/>
    <s v="Formato de entrega de EPP"/>
    <s v="SST"/>
    <s v="N/A"/>
  </r>
  <r>
    <x v="0"/>
    <x v="0"/>
    <x v="3"/>
    <s v="Resolución "/>
    <n v="2400"/>
    <n v="1979"/>
    <s v="Ministerio de Trabajo"/>
    <s v="177 numeral 3, 182"/>
    <m/>
    <s v="http://www.icbf.gov.co/cargues/avance/docs/resolucion_mintrabajo_rt240079_pr004.htm#177"/>
    <s v="Entregar  máscara respiratoria para la protección contra gases, vapores u otras emanaciones nocivas "/>
    <s v="¿Se entregan máscaras respiratorias según sea la exposición a sustancas químicas que puedan afectar la salud del trabajador?"/>
    <m/>
    <s v="x"/>
    <m/>
    <m/>
    <s v="Formato de entrega de EPP"/>
    <s v="SST"/>
    <s v="N/A"/>
  </r>
  <r>
    <x v="0"/>
    <x v="0"/>
    <x v="3"/>
    <s v="Resolución "/>
    <n v="2400"/>
    <n v="1979"/>
    <s v="Ministerio de Trabajo"/>
    <n v="187"/>
    <m/>
    <s v="http://www.icbf.gov.co/cargues/avance/docs/resolucion_mintrabajo_rt240079_pr004.htm#187"/>
    <s v="Verificar que los vestidos protectores contra substancias radiactivas sean a) De material lavable y de largo adecuado.  b) Que cubran totalmente los vestidos de uso diario, el cuello y las muñecas. c) Que se cambien una vez a la semana."/>
    <s v="¿Se suminitran vestidos protectores contra sustancias radiactivas?"/>
    <s v="X"/>
    <m/>
    <m/>
    <m/>
    <s v="N/A"/>
    <m/>
    <s v="N/A"/>
  </r>
  <r>
    <x v="0"/>
    <x v="0"/>
    <x v="3"/>
    <s v="Resolución "/>
    <n v="2400"/>
    <n v="1979"/>
    <s v="Ministerio de Trabajo"/>
    <s v="183, 184, 185, 196"/>
    <m/>
    <s v="http://www.icbf.gov.co/cargues/avance/docs/resolucion_mintrabajo_rt240079_pr004.htm#183"/>
    <s v="Verificar el adecuado suministro y uso de los implementos de respiración, en los centros de trabajo donde deben emplearse"/>
    <s v="¿Se hace entrega de los implementos de respiración para los trabajadores que los requieren, en razón al desempeño de sus funciones?"/>
    <m/>
    <s v="x"/>
    <m/>
    <m/>
    <s v="Formato de entrega de EPP"/>
    <s v="SST"/>
    <s v="Solo se presentaba para el contrato de Argos pero ya no se tiene."/>
  </r>
  <r>
    <x v="0"/>
    <x v="0"/>
    <x v="3"/>
    <s v="Resolución "/>
    <n v="2400"/>
    <n v="1979"/>
    <s v="Ministerio de Trabajo"/>
    <n v="192"/>
    <m/>
    <s v="http://www.icbf.gov.co/cargues/avance/docs/resolucion_mintrabajo_rt240079_pr004.htm#193"/>
    <s v="Verificar que los vestidos protectores de los trabajadores expuestos a sustancias corrosivas sean a prueba de líquidos, sólidos, o gases según la sustancia empleada y que su construcción y material sean aceptados por la autoridad competente"/>
    <s v="¿Se verifica que los vestidos protectores de los trabajadores expuestos a sustancias corrosivas sean a prueba de la sustancias empleada?"/>
    <s v="X"/>
    <m/>
    <m/>
    <m/>
    <s v="N/A"/>
    <m/>
    <s v="N/A"/>
  </r>
  <r>
    <x v="0"/>
    <x v="0"/>
    <x v="0"/>
    <s v="Ley "/>
    <n v="9"/>
    <n v="1979"/>
    <s v="Congreso de la República"/>
    <n v="127"/>
    <m/>
    <s v="http://www.icbf.gov.co/cargues/avance/docs/ley_0009_1979_pr002.htm#127"/>
    <s v=" Tener en cada centro de trabajo las  facilidades y los recursos necesarios para la prestación de primeros auxilios a los trabajadores."/>
    <s v=" ¿Se brindan capacitaciones sobre la prestacion de primeros auxilios a todos los trabajadores?"/>
    <m/>
    <m/>
    <s v="x"/>
    <m/>
    <s v="Se aprueba capacitacion sobre primeros auxilios para todo el personal de la empresa, pendiente programacion de capacitaciones"/>
    <s v="Gestion Humana"/>
    <s v="Establecer un cronograma de capacitaciones para todos los trabajadores, donde se incluya la prestación de primeros auxilios "/>
  </r>
  <r>
    <x v="0"/>
    <x v="0"/>
    <x v="4"/>
    <s v="Resolución"/>
    <n v="2400"/>
    <n v="1979"/>
    <s v="Ministerio del Trabajo"/>
    <n v="175"/>
    <m/>
    <s v="http://www.icbf.gov.co/cargues/avance/docs/resolucion_mintrabajo_rt240079_pr003.htm#175"/>
    <s v="Prohibir a las mujeres el uso de calzado de tacones altos en los pisos de los establecimientos industriales,"/>
    <s v="¿En las plantas las mujeres hacen uso de tacones?"/>
    <s v="X"/>
    <m/>
    <m/>
    <m/>
    <s v="N/A"/>
    <m/>
    <s v="N/A"/>
  </r>
  <r>
    <x v="0"/>
    <x v="0"/>
    <x v="4"/>
    <s v="Resolución"/>
    <n v="2400"/>
    <n v="1979"/>
    <s v="Ministerio del Trabajo"/>
    <n v="172"/>
    <m/>
    <s v="http://www.icbf.gov.co/cargues/avance/docs/resolucion_mintrabajo_rt240079_pr003.htm#172"/>
    <s v="Prohibir el uso de  vestuario que encierre riesgo de explosión "/>
    <s v="¿Se verifica que la ropa de trabajo sea segura en lo sitios con riesgo de explosión?"/>
    <s v="X"/>
    <m/>
    <m/>
    <m/>
    <s v="N/A"/>
    <m/>
    <s v="N/A"/>
  </r>
  <r>
    <x v="0"/>
    <x v="0"/>
    <x v="4"/>
    <s v="Resolución"/>
    <n v="2400"/>
    <n v="1979"/>
    <s v="Ministerio del Trabajo"/>
    <s v="170, 171, 173, 174"/>
    <m/>
    <s v="http://www.icbf.gov.co/cargues/avance/docs/resolucion_mintrabajo_rt240079_pr003.htm#170"/>
    <s v="No usar prendas sueltas, desgarradas o rotas, corbatas, cadenas de llaveros, o pulseras de relojes, etc., en proximidades a los elementos en movimiento de las máquinas. De preferencia camisas cortas."/>
    <s v="¿Se usan prendas sueltas, cadenas, llaveros o pulseras en proximidades con elementos en movimiento de las maquinas?"/>
    <s v="X"/>
    <m/>
    <m/>
    <m/>
    <s v="N/A"/>
    <m/>
    <s v="N/A"/>
  </r>
  <r>
    <x v="0"/>
    <x v="0"/>
    <x v="4"/>
    <s v="Resolución"/>
    <n v="2400"/>
    <n v="1979"/>
    <s v="Ministerio del Trabajo"/>
    <s v="170, 171, 173, 174"/>
    <m/>
    <s v="http://www.icbf.gov.co/cargues/avance/docs/resolucion_mintrabajo_rt240079_pr003.htm#170"/>
    <s v="No llevar en los bolsillos objetos con puntas o afilados, ni materiales explosivos o inflamables."/>
    <s v="¿Se verifica que los trabajadores no porten en sus bolsillos objetos con puntas o afilados, ni materiales explosivos o inflamables?"/>
    <s v="X"/>
    <m/>
    <m/>
    <m/>
    <s v="N/A"/>
    <m/>
    <s v="N/A"/>
  </r>
  <r>
    <x v="0"/>
    <x v="0"/>
    <x v="5"/>
    <s v="Resolución"/>
    <n v="2400"/>
    <n v="1979"/>
    <s v="Ministerio de Trabajo"/>
    <n v="23"/>
    <m/>
    <s v="http://www.icbf.gov.co/cargues/avance/docs/resolucion_mintrabajo_rt240079.htm#23"/>
    <s v="Suministrar agua potable a los trabajadores a través de fuentes de agua individuales o surtidores mecánicos._x000a_"/>
    <s v="¿Tienen fuentes de agua individuales o surtidores de agua mecánicos para los trabajadores?"/>
    <m/>
    <s v="x"/>
    <m/>
    <m/>
    <s v="Las instalaciones de la empresa cuentan con suministro de agua potable"/>
    <s v="Recursos Fisicos"/>
    <s v="Recurso de agua potable."/>
  </r>
  <r>
    <x v="0"/>
    <x v="0"/>
    <x v="5"/>
    <s v="Resolución"/>
    <n v="2400"/>
    <n v="1979"/>
    <s v="Ministerio de Trabajo"/>
    <n v="23"/>
    <m/>
    <s v="http://www.icbf.gov.co/cargues/avance/docs/resolucion_mintrabajo_rt240079.htm#23"/>
    <s v="Las fuentes individuales deberán tener vasos desechables y tener un depósito para vasos usados"/>
    <s v="¿Se colocan vasos desechables junto a las fuentes individuales de agua, con su respectivo deposito para vasos usados?"/>
    <m/>
    <s v="x"/>
    <m/>
    <m/>
    <s v="Se tiene en la recepcion para el personal visitante"/>
    <s v="Recursos Fisicos"/>
    <s v="Se cuenta con jarron de agua para visitantes y personal administrativo de la empresa."/>
  </r>
  <r>
    <x v="0"/>
    <x v="0"/>
    <x v="5"/>
    <s v="Resolución"/>
    <n v="2400"/>
    <n v="1979"/>
    <s v="Ministerio de Trabajo"/>
    <n v="23"/>
    <m/>
    <s v="http://www.icbf.gov.co/cargues/avance/docs/resolucion_mintrabajo_rt240079.htm#23"/>
    <s v="Los surtidores mecánicos deberán cumplir con lo siguiente: a) El chorro de la fuente debe emanar de una boquilla de material impermeable, e inoxidable, colocada con un ángulo de 45o. con la vertical, aproximadamente, de manera que el chorro sea producido en dirección oblicua, evitando en esta forma que la boquilla o abertura sea contaminada por salpicaduras de agua o saliva. La boquilla no debe ser inundada o sumergida en el caso de un atascamiento de la fuente. b) La boquilla debe estar protegida por guardas de materiales inoxidables, para evitar que las personas puedan tener contacto con ella. c) El chorro inclinado que mana de la boquilla no debe tocar las guardas, para evitar las salpicaduras. d) La taza será construida de modo que no se produzca salpicadura en el sitio donde el chorro caiga sobre la taza. e) La tubería de entrada de agua a la fuente estará provisto de válvula ajustable con su llave, para regular la rata de flujo del chorro, cuya intensidad debe permitir beber cómodamente sin que las personas se acerquen a menos de 15 centímetros de la boquilla. La válvula usada por el público servirá solo para abrir y cerrar el chorro de agua. f) La fuente se instalará a una altura que de la mayor comodidad a las personas que la utilicen."/>
    <s v="¿Los surtidores mecánicos de agua cumplen con las normas expuestas en el presente artículo?"/>
    <m/>
    <s v="x"/>
    <m/>
    <m/>
    <s v="Las instalaciones de la empresa cuentan con suministro de agua potable"/>
    <s v="Recursos Fisicos"/>
    <s v="Se cuenta dentro de la empresa suministro de agua potable."/>
  </r>
  <r>
    <x v="0"/>
    <x v="0"/>
    <x v="5"/>
    <s v="Resolución"/>
    <n v="2400"/>
    <n v="1979"/>
    <s v="Ministerio de Trabajo"/>
    <n v="24"/>
    <m/>
    <s v="http://www.icbf.gov.co/cargues/avance/docs/resolucion_mintrabajo_rt240079.htm#24"/>
    <s v="Instalar un suministro de agua potable por cada 50 trabajadores de la empresa"/>
    <s v="¿Cuántos suministros de agua potable hay en la empresa?"/>
    <m/>
    <s v="x"/>
    <m/>
    <m/>
    <s v="Las instalaciones de la empresa cuentan con suministro de agua potable"/>
    <s v="Gestion Humana"/>
    <s v="Se cuenta dentro de la empresa suministro de agua potable."/>
  </r>
  <r>
    <x v="0"/>
    <x v="0"/>
    <x v="6"/>
    <s v="Resolución"/>
    <n v="2400"/>
    <n v="1979"/>
    <s v="Ministerio de Trabajo"/>
    <s v="692, 693"/>
    <m/>
    <s v="http://www.icbf.gov.co/cargues/avance/docs/resolucion_mintrabajo_rt240079_pr015.htm#692"/>
    <s v="Abstenerse de contratar menores de 18 años para realizar trabajos entre las 6 pm y las 6 am"/>
    <s v="¿Los menores de edad laboran en horario nocturno?"/>
    <s v="X"/>
    <m/>
    <m/>
    <m/>
    <s v="N/A"/>
    <m/>
    <s v="No se realiza contratacion de mnores de edad."/>
  </r>
  <r>
    <x v="0"/>
    <x v="0"/>
    <x v="6"/>
    <s v="Resolución"/>
    <n v="2400"/>
    <n v="1979"/>
    <s v="Ministerio de Trabajo"/>
    <n v="694"/>
    <m/>
    <s v="http://www.icbf.gov.co/cargues/avance/docs/resolucion_mintrabajo_rt240079_pr015.htm#694"/>
    <s v="Abstenerse de contratar menores de 18 años para realizar las siguientes actividades: a) Minas, canteras y demás industrias extractivas de cualquier clase. b) Trabajo como fogonero en calderas de vapor, como encargado de máquinas de vapor, como operador de tableros de distribución en las centrales de fuerza eléctrica. c) Trabajos en máquinas esmeriladoras, afilado de herramientas, en muelas abrasivas de alta velocidad y en operaciones similares. d) Trabajos en altos hornos, hornos de fundición para extraer metales, hornos de recocer, trabajos de fundición de metales, fábricas de acero, talleres de laminación, trabajos de forjar, y en prensas pesadas de metales. e) Trabajos y operaciones que envuelvan la manipulación de cargas pesadas. f) Cambios de correas de transmisión, aceitado, engrasado, y otros trabajos próximos a transmisiones pesadas o de alta velocidad. g) Trabajos en cizalladoras, cortadoras, laminadoras, tornos, fresadoras, troqueladoras, y otras máquinas particularmente peligrosas. h) Trabajos del vidrio y alfarería, trituración y mezclado de materia prima, trabajo de hornos, pulida y esmerilado en seco de vidriería, operaciones de limpieza por chorro de arena, trabajo en locales de vidriado y grabado; trabajos en la industria cerámica. i) Trabajos como operadores de máquinas de pulir y alisar zapatos y botas. j) Trabajos de soldadura de gas y arco, corte con oxígeno en tanques o lugares confinados, en andamios, o en molduras precalentadas. k) Trabajos en aquellas operaciones y/o procesos en donde se presenten altas temperaturas y humedad. l) Trabajos en fábricas de ladrillos, tubos, etc. moldeado de ladrillos a mano, trabajo en las prensas y hornos de ladrillos, transporte de carbón y de ladrillos, y todas las demás operaciones que envuelven la manipulación de cargas pesadas. m) Trabajos en la industria metalúrgica del hierro, y demás metales, en las operaciones y/o procesos donde se desprenden vapores o polvos tóxicos.  "/>
    <s v="¿Los menores de edad desarrollan tareas de alto riesgo?"/>
    <s v="X"/>
    <m/>
    <m/>
    <m/>
    <s v="N/A"/>
    <m/>
    <s v="No se realiza contratacion de mnores de edad."/>
  </r>
  <r>
    <x v="0"/>
    <x v="0"/>
    <x v="6"/>
    <s v="Resolución"/>
    <n v="2400"/>
    <n v="1979"/>
    <s v="Ministerio de Trabajo"/>
    <n v="696"/>
    <m/>
    <s v="http://www.icbf.gov.co/cargues/avance/docs/resolucion_mintrabajo_rt240079_pr015.htm#696"/>
    <s v="Abstenerse de contratar mujeres de cualquier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_x000a_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_x000a_c) Compuestos orgánicos tóxicos, tales como el benzol y otros hidrocarburos aromáticos dañinos, compuestos nitros y amidos, hidrocarburos halogenados, compuestos inorgánicos halogenados, etc., constituyentes de insecticidas o pesticidas, etc._x000a_d) Compuestos orgánicos tóxicos, tales como el benzol y otros hidrocarburos aromáticos dañinos, compuestos nitros y amidos, hidrocarburos halogenados, compuestos inorgánicos halogenados, etc., constituyentes de insecticidas o pesticidas, etc._x000a_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_x000a_f) Substancias en general que pueden no considerarse como venevosas pero que son activas irritantes de la piel. "/>
    <s v="¿Hay mujeres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
    <s v="X"/>
    <m/>
    <m/>
    <m/>
    <s v="N/A"/>
    <m/>
    <s v="N/A"/>
  </r>
  <r>
    <x v="0"/>
    <x v="0"/>
    <x v="6"/>
    <s v="Resolución"/>
    <n v="2400"/>
    <n v="1979"/>
    <s v="Ministerio de Trabajo"/>
    <n v="696"/>
    <m/>
    <s v="http://www.icbf.gov.co/cargues/avance/docs/resolucion_mintrabajo_rt240079_pr015.htm#696"/>
    <s v="Abstenerse de contratar mujeres de cualquier edad y hombres menores de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_x000a_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_x000a_c) Compuestos orgánicos tóxicos, tales como el benzol y otros hidrocarburos aromáticos dañinos, compuestos nitros y amidos, hidrocarburos halogenados, compuestos inorgánicos halogenados, etc., constituyentes de insecticidas o pesticidas, etc._x000a_d) Compuestos orgánicos tóxicos, tales como el benzol y otros hidrocarburos aromáticos dañinos, compuestos nitros y amidos, hidrocarburos halogenados, compuestos inorgánicos halogenados, etc., constituyentes de insecticidas o pesticidas, etc._x000a_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_x000a_f) Substancias en general que pueden no considerarse como venevosas pero que son activas irritantes de la piel. "/>
    <s v="¿Hay hombres menores de edad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
    <s v="X"/>
    <m/>
    <m/>
    <m/>
    <s v="N/A"/>
    <m/>
    <s v="N/A"/>
  </r>
  <r>
    <x v="0"/>
    <x v="0"/>
    <x v="6"/>
    <s v="Resolución"/>
    <n v="2400"/>
    <n v="1979"/>
    <s v="Ministerio de Trabajo"/>
    <n v="699"/>
    <m/>
    <s v="http://www.icbf.gov.co/cargues/avance/docs/resolucion_mintrabajo_rt240079_pr015.htm#699"/>
    <s v="Prohibir a las mujeres en estado de embarazo, realizar trabajo nocturno durante más de 5 horas. "/>
    <s v="Las mujeres en embarazo realizan trabajos nocturnos en jornadas superiores a 5 horas?"/>
    <m/>
    <s v="x"/>
    <m/>
    <m/>
    <s v="No se ha presentado el caso de personal femenino en estado de embarazo en cargos que requieran turnos nocturnos"/>
    <s v="Gestion Humana"/>
    <s v="No se ha presentado el caso de personal femenino en estado de embarazo en cargos que requieran turnos nocturnos"/>
  </r>
  <r>
    <x v="0"/>
    <x v="0"/>
    <x v="6"/>
    <s v="Resolución"/>
    <n v="2400"/>
    <n v="1979"/>
    <s v="Ministerio de Trabajo"/>
    <n v="699"/>
    <m/>
    <s v="http://www.icbf.gov.co/cargues/avance/docs/resolucion_mintrabajo_rt240079_pr015.htm#699"/>
    <s v="Reasignar la jornada laboral de las mujeres cuya jornada de trabajo sea incompatible con la prohibición anterior"/>
    <s v="¿Se reasigna la jornada laboral de las mujeres en embarazo que deben realizar trabajo nocturno durante más de 5 horas?"/>
    <m/>
    <s v="x"/>
    <m/>
    <m/>
    <s v="No se ha presentado el caso de personal femenino en estado de embarazo en cargos que requieran turnos nocturnos"/>
    <s v="Gestion Humana"/>
    <s v="No se ha presentado el caso de personal femenino en estado de embarazo en cargos que requieran turnos nocturnos"/>
  </r>
  <r>
    <x v="0"/>
    <x v="0"/>
    <x v="6"/>
    <s v="Resolución"/>
    <n v="2400"/>
    <n v="1979"/>
    <s v="Ministerio de Trabajo"/>
    <n v="699"/>
    <m/>
    <s v="http://www.icbf.gov.co/cargues/avance/docs/resolucion_mintrabajo_rt240079_pr015.htm#699"/>
    <s v="Ejercer controles administrativos si alguna trabajadora incumple  la prohibición anterior."/>
    <s v="¿Existen controles administrativos en caso de que alguna trabajadora incumpla con la prohibición anterior?"/>
    <m/>
    <s v="x"/>
    <m/>
    <m/>
    <s v="No se ha presentado el caso de personal femenino en estado de embarazo en cargos que requieran turnos nocturnos"/>
    <s v="Gestion Humana"/>
    <s v="No se ha presentado el caso de personal femenino en estado de embarazo en cargos que requieran turnos nocturnos"/>
  </r>
  <r>
    <x v="0"/>
    <x v="0"/>
    <x v="6"/>
    <s v="Resolución"/>
    <n v="2400"/>
    <n v="1979"/>
    <s v="Ministerio de Trabajo"/>
    <n v="114"/>
    <m/>
    <s v="http://www.icbf.gov.co/cargues/avance/docs/resolucion_mintrabajo_rt240079_pr002.htm#114"/>
    <s v="Abstenerse de contratar menores de edad para realizar trabajos con exposición a radiaciones no ionizantes"/>
    <s v="¿Se contratan menores de edad para realizar trabajos con exposición a radiaciones no ionizantes?"/>
    <s v="X"/>
    <m/>
    <m/>
    <m/>
    <s v="N/A"/>
    <m/>
    <s v="N/A"/>
  </r>
  <r>
    <x v="0"/>
    <x v="1"/>
    <x v="7"/>
    <s v="Ley "/>
    <n v="9"/>
    <n v="1979"/>
    <s v="Congreso de la República"/>
    <s v="84, literal f"/>
    <m/>
    <s v="http://www.icbf.gov.co/cargues/avance/docs/ley_0009_1979_pr001.htm#84"/>
    <s v="Proporcionar a las autoridades competentes las facilidades requeridas para la ejecución de inspecciones e investigaciones"/>
    <s v="¿Cooperan con las autoridades competentes en las inspecciones e investigaciones del lugar de trabajo?"/>
    <m/>
    <s v="x"/>
    <m/>
    <m/>
    <s v="N/A"/>
    <m/>
    <s v="N/A"/>
  </r>
  <r>
    <x v="1"/>
    <x v="2"/>
    <x v="8"/>
    <s v="Resolución "/>
    <n v="2400"/>
    <n v="1979"/>
    <s v="Ministerio de Trabajo"/>
    <s v="2, literal c"/>
    <m/>
    <s v="http://www.icbf.gov.co/cargues/avance/docs/resolucion_mintrabajo_rt240079.htm#2"/>
    <s v="Establecer un servicio médico permanente de medicina industrial en los establecimientos que presenten mayores riesgos de accidentes y enfermedades"/>
    <s v="¿Se cuenta con servicio médico permanente de medicina industrial?"/>
    <s v="X"/>
    <m/>
    <m/>
    <m/>
    <s v="N/A"/>
    <m/>
    <s v="N/A"/>
  </r>
  <r>
    <x v="1"/>
    <x v="3"/>
    <x v="9"/>
    <s v="Resolución "/>
    <n v="2400"/>
    <n v="1979"/>
    <s v="Ministerio de Trabajo"/>
    <n v="223"/>
    <m/>
    <s v="http://www.icbf.gov.co/cargues/avance/docs/resolucion_mintrabajo_rt240079_pr005.htm#223"/>
    <s v="Establecerán entre los trabajadores una Brigada de Incendio, constituida por personal voluntario debidamente entrenado para la labor de extinción de incendios dentro de las zonas del centro de trabajo."/>
    <s v="¿Se tiene constituida una brigada contraincendios?"/>
    <m/>
    <s v="x"/>
    <m/>
    <m/>
    <s v="Documento de conformacion de brigada"/>
    <s v="SST"/>
    <s v="Documento de conformacion de brigada de Febrero de 2019."/>
  </r>
  <r>
    <x v="1"/>
    <x v="4"/>
    <x v="10"/>
    <s v="Resolución "/>
    <n v="2400"/>
    <n v="1979"/>
    <s v="Ministerio de Trabajo"/>
    <n v="18"/>
    <m/>
    <s v="http://www.icbf.gov.co/cargues/avance/docs/resolucion_mintrabajo_rt240079.htm#18"/>
    <s v="Instalar  baños de ducha con agua fría y caliente,  para los trabajadores ocupados en operaciones calurosas, sucias o polvorientas, y cuando estén expuestos a substancias tóxicas, infecciosas o irritantes de la piel."/>
    <s v="¿Los trabajadores cuentan con duchas?"/>
    <s v="X"/>
    <m/>
    <m/>
    <m/>
    <s v="N/A"/>
    <m/>
    <s v="N/A"/>
  </r>
  <r>
    <x v="1"/>
    <x v="4"/>
    <x v="10"/>
    <s v="Resolución "/>
    <n v="2400"/>
    <n v="1979"/>
    <s v="Ministerio de Trabajo"/>
    <n v="19"/>
    <m/>
    <s v="http://www.icbf.gov.co/cargues/avance/docs/resolucion_mintrabajo_rt240079.htm#19"/>
    <s v="Proporcionar inodoros, pisos, paredes y cielorasos con las alturas y condiciones de higiene, material impermeable y resistente a la humedad, cumpliendo con los parametros de altura y espacio proporcionados por la ley."/>
    <s v="¿Se cuenta con inodoros separados, y con pisos y paredes impermeables y en buenas condiciones de higiene?"/>
    <m/>
    <s v="x"/>
    <m/>
    <m/>
    <s v="Instalaciones"/>
    <s v="Recursos Fisicos"/>
    <s v="Infraestructura en buen estado y cumpliendo de acuerdo a la normatividad."/>
  </r>
  <r>
    <x v="1"/>
    <x v="4"/>
    <x v="10"/>
    <s v="Ley "/>
    <n v="9"/>
    <n v="1979"/>
    <s v="Congreso de la República"/>
    <s v="186, 197"/>
    <m/>
    <s v="http://www.icbf.gov.co/cargues/avance/docs/ley_0009_1979_pr003.htm#186_x000a_http://www.icbf.gov.co/cargues/avance/docs/ley_0009_1979_pr004.htm#197_x000a_"/>
    <s v="Mantener los artefactos sanitarios en condiciones de limpieza garantizando sistemas de ventilación"/>
    <s v="¿Los sanitarios cuentan con óptimas condiciones de limpieza?"/>
    <m/>
    <s v="x"/>
    <m/>
    <m/>
    <s v="Instalaciones"/>
    <s v="Gestion Humana"/>
    <s v="Infraestructura en buen estado y cumpliendo de acuerdo a la normatividad."/>
  </r>
  <r>
    <x v="1"/>
    <x v="4"/>
    <x v="10"/>
    <s v="Resolución "/>
    <n v="2400"/>
    <n v="1979"/>
    <s v="Ministerio de Trabajo"/>
    <n v="17"/>
    <m/>
    <s v="http://www.icbf.gov.co/cargues/avance/docs/resolucion_mintrabajo_rt240079.htm#17"/>
    <s v="Instalar un inodoro en proporción de 1 por cada 15 trabajadores, separados por sexo y con todos los elementos de higiene necesarios"/>
    <s v="¿Se tiene un inodoro  por cada 15 trabajadores?"/>
    <m/>
    <s v="x"/>
    <m/>
    <m/>
    <s v="Instalaciones"/>
    <s v="Recursos Fisicos"/>
    <s v="se cuenta con 11 inodoros al servicio."/>
  </r>
  <r>
    <x v="1"/>
    <x v="4"/>
    <x v="10"/>
    <s v="Resolución "/>
    <n v="2400"/>
    <n v="1979"/>
    <s v="Ministerio de Trabajo"/>
    <n v="22"/>
    <m/>
    <s v="http://www.icbf.gov.co/cargues/avance/docs/resolucion_mintrabajo_rt240079.htm#22"/>
    <s v="Destinar salones con la ventilación adecuada  en donde se tengan casilleros individuales para guardar la ropa de aquellos trabajadores expuestos polvo, suciedad, calor, humos, etc"/>
    <s v="¿Se cuenta con lockers individuales para los trabajadores?"/>
    <s v="X"/>
    <m/>
    <m/>
    <m/>
    <s v="N/A"/>
    <m/>
    <s v="para el personal administrativo cuenta con lockers."/>
  </r>
  <r>
    <x v="2"/>
    <x v="5"/>
    <x v="11"/>
    <s v="Ley"/>
    <n v="9"/>
    <n v="1979"/>
    <s v="Congreso de la República"/>
    <n v="117"/>
    <m/>
    <s v="http://www.icbf.gov.co/cargues/avance/docs/ley_0009_1979_pr002.htm#117 "/>
    <s v="Verificar que todos los equipos, herramientas, instalaciones y redes eléctricas estén diseñados, construidos, instalados, mantenidos, accionados y señalizados de manera que se prevengan los riegos de incendio y se evite el contacto con los elementos sometidos a tensión."/>
    <s v="¿Se inspecciona que todos los equipos, herramientas e instrumentos funcionen de manera segura, previniendo incendios?"/>
    <m/>
    <s v="x"/>
    <m/>
    <m/>
    <s v="formato inspeccion de vehiculos, locativas, de botiquin y de extintores"/>
    <s v="SST"/>
    <s v="formato inspeccion de vehiculos, locativas, de botiquin y de extintores"/>
  </r>
  <r>
    <x v="2"/>
    <x v="5"/>
    <x v="11"/>
    <s v="Ley"/>
    <n v="9"/>
    <n v="1979"/>
    <s v="Congreso de la República"/>
    <n v="118"/>
    <m/>
    <s v="http://www.icbf.gov.co/cargues/avance/docs/ley_0009_1979_pr002.htm#118"/>
    <s v="Dotar  de materiales de trabajo y equipos de protección personal adecuados a  los trabajadores que se encuentren expuestos a riesgos eléctricos."/>
    <s v="¿Se suministran EPP y materiales de trabajo adecuados a las personas expuestas a riesgo electrico?"/>
    <s v="X"/>
    <m/>
    <m/>
    <m/>
    <s v="N/A"/>
    <m/>
    <s v="N/A"/>
  </r>
  <r>
    <x v="2"/>
    <x v="5"/>
    <x v="11"/>
    <s v="Resolución"/>
    <n v="2400"/>
    <n v="1979"/>
    <s v="Min. Trabajo y Seg Social"/>
    <n v="121"/>
    <m/>
    <s v="http://www.icbf.gov.co/cargues/avance/docs/resolucion_mintrabajo_rt240079_pr002.htm#121 "/>
    <s v="Construir, instalar, proteger, aislar y conservar todas las instalaciones, máquinas, aparatos y equipos eléctricos, evitando contacto con elementos de baja tensión.                                                                                      "/>
    <s v="¿Los instrumentos eléctricos, aparatos y máquinas de la empresa se encuentran fuera de contacto con elementos eléctricos de baja tensión ?"/>
    <m/>
    <s v="x"/>
    <m/>
    <m/>
    <s v="Instalaciones electricas"/>
    <s v="Recursos Fisicos"/>
    <s v="Instalaciones electricas que se cumplen de acuerdo al Retilap."/>
  </r>
  <r>
    <x v="2"/>
    <x v="5"/>
    <x v="11"/>
    <s v="Resolución"/>
    <n v="2400"/>
    <n v="1979"/>
    <s v="Min. Trabajo y Seg Social"/>
    <n v="121"/>
    <m/>
    <s v="http://www.icbf.gov.co/cargues/avance/docs/resolucion_mintrabajo_rt240079_pr002.htm#121 "/>
    <s v="  Verificar que el aislamiento y separación de los conductores de los circuitos vivos y de los conductores a tensión sea  eficaz.                               "/>
    <s v="¿Se verifica que el aislamiento y separación de los conductores de los circuitos vivos y los conductores a tensión sean eficaces?"/>
    <s v="X"/>
    <m/>
    <m/>
    <m/>
    <s v="N/A"/>
    <m/>
    <s v="N/A"/>
  </r>
  <r>
    <x v="2"/>
    <x v="5"/>
    <x v="11"/>
    <s v="Resolución"/>
    <n v="2400"/>
    <n v="1979"/>
    <s v="Min. Trabajo y Seg Social"/>
    <n v="121"/>
    <m/>
    <s v="http://www.icbf.gov.co/cargues/avance/docs/resolucion_mintrabajo_rt240079_pr002.htm#121 "/>
    <s v="Mantener las distancias mínimas de acuerdo con el voltaje, fijadas por las normas internacionales, entre los conductores eléctricos y los contornos de los circuitos vivos (alambres forrados o revestidos y desnudos) y los trabajadores.                    "/>
    <s v="¿Se respetan las distancias mínimas que deben existir entre los los trabajadores y los conductores eléctricos- contornos de los circuitos vivos?"/>
    <s v="X"/>
    <m/>
    <m/>
    <m/>
    <s v="N/A"/>
    <m/>
    <s v="N/A"/>
  </r>
  <r>
    <x v="2"/>
    <x v="5"/>
    <x v="11"/>
    <s v="Resolución"/>
    <n v="2400"/>
    <n v="1979"/>
    <s v="Min. Trabajo y Seg Social"/>
    <n v="121"/>
    <m/>
    <s v="http://www.icbf.gov.co/cargues/avance/docs/resolucion_mintrabajo_rt240079_pr002.htm#121 "/>
    <s v="No efectuar trabajos en los conductores y en las máquinas de alta tensión, sin asegurarse que han sido  desconectadas y aisladas las zonas donde se va a trabajar."/>
    <s v="¿Se verifica que los trabajos en los conductores y en las máquinas de alta tensión, se realicen cuando estas han sido desconectadas y aisladas?"/>
    <s v="X"/>
    <m/>
    <m/>
    <m/>
    <s v="N/A"/>
    <m/>
    <s v="N/A"/>
  </r>
  <r>
    <x v="2"/>
    <x v="5"/>
    <x v="11"/>
    <s v="Resolución"/>
    <n v="2400"/>
    <n v="1979"/>
    <s v="Min. Trabajo y Seg Social"/>
    <n v="122"/>
    <m/>
    <s v="http://www.icbf.gov.co/cargues/avance/docs/resolucion_mintrabajo_rt240079_pr002.htm#122"/>
    <s v="No permitir que los operarios trabajen en un circuito vivo sin recibir las instrucciones apropiadas, sin que se hayan efectuado reparaciones, alteraciones o inspecciones.           "/>
    <s v="¿Los trabajadores que desarrollan tareas en circuitos vivos se encuentran debidamente capacitados?"/>
    <s v="X"/>
    <m/>
    <m/>
    <m/>
    <s v="N/A"/>
    <m/>
    <s v="N/A"/>
  </r>
  <r>
    <x v="2"/>
    <x v="5"/>
    <x v="11"/>
    <s v="Resolución"/>
    <n v="2400"/>
    <n v="1979"/>
    <s v="Min. Trabajo y Seg Social"/>
    <n v="122"/>
    <m/>
    <s v="http://www.icbf.gov.co/cargues/avance/docs/resolucion_mintrabajo_rt240079_pr002.htm#123"/>
    <s v=" Desconectar los circuitos vivos antes de comenzar a trabajar en ellos y tratar a los circuitos muertos como si estuvieran vivos por precaución."/>
    <s v="¿Se desconectan los circuitos vivos antes de iniciar a trabajar en ellos?"/>
    <s v="X"/>
    <m/>
    <m/>
    <m/>
    <s v="N/A"/>
    <m/>
    <s v="N/A"/>
  </r>
  <r>
    <x v="2"/>
    <x v="5"/>
    <x v="11"/>
    <s v="Resolución"/>
    <n v="2400"/>
    <n v="1979"/>
    <s v="Min. Trabajo y Seg Social"/>
    <n v="123"/>
    <m/>
    <s v="http://www.icbf.gov.co/cargues/avance/docs/resolucion_mintrabajo_rt240079_pr002.htm#123"/>
    <s v=" Verificar que los operarios que trabajen en una serie de circuitos de alumbrado, se aseguren que éstos estén bien aislados de tierra, y  que el circuito en investigación esté abierto.  _x000a_"/>
    <s v="¿Se verifica que los trabajadores que desarrollan tareas en una serie de circuitos de alumbrado, se aseguren que éstos estan aislados antes de desarrollar las tareas?"/>
    <s v="X"/>
    <m/>
    <m/>
    <m/>
    <s v="N/A"/>
    <m/>
    <s v="N/A"/>
  </r>
  <r>
    <x v="2"/>
    <x v="5"/>
    <x v="11"/>
    <s v="Resolución"/>
    <n v="2400"/>
    <n v="1979"/>
    <s v="Min. Trabajo y Seg Social"/>
    <n v="123"/>
    <m/>
    <s v="http://www.icbf.gov.co/cargues/avance/docs/resolucion_mintrabajo_rt240079_pr002.htm#123"/>
    <s v=" Señalizar todos los circuitos para identificar su sistema eléctrico."/>
    <s v="¿Se tienen señalizados todos los circuitos?"/>
    <m/>
    <m/>
    <s v="x"/>
    <m/>
    <m/>
    <s v="Recursos Fisicos"/>
    <s v="Instalar señalizacion de riesgo electrico."/>
  </r>
  <r>
    <x v="2"/>
    <x v="5"/>
    <x v="11"/>
    <s v="Resolución"/>
    <n v="2400"/>
    <n v="1979"/>
    <s v="Min. Trabajo y Seg Social"/>
    <n v="124"/>
    <m/>
    <s v="http://www.icbf.gov.co/cargues/avance/docs/resolucion_mintrabajo_rt240079_pr002.htm#124"/>
    <s v="Verificar que las herramientas manuales eléctricas, lámparas portátiles y otros aparatos similares, sean de voltaje reducido. _x000a_"/>
    <s v="¿Se verifica que las herramientas manuales eléctricas sean de voltaje reducido?"/>
    <s v="X"/>
    <m/>
    <m/>
    <m/>
    <s v="N/A"/>
    <m/>
    <s v="N/A"/>
  </r>
  <r>
    <x v="2"/>
    <x v="5"/>
    <x v="11"/>
    <s v="Resolución"/>
    <n v="2400"/>
    <n v="1979"/>
    <s v="Min. Trabajo y Seg Social"/>
    <n v="124"/>
    <m/>
    <s v="http://www.icbf.gov.co/cargues/avance/docs/resolucion_mintrabajo_rt240079_pr002.htm#124"/>
    <s v="Asegurarse que  los equipos, máquinas, aparatos, etc., esten conectados a tierra para su seguridad."/>
    <s v="¿Se verifica si los equipos, máquinas y aparatos en general se enncuentran conectados a tierra?"/>
    <m/>
    <s v="x"/>
    <m/>
    <m/>
    <s v="Inspeccion electrica"/>
    <s v="Recursos Fisicos"/>
    <s v="Inspeccion electrica"/>
  </r>
  <r>
    <x v="2"/>
    <x v="5"/>
    <x v="11"/>
    <s v="Resolución"/>
    <n v="2400"/>
    <n v="1979"/>
    <s v="Min. Trabajo y Seg Social"/>
    <n v="125"/>
    <m/>
    <s v="http://www.icbf.gov.co/cargues/avance/docs/resolucion_mintrabajo_rt240079_pr002.htm#125"/>
    <s v="En los sistemas electricos, proteger las instalaciones contra toda clase de rozamiento o impacto, resguardando las paredes al descubierto de los circuitos y equipos eléctricos de contactos accidentales                                                                                                                                   _x000a_                                                                                                                                "/>
    <s v="¿Los sistemas eléctricos cuentan con protección contra rozamientos o impactos que puedan ocasionar accidentes?"/>
    <m/>
    <s v="x"/>
    <m/>
    <m/>
    <s v="Inspeccion electrica"/>
    <m/>
    <s v="El area electrica de la empresa se encuentra aislada y la supervision solo la realiza personal encargado del area."/>
  </r>
  <r>
    <x v="2"/>
    <x v="5"/>
    <x v="11"/>
    <s v="Resolución"/>
    <n v="2400"/>
    <n v="1979"/>
    <s v="Min. Trabajo y Seg Social"/>
    <n v="125"/>
    <m/>
    <s v="http://www.icbf.gov.co/cargues/avance/docs/resolucion_mintrabajo_rt240079_pr002.htm#125"/>
    <s v="Evitar la presencia de cables dispersos en el piso y zonas de trabajo."/>
    <s v="¿Se tienen cables dispersos en el piso y zonas de trabajo?"/>
    <m/>
    <s v="x"/>
    <m/>
    <m/>
    <s v="Inspeccion electrica"/>
    <s v="Recursos Fisicos"/>
    <s v="Los cables se encuentran dentro de canaletas."/>
  </r>
  <r>
    <x v="2"/>
    <x v="5"/>
    <x v="11"/>
    <s v="Resolución"/>
    <n v="2400"/>
    <n v="1979"/>
    <s v="Min. Trabajo y Seg Social"/>
    <n v="126"/>
    <m/>
    <s v="http://www.icbf.gov.co/cargues/avance/docs/resolucion_mintrabajo_rt240079_pr002.htm#126"/>
    <s v=" Localizar en sitios seguros las entradas y controles de alta tensión de los sistemas eléctricos, evitando que persona no autorizado acceda a dichos sitios                                                                                                                                          _x000a_"/>
    <s v="¿Se verifica que solo el personal autorizado tenga acceso a los sistemas eléctricos?"/>
    <m/>
    <s v="x"/>
    <m/>
    <m/>
    <s v="MATRIZ REQUISITOS SST Y AMBIENTAL PROVEEDORES Y CONTRATISTAS"/>
    <s v="SST"/>
    <s v="MATRIZ REQUISITOS SST Y AMBIENTAL PROVEEDORES Y CONTRATISTAS del area electrica."/>
  </r>
  <r>
    <x v="2"/>
    <x v="5"/>
    <x v="11"/>
    <s v="Resolución"/>
    <n v="2400"/>
    <n v="1979"/>
    <s v="Min. Trabajo y Seg Social"/>
    <n v="127"/>
    <m/>
    <s v="http://www.icbf.gov.co/cargues/avance/docs/resolucion_mintrabajo_rt240079_pr002.htm#127"/>
    <s v="Mantener en perfectas condiciones de funcionamiento y siempre tapadas las cajas de distribución de fusibles e interruptores."/>
    <s v="¿Las cajas de distribución que controlan fusibles se mantienen en buenas condiciones y tapadas para evitar accidentes?"/>
    <s v="X"/>
    <m/>
    <m/>
    <m/>
    <s v="N/A"/>
    <m/>
    <s v="N/A"/>
  </r>
  <r>
    <x v="2"/>
    <x v="5"/>
    <x v="11"/>
    <s v="Resolución"/>
    <n v="2400"/>
    <n v="1979"/>
    <s v="Min. Trabajo y Seg Social"/>
    <n v="127"/>
    <m/>
    <s v="http://www.icbf.gov.co/cargues/avance/docs/resolucion_mintrabajo_rt240079_pr002.htm#128"/>
    <s v=" Instalar en locales especiales y accesibles únicamente al personal autorizado, los tableros de distribución o que controlan fusibles para corriente alterna o tensión que exceda de 50 voltios a tierra que tengan elementos metálicos bajo tensión al descubierto. Los pisos de esos locales deben ser en material aislante."/>
    <s v="¿Los tableros de distribución se instalan en locales especiales y de acceso unicamente para personal autorizado? "/>
    <s v="X"/>
    <m/>
    <m/>
    <m/>
    <s v="N/A"/>
    <m/>
    <s v="N/A"/>
  </r>
  <r>
    <x v="2"/>
    <x v="5"/>
    <x v="11"/>
    <s v="Resolución"/>
    <n v="2400"/>
    <n v="1979"/>
    <s v="Min. Trabajo y Seg Social"/>
    <n v="128"/>
    <m/>
    <s v="http://www.icbf.gov.co/cargues/avance/docs/resolucion_mintrabajo_rt240079_pr002.htm#128"/>
    <s v="Aislar por medio de barreras u otros dispositivos de protección, los generadores y transformadores eléctricos.             _x000a_                          _x000a__x000a_"/>
    <s v="¿Los generadores y transformadores electricos se encuentran aislados por barreras u otros dispositivos de protección?"/>
    <s v="X"/>
    <m/>
    <m/>
    <m/>
    <s v="N/A"/>
    <m/>
    <s v="N/A"/>
  </r>
  <r>
    <x v="2"/>
    <x v="5"/>
    <x v="11"/>
    <s v="Resolución"/>
    <n v="2400"/>
    <n v="1979"/>
    <s v="Min. Trabajo y Seg Social"/>
    <n v="128"/>
    <m/>
    <s v="http://www.icbf.gov.co/cargues/avance/docs/resolucion_mintrabajo_rt240079_pr002.htm#128"/>
    <s v="No permitir la entrada a personal extraño.  "/>
    <s v="¿Se permite la entrada de personal no autorizado a los sitios de trabajo donde hay generadores y transformadores eléctricos?"/>
    <s v="X"/>
    <m/>
    <m/>
    <m/>
    <s v="N/A"/>
    <m/>
    <s v="N/A"/>
  </r>
  <r>
    <x v="2"/>
    <x v="5"/>
    <x v="11"/>
    <s v="Resolución"/>
    <n v="2400"/>
    <n v="1979"/>
    <s v="Min. Trabajo y Seg Social"/>
    <n v="128"/>
    <m/>
    <s v="http://www.icbf.gov.co/cargues/avance/docs/resolucion_mintrabajo_rt240079_pr002.htm#128"/>
    <s v=" Verificar que solamente los jefes, realicen “reparaciones de emergencia” con las máquinas en funcionamiento.    "/>
    <s v="¿Ante una situación de emergencia quién está autorizado para realizar reparaciones con la máquina en funcionamiento?"/>
    <s v="X"/>
    <m/>
    <m/>
    <m/>
    <s v="N/A"/>
    <m/>
    <s v="N/A"/>
  </r>
  <r>
    <x v="2"/>
    <x v="5"/>
    <x v="11"/>
    <s v="Resolución"/>
    <n v="2400"/>
    <n v="1979"/>
    <s v="Min. Trabajo y Seg Social"/>
    <n v="130"/>
    <m/>
    <s v="http://www.icbf.gov.co/cargues/avance/docs/resolucion_mintrabajo_rt240079_pr002.htm#130"/>
    <s v="Norma informativa, según la cual se considera peligroso todo trabajo donde existan conductores vivos o aquellos que puedan tornarse vivos bajo el listado que plantea el artículo. "/>
    <s v="Norma de conocimiento"/>
    <m/>
    <m/>
    <m/>
    <s v="x"/>
    <m/>
    <m/>
    <m/>
  </r>
  <r>
    <x v="2"/>
    <x v="5"/>
    <x v="11"/>
    <s v="Resolución"/>
    <n v="2400"/>
    <n v="1979"/>
    <s v="Min. Trabajo y Seg Social"/>
    <n v="140"/>
    <m/>
    <s v="http://www.icbf.gov.co/cargues/avance/docs/resolucion_mintrabajo_rt240079_pr002.htm#123"/>
    <s v="Distinguir por medio de colores, la tensión o clase de corriente que se utiliza."/>
    <s v="¿Se señala mediante colores la tensión o clase de corriente que se utiliza en los centros de trabajo?"/>
    <m/>
    <s v="x"/>
    <m/>
    <m/>
    <s v="N/A"/>
    <s v="Recursos Fisicos"/>
    <s v="N/A"/>
  </r>
  <r>
    <x v="2"/>
    <x v="5"/>
    <x v="11"/>
    <s v="Resolución"/>
    <n v="2400"/>
    <n v="1979"/>
    <s v="Min. Trabajo y Seg Social"/>
    <n v="146"/>
    <m/>
    <s v="http://www.icbf.gov.co/cargues/avance/docs/resolucion_mintrabajo_rt240079_pr002.htm#129"/>
    <s v="Tomar medidas de control para la eliminación de la electricidad estática que se acumula en la superficie de los cuerpos o sustancias no conductoras o aislantes, como caucho, papel, vidrio, fibras textiles, materias plásticas, etc., en forma de cargas electroestáticas."/>
    <s v="¿Se neutralizan los cuerpos susceptibles de acumular electricidad estática, mediante conexiones a tierra?"/>
    <m/>
    <s v="x"/>
    <m/>
    <m/>
    <s v="N/A"/>
    <s v="Recursos Fisicos"/>
    <s v="N/A"/>
  </r>
  <r>
    <x v="2"/>
    <x v="5"/>
    <x v="11"/>
    <s v="Resolución"/>
    <n v="2400"/>
    <n v="1979"/>
    <s v="Min. Trabajo y Seg Social"/>
    <n v="149"/>
    <m/>
    <s v="http://www.icbf.gov.co/cargues/avance/docs/resolucion_mintrabajo_rt240079_pr002.htm#132"/>
    <s v="Neutralizar los cuerpos susceptibles de acumular electricidad estática, mediante conexiones a tierra o por medio de cualquier dispositivo aprobado por las autoridades de trabajo."/>
    <s v="¿Se neutralizan los cuerpos susceptibles de acumular electricidad estàtica?"/>
    <m/>
    <s v="x"/>
    <m/>
    <m/>
    <s v="N/A"/>
    <s v="Recursos Fisicos"/>
    <s v="N/A"/>
  </r>
  <r>
    <x v="2"/>
    <x v="5"/>
    <x v="11"/>
    <s v="Resolución"/>
    <n v="2400"/>
    <n v="1979"/>
    <s v="Min. Trabajo y Seg Social"/>
    <n v="151"/>
    <m/>
    <s v="http://www.icbf.gov.co/cargues/avance/docs/resolucion_mintrabajo_rt240079_pr002.htm#134"/>
    <s v=" Adoptar las precauciones enumeradas en el artículo 151, con el fin de evitar accidentes por electricidad estática en sitios de trabajo que produzcan chispas en ambientes inflamables."/>
    <s v="¿Se adoptan medidas para evitar pelirgos derivados de la acumulación de electricidad estatica?"/>
    <m/>
    <s v="x"/>
    <m/>
    <m/>
    <m/>
    <s v="Recursos Fisicos"/>
    <s v="N/A"/>
  </r>
  <r>
    <x v="2"/>
    <x v="5"/>
    <x v="12"/>
    <s v="Resolución "/>
    <n v="2400"/>
    <n v="1979"/>
    <s v="Min Trabajo y Seg Social"/>
    <n v="4"/>
    <m/>
    <s v="http://www.icbf.gov.co/cargues/avance/docs/resolucion_mintrabajo_rt240079.htm"/>
    <s v=" Verificar que la construcción de los edificios sea segura y firme.                                                                                                                                                                                                                                      "/>
    <s v="¿Se realizan inspecciones para verificar las condiciones de seguridad de los establecimientos?"/>
    <m/>
    <s v="x"/>
    <m/>
    <m/>
    <s v="FT-GSO-01 INSPECCIONES LOCATIVAS"/>
    <s v="SST"/>
    <s v="FT-GSO-01 INSPECCIONES LOCATIVAS DE MANERA MENSUAL CON AYUDA DEL COPASST."/>
  </r>
  <r>
    <x v="2"/>
    <x v="5"/>
    <x v="12"/>
    <s v="Resolución "/>
    <n v="2400"/>
    <n v="1979"/>
    <s v="Min Trabajo y Seg Social"/>
    <n v="4"/>
    <m/>
    <s v="http://www.icbf.gov.co/cargues/avance/docs/resolucion_mintrabajo_rt240079.htm"/>
    <s v="Verificar que los techos o cerchas de estructura metálica sean resistentes a los efetos del viento."/>
    <s v="¿Se realizan inspecciones para verificar las condiciones de seguridad de los establecimientos?"/>
    <m/>
    <s v="x"/>
    <m/>
    <m/>
    <s v="FT-GSO-01 INSPECCIONES LOCATIVAS"/>
    <m/>
    <s v="FT-GSO-01 INSPECCIONES LOCATIVAS"/>
  </r>
  <r>
    <x v="2"/>
    <x v="5"/>
    <x v="12"/>
    <s v="Resolución "/>
    <n v="2400"/>
    <n v="1979"/>
    <s v="Min Trabajo y Seg Social"/>
    <n v="4"/>
    <m/>
    <s v="http://www.icbf.gov.co/cargues/avance/docs/resolucion_mintrabajo_rt240079.htm"/>
    <s v="Verificar que los pisos y cimientos sean lo suficientemente fuertes como para sostener cargas para las cuales han sido calculados."/>
    <s v="¿Se realizan inspecciones para verificar las condiciones de seguridad de los establecimientos?"/>
    <m/>
    <s v="x"/>
    <m/>
    <m/>
    <s v="FT-GSO-01 INSPECCIONES LOCATIVAS"/>
    <m/>
    <s v="FT-GSO-01 INSPECCIONES LOCATIVAS"/>
  </r>
  <r>
    <x v="2"/>
    <x v="5"/>
    <x v="12"/>
    <s v="Resolución "/>
    <n v="2400"/>
    <n v="1979"/>
    <s v="Min Trabajo y Seg Social"/>
    <n v="9"/>
    <m/>
    <s v="http://www.icbf.gov.co/cargues/avance/docs/resolucion_mintrabajo_rt240079.htm "/>
    <s v="Construir el establecimiento de una extensión cuya extensión permita que exista al menos 2 metros cuadrados de superficie por cada trabajador y 11,5 m3 de aire, sin contar la superficie y volumen ocupados por maquinaria, equipos, etc. "/>
    <s v="¿Se garantiza espacios amplios para cada trabajador, evitando hacinamientos?"/>
    <m/>
    <s v="x"/>
    <m/>
    <m/>
    <m/>
    <m/>
    <m/>
  </r>
  <r>
    <x v="2"/>
    <x v="5"/>
    <x v="12"/>
    <s v="Resolución "/>
    <n v="2400"/>
    <n v="1979"/>
    <s v="Min Trabajo y Seg Social"/>
    <n v="12"/>
    <m/>
    <s v="http://www.icbf.gov.co/cargues/avance/docs/resolucion_mintrabajo_rt240079.htm "/>
    <s v="Construir pasillos, corredores, escaleras, etc. con una anchura mínima de 1,20 mts. Sin perjuicio de que deban ser más amplios de conformidad al número de trabajadores que deba transitarlos. "/>
    <s v="¿Los pasillos y corredores cuentan con  una anchura suficiente para que se pueda circular libremente por ellos?"/>
    <m/>
    <s v="x"/>
    <m/>
    <m/>
    <m/>
    <m/>
    <s v="Instalacion locativas en buen estado."/>
  </r>
  <r>
    <x v="2"/>
    <x v="5"/>
    <x v="12"/>
    <s v="Resolución "/>
    <n v="2400"/>
    <n v="1979"/>
    <s v="Min Trabajo y Seg Social"/>
    <n v="12"/>
    <m/>
    <s v="http://www.icbf.gov.co/cargues/avance/docs/resolucion_mintrabajo_rt240079.htm "/>
    <s v="Garantizar que la distancia entre la maquinaria sea de al menos 0,80 mts, evitando posibles accidente por falta de espacio"/>
    <s v="¿El espacio entre las máquinas le permite al trabajador moverse sin riesgo de sufrir accidentes?"/>
    <s v="X"/>
    <m/>
    <m/>
    <m/>
    <s v="N/A"/>
    <m/>
    <s v="N/A"/>
  </r>
  <r>
    <x v="2"/>
    <x v="5"/>
    <x v="12"/>
    <s v="Resolución "/>
    <n v="2400"/>
    <n v="1979"/>
    <s v="Min Trabajo y Seg Social"/>
    <n v="12"/>
    <m/>
    <s v="http://www.icbf.gov.co/cargues/avance/docs/resolucion_mintrabajo_rt240079.htm "/>
    <s v="Establecer un espacio libre de 1,50 mts alrededor de la maquinaria que sea foco de energía térmica."/>
    <s v="¿Existe espacio libre suficiente alrededor de las máquinas que generan calor?"/>
    <s v="X"/>
    <m/>
    <m/>
    <m/>
    <s v="N/A"/>
    <m/>
    <s v="N/A"/>
  </r>
  <r>
    <x v="2"/>
    <x v="5"/>
    <x v="12"/>
    <s v="Resolución "/>
    <n v="2400"/>
    <n v="1979"/>
    <s v="Ministerio del Trabajo y Seg Social"/>
    <n v="31"/>
    <m/>
    <s v="http://www.icbf.gov.co/cargues/avance/docs/resolucion_mintrabajo_rt240079.htm#31"/>
    <s v=" Mantener seco el piso del lugar de trabajo."/>
    <s v="¿Se mantienen los pisos secos?"/>
    <m/>
    <s v="x"/>
    <m/>
    <m/>
    <s v="Personal de servicios generales"/>
    <s v="Gestion Humana"/>
    <s v="Personal de servicios generales"/>
  </r>
  <r>
    <x v="2"/>
    <x v="5"/>
    <x v="12"/>
    <s v="Resolución "/>
    <n v="2400"/>
    <n v="1979"/>
    <s v="Ministerio del Trabajo y Seg Social"/>
    <n v="31"/>
    <m/>
    <s v="http://www.icbf.gov.co/cargues/avance/docs/resolucion_mintrabajo_rt240079.htm#31"/>
    <s v=" Establecer un sistema de drenaje en el caso que no se pueda mantener los pisos secos"/>
    <s v="¿Se mantienen los pisos secos?"/>
    <m/>
    <s v="x"/>
    <m/>
    <m/>
    <s v="Personal de servicios generales"/>
    <s v="Gestion Humana"/>
    <s v="Personal de servicios generales"/>
  </r>
  <r>
    <x v="2"/>
    <x v="5"/>
    <x v="12"/>
    <s v="Resolución "/>
    <n v="2400"/>
    <n v="1979"/>
    <s v="Ministerio del Trabajo y Seg Social"/>
    <n v="68"/>
    <m/>
    <s v="http://www.icbf.gov.co/cargues/avance/docs/resolucion_mintrabajo_rt240079_pr001.htm#68"/>
    <s v="Proteger a los trabajadores que se encuentren en espacios semiabiertos contra el sol y las corrientes de aire. "/>
    <s v="¿Se protege a los trabajadores de los efectos del sol?"/>
    <m/>
    <s v="x"/>
    <m/>
    <m/>
    <s v="Instalacion locativa"/>
    <s v="Recursos Fisicos"/>
    <s v="Instalacion locativa"/>
  </r>
  <r>
    <x v="2"/>
    <x v="5"/>
    <x v="12"/>
    <s v="Ley"/>
    <n v="9"/>
    <n v="1979"/>
    <s v="Congreso de la República"/>
    <n v="94"/>
    <m/>
    <s v="http://www.icbf.gov.co/cargues/avance/docs/ley_0009_1979_pr001.htm#94 "/>
    <s v="Señalizar todos los pisos, plataformas, terrazas y demás zonas elevadas que tengan riesgo de caída"/>
    <s v="¿Se tiene señalizadas todas las zonas elevadas que tengan riesgo de caída?"/>
    <m/>
    <s v="x"/>
    <m/>
    <m/>
    <s v="Señalizacion"/>
    <s v="SST"/>
    <s v="Señalizacion adecuada "/>
  </r>
  <r>
    <x v="2"/>
    <x v="5"/>
    <x v="12"/>
    <s v="Ley"/>
    <n v="9"/>
    <n v="1979"/>
    <s v="Congreso de la República"/>
    <n v="175"/>
    <m/>
    <s v="http://www.icbf.gov.co/cargues/avance/docs/ley_0009_1979_pr003.htm#178 "/>
    <s v="Construir las instalaciones interiores de las edificaciones garantizando suministro de agua en calidad y cantidad suficiente"/>
    <s v="¿Se garantiza el suministro de agua al interior de las instalaciones de la empresa?"/>
    <m/>
    <s v="x"/>
    <m/>
    <m/>
    <s v="Se cuenta con instalaciones con agua potable"/>
    <s v="Recursos Fisicos"/>
    <s v="Se cuenta con instalaciones con agua potable"/>
  </r>
  <r>
    <x v="2"/>
    <x v="5"/>
    <x v="12"/>
    <s v="Ley"/>
    <n v="9"/>
    <n v="1979"/>
    <s v="Congreso de la República"/>
    <n v="207"/>
    <m/>
    <s v="http://www.icbf.gov.co/cargues/avance/docs/ley_0009_1979_pr004.htm "/>
    <s v="Mantener en buenas condiciones de limpieza los lugares de trabajo"/>
    <s v="¿Los lugares de trabajo mantienen en buenas condicioens de limpieza?"/>
    <m/>
    <s v="x"/>
    <m/>
    <m/>
    <s v="se realiza limpieza de manera diaria por el auxiliar de aseo y cafeteria"/>
    <s v="Gestion Humana"/>
    <s v="se realiza limpieza de manera diaria por el auxiliar de aseo y cafeteria"/>
  </r>
  <r>
    <x v="2"/>
    <x v="5"/>
    <x v="13"/>
    <s v="Resolución "/>
    <n v="2400"/>
    <n v="1979"/>
    <s v="Min Trabajo y Seg Social"/>
    <n v="302"/>
    <m/>
    <s v="http://www.icbf.gov.co/cargues/avance/docs/resolucion_mintrabajo_rt240079_pr006.htm "/>
    <s v="Proveer de escaleras o escalerillas permanentes o plataformas los arcones usados para el almacenamiento de materiales sueltos a granel_x000a_para dar acceso fácil y seguro a todas sus partes."/>
    <s v="¿Se cuenta con plataformas y escaleras de facil acceso para los arcones usados en el almacenamiento de materiales a granel?"/>
    <s v="X"/>
    <m/>
    <m/>
    <m/>
    <s v="N/A"/>
    <m/>
    <s v="N/A"/>
  </r>
  <r>
    <x v="2"/>
    <x v="5"/>
    <x v="13"/>
    <s v="Resolución "/>
    <n v="2400"/>
    <n v="1979"/>
    <s v="Min Trabajo y Seg Social"/>
    <n v="632"/>
    <m/>
    <s v="http://www.icbf.gov.co/cargues/avance/docs/resolucion_mintrabajo_rt240079_pr013.htm#628 "/>
    <s v="Garantizar que los andamios colgantes usados por los trabajadores se encuentren solidamente construidos "/>
    <s v="¿Los andamios colgantes donde desarrollan tareas los  trabajadores se encuentran construidos sólidamente?"/>
    <s v="X"/>
    <m/>
    <m/>
    <m/>
    <s v="N/A"/>
    <m/>
    <s v="N/A"/>
  </r>
  <r>
    <x v="2"/>
    <x v="5"/>
    <x v="13"/>
    <s v="Resolución "/>
    <n v="2400"/>
    <n v="1979"/>
    <s v="Min Trabajo y Seg Social"/>
    <n v="632"/>
    <m/>
    <s v="http://www.icbf.gov.co/cargues/avance/docs/resolucion_mintrabajo_rt240079_pr013.htm#628 "/>
    <s v="Verificar que los andamios tengan barandas rígidas y bien aseguradas y que los cables de suspensión se encuentren adaptados a estribos de hierro que rodeen y soporten el andamio. "/>
    <s v="¿Las barandas de los andamios son rígidas y los cables de suspensión se encuentran adaptados a estribos de hierro?"/>
    <s v="X"/>
    <m/>
    <m/>
    <m/>
    <s v="N/A"/>
    <m/>
    <s v="N/A"/>
  </r>
  <r>
    <x v="2"/>
    <x v="5"/>
    <x v="14"/>
    <s v="Ley"/>
    <n v="9"/>
    <n v="1979"/>
    <s v="Congreso de la República"/>
    <n v="95"/>
    <m/>
    <s v="http://www.icbf.gov.co/cargues/avance/docs/ley_0009_1979_pr001.htm#95"/>
    <s v="Construir escaleras fijas o rampas con las especificaciones técnicas adecuadas y las normas de seguridad en las edificaciones de varios niveles._x000a_"/>
    <s v="¿Las escaleras son construidas atendiendo condiciones de seguridad?"/>
    <m/>
    <s v="x"/>
    <m/>
    <m/>
    <s v="Se cuenta con sus respectivos pasamanos y en buen estado las escaleras."/>
    <m/>
    <s v="Realizar compra de cinta antideslizante para las gradas que van hacia el 2 piso."/>
  </r>
  <r>
    <x v="2"/>
    <x v="5"/>
    <x v="14"/>
    <s v="Resolución "/>
    <n v="2400"/>
    <n v="1979"/>
    <s v="Min Trabajo y Seg Social"/>
    <n v="234"/>
    <m/>
    <s v="http://www.icbf.gov.co/cargues/avance/docs/resolucion_mintrabajo_rt240079.htm "/>
    <s v="Garantizar que en los lugares de trabajo existan salidas de emergencia bien iluminadas y demarcadas"/>
    <s v="¿Las salidas de emergencia se encuentran bien iluminadas y demarcadas?"/>
    <m/>
    <s v="x"/>
    <m/>
    <m/>
    <s v="se cuenta con señalizacion"/>
    <m/>
    <s v="Actualizar señalizacion para todas las areas de las empresas."/>
  </r>
  <r>
    <x v="2"/>
    <x v="5"/>
    <x v="15"/>
    <s v="Resolución "/>
    <n v="2400"/>
    <n v="1979"/>
    <s v="Min Trabajo y Seg Social"/>
    <n v="16"/>
    <m/>
    <s v="http://www.icbf.gov.co/cargues/avance/docs/resolucion_mintrabajo_rt240079.htm "/>
    <s v="Mantener las puertas de salida ordinarias y de emergencia en buen estado."/>
    <s v="¿Las puertas de salida permanecen en buen estado?"/>
    <m/>
    <s v="x"/>
    <m/>
    <m/>
    <s v="Si"/>
    <m/>
    <s v="Realizar mantenimiento de la puerta de ingreso de la empresa."/>
  </r>
  <r>
    <x v="2"/>
    <x v="5"/>
    <x v="15"/>
    <s v="Resolución "/>
    <n v="2400"/>
    <n v="1979"/>
    <s v="Min Trabajo y Seg Social"/>
    <n v="16"/>
    <m/>
    <s v="http://www.icbf.gov.co/cargues/avance/docs/resolucion_mintrabajo_rt240079.htm "/>
    <s v=" No construir puertas giratorias de ninguna clase."/>
    <s v="¿Se tiene puertas giratorias?"/>
    <m/>
    <s v="x"/>
    <m/>
    <m/>
    <s v="SI"/>
    <m/>
    <s v="N/A"/>
  </r>
  <r>
    <x v="2"/>
    <x v="5"/>
    <x v="15"/>
    <s v="Resolución "/>
    <n v="2400"/>
    <n v="1979"/>
    <s v="Min Trabajo y Seg Social"/>
    <n v="16"/>
    <m/>
    <s v="http://www.icbf.gov.co/cargues/avance/docs/resolucion_mintrabajo_rt240079.htm "/>
    <s v="  No construir salidas de emergencias corredoras ni de enrollamiento vertical."/>
    <s v="¿Las salidas de emergencia son corredoras?"/>
    <m/>
    <s v="x"/>
    <m/>
    <m/>
    <s v="SI"/>
    <m/>
    <s v="Aplica para la entrada de la puerta de la empresa."/>
  </r>
  <r>
    <x v="2"/>
    <x v="5"/>
    <x v="15"/>
    <s v="Resolución "/>
    <n v="2400"/>
    <n v="1979"/>
    <s v="Min Trabajo y Seg Social"/>
    <n v="16"/>
    <m/>
    <s v="http://www.icbf.gov.co/cargues/avance/docs/resolucion_mintrabajo_rt240079.htm "/>
    <s v="Las puertas de emergencia deben abrirse hacia el exterior y deben contar con cerraduras interiores de fácil operación."/>
    <s v="¿Las puertas de las salidas de emergencia abren hacie afuera?"/>
    <m/>
    <s v="x"/>
    <m/>
    <m/>
    <s v="SI"/>
    <m/>
    <s v="Aplica para la entrada de la puerta de la empresa."/>
  </r>
  <r>
    <x v="2"/>
    <x v="5"/>
    <x v="16"/>
    <s v="Resolución"/>
    <n v="2400"/>
    <n v="1979"/>
    <s v="Min Trabajo y Seg Social "/>
    <n v="33"/>
    <m/>
    <s v="http://www.icbf.gov.co/cargues/avance/docs/resolucion_mintrabajo_rt240079.htm#33"/>
    <s v="Limpiar las  áreas de trabajo fuera del horario de trabajo,  evitando la diseminación de polvo.                                                                                                                                                                      "/>
    <s v="¿Las áreas de trabajo son limpiadas fuera del horario de trabajo?"/>
    <m/>
    <s v="x"/>
    <m/>
    <m/>
    <s v="Personal dedicado al aseo permanente de las instalaciones"/>
    <s v="Gestion Humana"/>
    <s v="Registro en programa de aseo"/>
  </r>
  <r>
    <x v="2"/>
    <x v="5"/>
    <x v="16"/>
    <s v="Resolución"/>
    <n v="2400"/>
    <n v="1979"/>
    <s v="Min Trabajo y Seg Social "/>
    <n v="32"/>
    <m/>
    <s v="http://www.icbf.gov.co/cargues/avance/docs/resolucion_mintrabajo_rt240079.htm#32"/>
    <s v=" Mantener pisos y corredores libres de desperdicios y sustancias que causen daño al trabajador (no encharcado y limpio de aceites, grasas, etc)                                                          "/>
    <s v="¿Los pisos y corredores de los locales de trabajo permanecen en buenas condiciones de orden y aseo?"/>
    <m/>
    <s v="x"/>
    <m/>
    <m/>
    <s v="Personal dedicado al aseo permanente de las instalaciones"/>
    <s v="Gestion Humana"/>
    <s v="Registro en programa de aseo"/>
  </r>
  <r>
    <x v="2"/>
    <x v="5"/>
    <x v="16"/>
    <s v="Resolución"/>
    <n v="2400"/>
    <n v="1979"/>
    <s v="Min Trabajo y Seg Social "/>
    <n v="30"/>
    <m/>
    <s v="http://www.icbf.gov.co/cargues/avance/docs/resolucion_mintrabajo_rt240079.htm#30"/>
    <s v="Sustituir la limpieza que produzca polvo por limpieza húmeda o aspiración."/>
    <s v="¿Se sustituye la limpieza que produce polvo por limpieza húmeda?"/>
    <m/>
    <s v="x"/>
    <m/>
    <m/>
    <s v="Se limpia con trapo humedo"/>
    <s v="Gestion Humana"/>
    <s v="Registro en programa de aseo"/>
  </r>
  <r>
    <x v="2"/>
    <x v="5"/>
    <x v="16"/>
    <s v="Resolución"/>
    <n v="2400"/>
    <n v="1979"/>
    <s v="Min Trabajo y Seg Social "/>
    <n v="37"/>
    <m/>
    <s v="http://www.icbf.gov.co/cargues/avance/docs/resolucion_mintrabajo_rt240079.htm#37"/>
    <s v="Mantener sillas cómodas y adecuadas en los lugares de trabajo, a disposición de los trabajadores."/>
    <s v="¿Se suministran sillas cómodas a los trabajadores?"/>
    <m/>
    <s v="x"/>
    <m/>
    <m/>
    <s v="Sillas ergonomicas"/>
    <s v="Recursos Fisicos"/>
    <s v="Realizar para el año 2019 evaluaciones de puesto de trabajo y que las sillas cumplan de acuerdo a la medida del trabajador."/>
  </r>
  <r>
    <x v="2"/>
    <x v="5"/>
    <x v="17"/>
    <s v="Resolución "/>
    <n v="2400"/>
    <n v="1979"/>
    <s v="Min. Trabajo y Seg Social"/>
    <n v="395"/>
    <m/>
    <s v="http://www.icbf.gov.co/cargues/avance/docs/resolucion_mintrabajo_rt240079_pr008.htm#395"/>
    <s v="Velar pór el uso de guantes o mitones de cuero cuando se manipulen tambores, cilindros, barriles, etc."/>
    <s v="¿Se entrega a los trabajadores guantes de cuero para la manipulación de tambores o cilindros?"/>
    <s v="X"/>
    <m/>
    <m/>
    <m/>
    <s v="N/A"/>
    <m/>
    <s v="N/A"/>
  </r>
  <r>
    <x v="2"/>
    <x v="5"/>
    <x v="17"/>
    <s v="Resolución "/>
    <n v="2400"/>
    <n v="1979"/>
    <s v="Min. Trabajo y Seg Social"/>
    <n v="395"/>
    <m/>
    <s v="http://www.icbf.gov.co/cargues/avance/docs/resolucion_mintrabajo_rt240079_pr008.htm#395"/>
    <s v=" Para el manejor de tambores o cilindros se deberan seguir los procedimientos fijados en la presente norma. "/>
    <s v="¿El manejo de tambores se realiza siguiendo los procedimientos de manipulación establecidos en la norma?"/>
    <s v="X"/>
    <m/>
    <m/>
    <m/>
    <s v="N/A"/>
    <m/>
    <s v="N/A"/>
  </r>
  <r>
    <x v="2"/>
    <x v="5"/>
    <x v="17"/>
    <s v="Resolución "/>
    <n v="2400"/>
    <n v="1979"/>
    <s v="Min. Trabajo y Seg Social"/>
    <n v="410"/>
    <m/>
    <s v="http://www.icbf.gov.co/cargues/avance/docs/resolucion_mintrabajo_rt240079_pr009.htm#410"/>
    <s v="Inspeccionar que la carga que se vaya a movilizar no exceda del peso maximo permitida en  grúas de carriles elevados, de caballete, de portada, de torre, de martillo, locomotriz, de oruga mural, de pescante, de columna, de bastidor, cabrestante poste grúa, de tirantes de cable, de tripié, y malacates, etc."/>
    <s v="¿Se inspecciona que los vehiculos que transportan cargas o materiales no superen el peso máximo permitido?"/>
    <s v="X"/>
    <m/>
    <m/>
    <m/>
    <s v="N/A"/>
    <m/>
    <s v="N/A"/>
  </r>
  <r>
    <x v="2"/>
    <x v="5"/>
    <x v="17"/>
    <s v="Resolución "/>
    <n v="2400"/>
    <n v="1979"/>
    <s v="Min. Trabajo y Seg Social"/>
    <n v="440"/>
    <m/>
    <s v="http://www.icbf.gov.co/cargues/avance/docs/resolucion_mintrabajo_rt240079_pr009.htm#440"/>
    <s v="Fijar en placas de seguridad la carga maxima que deben operaras carretillas o vagonetas industriales motorizadas, teniendo en cuenta el factor limite de seguiridad. "/>
    <s v="¿Se fija en placas de seguridad la carga máxima que deben operar las carretillas o vagonetas industriales motorizadas?"/>
    <s v="X"/>
    <m/>
    <m/>
    <m/>
    <s v="N/A"/>
    <m/>
    <s v="N/A"/>
  </r>
  <r>
    <x v="2"/>
    <x v="5"/>
    <x v="17"/>
    <s v="Ley"/>
    <n v="9"/>
    <n v="1979"/>
    <s v="Congreso de la República"/>
    <n v="112"/>
    <m/>
    <s v="http://www.icbf.gov.co/cargues/avance/docs/ley_0009_1979_pr002.htm "/>
    <s v=" Operar todas las maquinarias, equipos y herramientas de manera que se eviten las posibles causas de accidente y enfermedad."/>
    <s v="¿Se cuenta con procedimientos para operar la maquinaria y equipos de manera segura?"/>
    <s v="X"/>
    <m/>
    <m/>
    <m/>
    <s v="N/A"/>
    <m/>
    <s v="N/A"/>
  </r>
  <r>
    <x v="2"/>
    <x v="5"/>
    <x v="17"/>
    <s v="Resolución "/>
    <n v="2400"/>
    <n v="1979"/>
    <s v="Ministerio de Trabajo y Seguridad Social"/>
    <n v="266"/>
    <m/>
    <s v="http://www.icbf.gov.co/cargues/avance/docs/resolucion_mintrabajo_rt240079_pr006.htm#266"/>
    <s v="Garantizar que las máquinas herramientas, motores y transmisiones cuenten con desembragues u otros dispositivos similares que permitan pararlas instantáneamente"/>
    <s v="¿Las máquinas y herramientas cuentan con dispositivos que faciliten pararlas de manera instantanea?"/>
    <s v="X"/>
    <m/>
    <m/>
    <m/>
    <s v="N/A"/>
    <m/>
    <s v="N/A"/>
  </r>
  <r>
    <x v="2"/>
    <x v="5"/>
    <x v="17"/>
    <s v="Resolución "/>
    <n v="2400"/>
    <n v="1979"/>
    <s v="Ministerio de Trabajo y Seguridad Social"/>
    <n v="268"/>
    <m/>
    <s v="http://www.icbf.gov.co/cargues/avance/docs/resolucion_mintrabajo_rt240079_pr006.htm#268"/>
    <s v="1.Verficar que la limpieza y engrasado de las máquinas, motores, transmisiones, se realice por el personal experimentado y mientras éstos se encuentren parados, o en marcha muy lenta._x000a_"/>
    <s v="¿Se garantiza que la limpieza y y engrasado de las máquinas se realice por el personal experimentado y mientras éstos se encuentren parados cuentan con dispositivos que faciliten muy és manera instantanea?"/>
    <s v="X"/>
    <m/>
    <m/>
    <m/>
    <s v="N/A"/>
    <m/>
    <s v="N/A"/>
  </r>
  <r>
    <x v="2"/>
    <x v="5"/>
    <x v="17"/>
    <s v="Resolución "/>
    <n v="2400"/>
    <n v="1979"/>
    <s v="Ministerio de Trabajo y Seguridad Social"/>
    <n v="269"/>
    <m/>
    <s v="http://www.icbf.gov.co/cargues/avance/docs/resolucion_mintrabajo_rt240079_pr006.htm#269"/>
    <s v="Verificar que todos los trabajadores al servicio de las máquinas, motores y transmisiones en general, usen prendas de vestir ajustadas, sin partes sueltas o flojas. Las mujeres deben recogerse el cabello bajo cofia._x000a_"/>
    <s v="¿Todos los trabajadores que estan al servicio de las máquinas usan prendas de vestir ajustadas, evitando riesgo de atrapimiento con partes en movimiento de las máquinas?"/>
    <s v="X"/>
    <m/>
    <m/>
    <m/>
    <s v="N/A"/>
    <m/>
    <s v="N/A"/>
  </r>
  <r>
    <x v="2"/>
    <x v="5"/>
    <x v="17"/>
    <s v="Resolución "/>
    <n v="2400"/>
    <n v="1979"/>
    <s v="Ministerio de Trabajo y Seguridad Social"/>
    <n v="269"/>
    <m/>
    <s v="http://www.icbf.gov.co/cargues/avance/docs/resolucion_mintrabajo_rt240079_pr006.htm#269"/>
    <s v="Prohibir a los trabajadores permanecer durante las horas de descanso, junto  a cualquier lugar que ofrezca peligro."/>
    <s v="¿Los trabajadores permanecen durante las horas de descanso en sitios que ofrecen peligro?"/>
    <s v="X"/>
    <m/>
    <m/>
    <m/>
    <s v="N/A"/>
    <m/>
    <s v="N/A"/>
  </r>
  <r>
    <x v="2"/>
    <x v="5"/>
    <x v="17"/>
    <s v="Resolución "/>
    <n v="2400"/>
    <n v="1979"/>
    <s v="Ministerio de Trabajo y Seguridad Social"/>
    <n v="272"/>
    <m/>
    <s v="http://www.icbf.gov.co/cargues/avance/docs/resolucion_mintrabajo_rt240079_pr006.htm#272"/>
    <s v="Verificar que todas las máquinas, motores, equipos mecánicos calderas de vapor y demás recipientes a presión, depósitos, tuberías de conducción de agua, vapor, gas o aire a presión, se encuentren: 1) libres de defectos de construcción y de instalación."/>
    <s v="¿Todas las y máquinas, motores, equipos mecánicos calderas de vapor y demás recipientes a presión, depósitos, tuberías de conducción de agua, vapor, gas o aire a presión cuentan con dispositivos que faciliten de 1) manera instantanea?"/>
    <s v="X"/>
    <m/>
    <m/>
    <m/>
    <s v="N/A"/>
    <m/>
    <s v="N/A"/>
  </r>
  <r>
    <x v="2"/>
    <x v="5"/>
    <x v="17"/>
    <s v="Resolución "/>
    <n v="2400"/>
    <n v="1979"/>
    <s v="Ministerio de Trabajo y Seguridad Social"/>
    <n v="273"/>
    <m/>
    <s v="http://www.icbf.gov.co/cargues/avance/docs/resolucion_mintrabajo_rt240079_pr006.htm#273"/>
    <s v="Resguardar adecuadamante cualquier parte de las máquinas o equipos que debido a su movimiento o funcionamiento mecánico ofrezca riesgo al personal.                                                                                        "/>
    <s v="¿Se resguarda todas las partes de las máquinas que ofrecen riesgo de atrapamiento?"/>
    <s v="X"/>
    <m/>
    <m/>
    <m/>
    <s v="N/A"/>
    <m/>
    <s v="N/A"/>
  </r>
  <r>
    <x v="2"/>
    <x v="5"/>
    <x v="17"/>
    <s v="Resolución "/>
    <n v="2400"/>
    <n v="1979"/>
    <s v="Ministerio de Trabajo y Seguridad Social"/>
    <n v="281"/>
    <m/>
    <s v="http://www.icbf.gov.co/cargues/avance/docs/resolucion_mintrabajo_rt240079_pr006.htm#281"/>
    <s v="Establecer espacios entre máquinas o equipos de 40 centímetros o más de ancho por donde pudieran transitar personas. "/>
    <s v="¿Se garantiza que los espacios entre las máquinas sea suficiente para transitar sin peligro?"/>
    <s v="X"/>
    <m/>
    <m/>
    <m/>
    <s v="N/A"/>
    <m/>
    <s v="N/A"/>
  </r>
  <r>
    <x v="2"/>
    <x v="5"/>
    <x v="17"/>
    <s v="Resolución "/>
    <n v="2400"/>
    <n v="1979"/>
    <s v="Ministerio de Trabajo y Seguridad Social"/>
    <s v="355, 356"/>
    <m/>
    <s v="http://www.icbf.gov.co/cargues/avance/docs/resolucion_mintrabajo_rt240079_pr007.htm#355"/>
    <s v="Verificar que las herramientas manuales sean de buena calidad y apropiadas al trabajo para el cual han sido fabricadas. Suministrar herramientas adecuadas para cada tipo de trabajo, y dar entrenamiento e instrucción para su uso en forma correcta."/>
    <s v="¿Las herramientas y manuales sean de buena calidad y apropiadas al trabajo para el cual han sido fabricadas. Suministrar herramientas adecuadas para cada tipo de trabajo cuentan con dispositivos que faciliten forma en manera instantanea?"/>
    <m/>
    <s v="x"/>
    <m/>
    <m/>
    <s v="Herramientas de vehiculo requerias por la ley"/>
    <s v="Recursos Fisicos"/>
    <s v="Herramientas de vehiculo requerias por la ley verificamiento en inspecciones de herramienta."/>
  </r>
  <r>
    <x v="2"/>
    <x v="5"/>
    <x v="17"/>
    <s v="Resolución "/>
    <n v="2400"/>
    <n v="1979"/>
    <s v="Ministerio de Trabajo y Seguridad Social"/>
    <n v="356"/>
    <m/>
    <s v="http://www.icbf.gov.co/cargues/avance/docs/resolucion_mintrabajo_rt240079_pr007.htm#356"/>
    <s v="Los patronos están en la obligación de suministrar a sus trabajadores herramientas adecuadas para cada tipo de trabajo, y darles entrenamiento e instrucción para su uso en forma correcta."/>
    <s v="¿Están en y la obligación de suministrar a sus trabajadores herramientas adecuadas para cada tipo de trabajo cuentan con dispositivos patronos faciliten forma en manera instantanea?"/>
    <m/>
    <s v="x"/>
    <m/>
    <m/>
    <s v="Dotación de vehiculo"/>
    <s v="Recursos Fisicos"/>
    <s v="Dotación de vehiculo inspeciones realizadas de control"/>
  </r>
  <r>
    <x v="2"/>
    <x v="5"/>
    <x v="17"/>
    <s v="Resolución "/>
    <n v="2400"/>
    <n v="1979"/>
    <s v="Ministerio de Trabajo y Seguridad Social"/>
    <n v="359"/>
    <m/>
    <s v="http://www.icbf.gov.co/cargues/avance/docs/resolucion_mintrabajo_rt240079_pr008.htm#359"/>
    <s v="Las herramientas manuales con filos agudos o con puntas agudas estarán provistas, cuando no se utilicen, de resguardos para las puntas o filos."/>
    <s v="¿Manuales con y filos agudos o con puntas agudas estarán provistas, cuando no se utilicen cuentan con dispositivos herramientas faciliten o se manera instantanea?"/>
    <m/>
    <s v="x"/>
    <m/>
    <m/>
    <s v="Inspeccion de herramientas"/>
    <s v="SST"/>
    <s v="Realizar inspeccion a cada una de las herramientas que debe contener y si alguna se encuentra en mal estado retirarla y hacer reposicion."/>
  </r>
  <r>
    <x v="2"/>
    <x v="5"/>
    <x v="17"/>
    <s v="Resolución "/>
    <n v="2400"/>
    <n v="1979"/>
    <s v="Ministerio de Trabajo y Seguridad Social"/>
    <n v="364"/>
    <m/>
    <s v="http://www.icbf.gov.co/cargues/avance/docs/resolucion_mintrabajo_rt240079_pr008.htm#364"/>
    <s v="  Reparar o sustituir las herramientas defectuosas."/>
    <s v="¿Las herramientas defectuosas se reparan o sustituyen?"/>
    <m/>
    <s v="x"/>
    <m/>
    <m/>
    <s v="FT-GSO-14 INSPECCION DE HERRAMIENTAS"/>
    <s v="SST"/>
    <s v="FT-GSO-14 INSPECCION DE HERRAMIENTAS"/>
  </r>
  <r>
    <x v="2"/>
    <x v="5"/>
    <x v="17"/>
    <s v="Resolución "/>
    <n v="2400"/>
    <n v="1979"/>
    <s v="Ministerio de Trabajo y Seguridad Social"/>
    <n v="383"/>
    <m/>
    <s v="http://www.icbf.gov.co/cargues/avance/docs/resolucion_mintrabajo_rt240079_pr008.htm#383"/>
    <s v="Suministrar gafas o viseras cuando se utilicen herramientas que puedan proyectar partículas y respiradores y capuchones o máscaras cuando se encuentre expuesto a polvos dañinos o perjudiciales."/>
    <s v="¿Se suministran gafas,viseras y respiradores  a los trabajadores expuestos a la proyección de partículas o polvos dañinos?"/>
    <m/>
    <s v="x"/>
    <m/>
    <m/>
    <s v="FT-GSO-05 ENTREGA DE EPP"/>
    <s v="SST"/>
    <s v="No aplica solo se tenia para contrato de Argos que ingresaban a las plantas."/>
  </r>
  <r>
    <x v="2"/>
    <x v="5"/>
    <x v="17"/>
    <s v="Resolución "/>
    <n v="2400"/>
    <n v="1979"/>
    <s v="Ministerio de Trabajo y Seguridad Social"/>
    <s v="177, numeral 2 a"/>
    <m/>
    <s v="http://www.icbf.gov.co/cargues/avance/docs/resolucion_mintrabajo_rt240079_pr004.htm#177 "/>
    <s v="Suministrar anteojos y protectores de pantalla adecuados contra toda clase de proyecciones de partículas, o de substancias sólidas, líquidos o gaseosas, frías o calientes, etc. que puedan causar daño al trabajador."/>
    <s v="¿Se suministran gafas,viseras y respiradores  a los trabajadores expuestos a la proyección de partículas o polvos dañinos?"/>
    <m/>
    <s v="x"/>
    <m/>
    <m/>
    <s v="MATRIZ DE EPP"/>
    <s v="SST"/>
    <s v="No aplica solo se tenia para contrato de Argos que ingresaban a las plantas."/>
  </r>
  <r>
    <x v="2"/>
    <x v="6"/>
    <x v="18"/>
    <s v="Resolución "/>
    <n v="2400"/>
    <n v="1979"/>
    <s v="Ministerio del Trabajo y Seg Social"/>
    <n v="551"/>
    <m/>
    <s v="http://www.icbf.gov.co/cargues/avance/docs/resolucion_mintrabajo_rt240079_pr012.htm#551"/>
    <s v="Ubicar los cilindros vacíos separados de los cilindros llenos."/>
    <s v="¿Los cilindros vacíos se guardan en espacios diferentes al de almacenamiento de los cilindros llenos?"/>
    <s v="X"/>
    <m/>
    <m/>
    <m/>
    <s v="N/A"/>
    <m/>
    <s v="N/A"/>
  </r>
  <r>
    <x v="2"/>
    <x v="6"/>
    <x v="18"/>
    <s v="Resolución "/>
    <n v="2400"/>
    <n v="1979"/>
    <s v="Ministerio del Trabajo y Seg Social"/>
    <n v="551"/>
    <m/>
    <s v="http://www.icbf.gov.co/cargues/avance/docs/resolucion_mintrabajo_rt240079_pr012.htm#551"/>
    <s v="Garantizar que los cilindros que no esten en uso tengan caperuzas de seguridad."/>
    <s v="¿Se garantiza que los cilindros que no estan en uso cuenten con las caperuzas de seguridad?"/>
    <s v="X"/>
    <m/>
    <m/>
    <m/>
    <s v="N/A"/>
    <m/>
    <s v="N/A"/>
  </r>
  <r>
    <x v="2"/>
    <x v="5"/>
    <x v="19"/>
    <s v="Resolución "/>
    <n v="2400"/>
    <n v="1979"/>
    <s v="Min. Trabajo y Seg Social"/>
    <n v="10"/>
    <m/>
    <s v="http://www.icbf.gov.co/cargues/avance/docs/resolucion_mintrabajo_rt240079.htm#10"/>
    <s v="Procurar que en todas las operaciones donde exista el fuego, el pavimento sea de material incombustible en un radio de un metro._x000a__x000a_"/>
    <s v="¿El pavimento de los sitios donde se realizan operaciones con fuego es de material incombustible?"/>
    <s v="X"/>
    <m/>
    <m/>
    <m/>
    <s v="N/A"/>
    <m/>
    <s v="N/A"/>
  </r>
  <r>
    <x v="2"/>
    <x v="5"/>
    <x v="19"/>
    <s v="Ley"/>
    <n v="9"/>
    <n v="1979"/>
    <s v="Congreso de la República"/>
    <n v="114"/>
    <m/>
    <s v="http://www.secretariasenado.gov.co/senado/basedoc/ley_0009_1979_pr002.html#114"/>
    <s v="Disponer de personal capacitado, métodos, equipos y materiales adecuados y suficientes para la prevención y extinción de incendios. Para condiciones de los equipos verificar NTC 1867, 1868 y 2885 "/>
    <s v="¿Se cuenta con personal capacitado y equipos adecuados para la extinción de incendios?"/>
    <s v="X"/>
    <m/>
    <m/>
    <m/>
    <s v="La brigada de emergencia se encuentra capacitada, registos de asistencia"/>
    <s v="Gestion Humana"/>
    <s v="La brigada de emergencia se encuentra capacitada, registos de asistencia de cada una de las capacitaciones realizadas."/>
  </r>
  <r>
    <x v="2"/>
    <x v="5"/>
    <x v="19"/>
    <s v="Resolución "/>
    <n v="2400"/>
    <n v="1979"/>
    <s v="Ministerio del Trabajo y Seg Social"/>
    <n v="221"/>
    <m/>
    <s v="http://www.icbf.gov.co/cargues/avance/docs/resolucion_mintrabajo_rt240079_pr005.htm#221"/>
    <s v="Ubicar un extinguidor cada 200 metros, en un lugar de fácil acceso y libre de obstáculos. "/>
    <s v="¿Se cuenta con suficientes extinguidores en los lugares de trabajo?"/>
    <m/>
    <s v="x"/>
    <m/>
    <m/>
    <s v="Extintores distribuidos en diferentes areas de trabajo y en el parqueadero"/>
    <s v="SST"/>
    <s v="Extintores distribuidos en diferentes areas de trabajo como oficinas, en el parqueadero y vehiculos de la empresa, inspeccione mensual de control."/>
  </r>
  <r>
    <x v="2"/>
    <x v="6"/>
    <x v="20"/>
    <s v="Ley "/>
    <n v="9"/>
    <n v="1979"/>
    <s v="Congreso de la República"/>
    <n v="102"/>
    <m/>
    <s v="http://www.secretariasenado.gov.co/senado/basedoc/ley_0009_1979_pr002.html#102"/>
    <s v="Identificar los riesgos de producción, manejo o almacenamiento de sustancias peligrosas al personal potencialmente expuesto._x000a_"/>
    <s v="¿Se identifican los riesgos de producción, manejo o almacenamiento de  las sustancias peligrosas a las que se encuentran expuestos los trabajadores?"/>
    <m/>
    <s v="x"/>
    <m/>
    <m/>
    <s v="PROCEDIMIENTO MANIPULACION DE SUSTANCIAS QUIMICAS "/>
    <s v="SST"/>
    <s v="Aplica para el personal de aseo realizar capacitacion en manipulacion de sustancias quimicas."/>
  </r>
  <r>
    <x v="2"/>
    <x v="6"/>
    <x v="20"/>
    <s v="Ley "/>
    <n v="9"/>
    <n v="1979"/>
    <s v="Congreso de la República"/>
    <n v="102"/>
    <m/>
    <s v="http://www.secretariasenado.gov.co/senado/basedoc/ley_0009_1979_pr002.html#102"/>
    <s v="Titular los productos peligrosos."/>
    <s v="¿Se titulan todos los productos peligrosos?"/>
    <m/>
    <s v="x"/>
    <m/>
    <m/>
    <s v="PROCEDIMIENTO MANIPULACION DE SUSTANCIAS QUIMICAS Y ETIQUETADO DE SUSTANCIAS QUIMICAS"/>
    <s v="SST"/>
    <s v="PROCEDIMIENTO MANIPULACION DE SUSTANCIAS QUIMICAS Y ETIQUETADO DE SUSTANCIAS QUIMICAS"/>
  </r>
  <r>
    <x v="2"/>
    <x v="6"/>
    <x v="20"/>
    <s v="Ley "/>
    <n v="9"/>
    <n v="1979"/>
    <s v="Congreso de la República"/>
    <n v="102"/>
    <m/>
    <s v="http://www.secretariasenado.gov.co/senado/basedoc/ley_0009_1979_pr002.html#102"/>
    <s v="Demarcar las áreas donde se opere con los  productos químicos peligrosos."/>
    <s v="¿Las áreas donde se manejan productos químicos se encuentran demarcadas?"/>
    <m/>
    <s v="x"/>
    <m/>
    <m/>
    <s v="PROCEDIMIENTO MANIPULACION DE SUSTANCIAS QUIMICAS "/>
    <s v="SST"/>
    <s v="se encuntran almacenados, con su respectiva hoja de seguridad y capacitacion al personal de aseo que es el que manipula este tipo de sustancias."/>
  </r>
  <r>
    <x v="2"/>
    <x v="6"/>
    <x v="20"/>
    <s v="Ley "/>
    <n v="9"/>
    <n v="1979"/>
    <s v="Congreso de la República"/>
    <n v="102"/>
    <m/>
    <s v="http://www.secretariasenado.gov.co/senado/basedoc/ley_0009_1979_pr002.html#102"/>
    <s v="Definir medidas medidas preventivas y de emergencia para casos de contaminación del ambiente o de intoxicación."/>
    <s v="¿Se tienen definidas las medidas preventivas y de emergencia que se deben adoptar en caso de contaminación o intoxicación?"/>
    <s v="X"/>
    <m/>
    <m/>
    <m/>
    <s v="Tarjetas de emergencia de las diferentes sustancias quimicas"/>
    <s v="SST"/>
    <s v="Tarjetas de emergencia de las diferentes sustancias quimicas y contar con su respectiva hoja de seguridad."/>
  </r>
  <r>
    <x v="2"/>
    <x v="6"/>
    <x v="20"/>
    <s v="Resolución "/>
    <n v="2400"/>
    <n v="1979"/>
    <s v="Min. Trabajo y Seg Social"/>
    <n v="155"/>
    <m/>
    <s v="http://www.icbf.gov.co/cargues/avance/docs/resolucion_mintrabajo_rt240079_pr003.htm#155"/>
    <s v="Aplicar la jerarquización de controles frente a los agentes nocivos que se encuentren expuestos los trabajadores por manipulación de productos químicos"/>
    <s v="¿Se aplica la jerarquización de controles frente a los agentes nocivos de los productos químicos?"/>
    <m/>
    <s v="x"/>
    <m/>
    <m/>
    <s v="PROCEDIMIENTO MANIPULACION DE SUSTANCIAS QUIMICAS "/>
    <s v="SST"/>
    <s v="Realizar control e inspecciones a las suntacias quimicas que se manejan dentro del area de aseo."/>
  </r>
  <r>
    <x v="2"/>
    <x v="6"/>
    <x v="20"/>
    <s v="Resolución "/>
    <n v="2400"/>
    <n v="1979"/>
    <s v="Min. Trabajo y Seg Social"/>
    <n v="160"/>
    <m/>
    <s v="http://www.icbf.gov.co/cargues/avance/docs/resolucion_mintrabajo_rt240079_pr003.htm#160"/>
    <s v="Sanear la atmósfera de los pozos, alcantarillados o depositos en general, por ventilación exhaustiva o neutralización química ANTES de que ingrese algún trabajador_x000a_"/>
    <s v="¿Se garantiza que la atmósfera de los pozos, alcantarillados o depositos en general sea neutralizada antes de permitir el ingreso de los trabajadores?"/>
    <s v="X"/>
    <m/>
    <m/>
    <m/>
    <s v="N/A"/>
    <m/>
    <s v="N/A"/>
  </r>
  <r>
    <x v="2"/>
    <x v="6"/>
    <x v="20"/>
    <s v="Resolución "/>
    <n v="2400"/>
    <n v="1979"/>
    <s v="Min. Trabajo y Seg Social"/>
    <n v="161"/>
    <m/>
    <s v="http://www.icbf.gov.co/cargues/avance/docs/resolucion_mintrabajo_rt240079_pr003.htm#161"/>
    <s v="Emplear métodos de ventilación general, ventilación por dilución, ventilación por succión local o extracción localizada, aislamiento o sistemas húmedos donde se produzcan contaminantes ambientales como polvos, humos, gases, neblinas y vapores tóxicos o nocivos."/>
    <s v="¿Se emplean métodos de ventilación general, por dilución, succión local o extracción localizada"/>
    <s v="X"/>
    <m/>
    <m/>
    <m/>
    <s v="N/A"/>
    <m/>
    <s v="N/A"/>
  </r>
  <r>
    <x v="2"/>
    <x v="6"/>
    <x v="20"/>
    <s v="Resolución "/>
    <n v="2400"/>
    <n v="1979"/>
    <s v="Min. Trabajo y Seg Social"/>
    <n v="164"/>
    <m/>
    <s v="http://www.icbf.gov.co/cargues/avance/docs/resolucion_mintrabajo_rt240079_pr003.htm#164"/>
    <s v="Marcar los recipientes que contienen sustancias peligrosas, indicando los  ingredientes activos, el uso o empleo, cantidades y métodos de aplicación y mezcla, advertencias para su manejo, equipo protector que se recomienda, primeros auxilios y antídotos."/>
    <s v="¿Los recipientes que contiene productos químicos transferidos se encuentran debidamente marcados?"/>
    <m/>
    <s v="x"/>
    <m/>
    <m/>
    <s v="PROCEDIMIENTO MANIPULACION DE SUSTANCIAS QUIMICAS "/>
    <s v="SST"/>
    <s v="Etiquetado de sustancias quimicas para el area de aseo."/>
  </r>
  <r>
    <x v="2"/>
    <x v="6"/>
    <x v="20"/>
    <s v="Ley "/>
    <n v="9"/>
    <n v="1979"/>
    <s v="Congreso de la República"/>
    <n v="130"/>
    <m/>
    <s v="http://www.secretariasenado.gov.co/senado/basedoc/ley_0009_1979_pr002.html#130"/>
    <s v="Tomar medidas para prevenir daños a la salud humana o al ambiente en la importación, fabricación, almacenamiento, transporte, comercio, manejo o disposición de sustancias peligrosas, de forma tal que se prevengan los daños a la salud humana, animal o al ambiente._x000a_"/>
    <s v="¿Se adoptan medidas para prevenir daños a la salud humana o al medio ambiente por la manipulaicón de sustancias peligrosas?"/>
    <m/>
    <s v="x"/>
    <m/>
    <m/>
    <s v="PROCEDIMIENTO MANIPULACION DE SUSTANCIAS QUIMICAS "/>
    <s v="SST"/>
    <s v="Capacitacion de control y manejo de sustancias quimicas para el personal encargado del aseo."/>
  </r>
  <r>
    <x v="2"/>
    <x v="6"/>
    <x v="20"/>
    <s v="Ley "/>
    <n v="9"/>
    <n v="1979"/>
    <s v="Congreso de la República"/>
    <n v="132"/>
    <m/>
    <s v="http://www.secretariasenado.gov.co/senado/basedoc/ley_0009_1979_pr002.html#130"/>
    <s v="Verificar que el producto que se importe, fabrique, transporte, almacene, comercialice o utilice NO sea una sustancia prohibida por la legislación."/>
    <s v="¿Se verifica que todos los productos usados no sean sustancias prohibidas por la legislación? "/>
    <m/>
    <s v="x"/>
    <m/>
    <m/>
    <s v="PROCEDIMIENTO MANIPULACION DE SUSTANCIAS QUIMICAS "/>
    <s v="SST"/>
    <s v="No se realiza transporte de sustancias quimicas."/>
  </r>
  <r>
    <x v="2"/>
    <x v="6"/>
    <x v="20"/>
    <s v="Resolución "/>
    <n v="2400"/>
    <n v="1979"/>
    <s v="Min. Trabajo y Seg Social"/>
    <s v="154, 156"/>
    <m/>
    <s v="http://www.icbf.gov.co/cargues/avance/docs/resolucion_mintrabajo_rt240079_pr003.htm#154"/>
    <s v="Fijar los niveles máximos permisibles de exposición a sustancias tóxicas, inflamables o contaminantes atmosféricos industriales, en P.P.M o en peso en mg/m3 de aire o en millones de partículas por pié cúbico de aire (M.P.P.P.3) de acuerdo con los valores límites permisibles fijados por el Ministerio de Salud o por la Conferencia de Higenistas Industriales._x000a_"/>
    <s v="¿Se han fijado los niveles máximos permisibles de exposición a sustancias tóxicas, inflamables o contaminantes atmosfericos industriales?"/>
    <s v="X"/>
    <m/>
    <m/>
    <m/>
    <s v="N/A"/>
    <m/>
    <s v="N/A"/>
  </r>
  <r>
    <x v="2"/>
    <x v="6"/>
    <x v="20"/>
    <s v="Resolución "/>
    <n v="2400"/>
    <n v="1979"/>
    <s v="Min. Trabajo y Seg Social"/>
    <s v="154, 156"/>
    <m/>
    <s v="http://www.icbf.gov.co/cargues/avance/docs/resolucion_mintrabajo_rt240079_pr003.htm#154"/>
    <s v="Realizar la evalucion de los contaminantes atmosfericos con equipos o aparatos de medida, que determinan las concentraciones de polvo, gases, vapores, humos, etc. en los medios ambientes de trabajo."/>
    <s v="¿Se realizan evaluaciones de los contaminantes atmosféricos presentes en los lugares de trabajo por medio de equipos o aparatos de medida idoneos?"/>
    <s v="X"/>
    <m/>
    <m/>
    <m/>
    <s v="N/A"/>
    <m/>
    <s v="N/A"/>
  </r>
  <r>
    <x v="2"/>
    <x v="6"/>
    <x v="20"/>
    <s v="Resolución "/>
    <n v="2400"/>
    <n v="1979"/>
    <s v="Min. Trabajo y Seg Social"/>
    <s v="154, 156"/>
    <m/>
    <s v="http://www.icbf.gov.co/cargues/avance/docs/resolucion_mintrabajo_rt240079_pr003.htm#154"/>
    <s v="Controlar periódicamente los niveles peligrosos, que estén por encima de los valores límites permisibles expresados en la tabla de las &quot;concentraciones máximas permisibles&quot; para las substancias químicas."/>
    <s v="¿Se realizan estudios periodicamente para evaluar los niveles de exposición a agentes contaminantes?"/>
    <s v="X"/>
    <m/>
    <m/>
    <m/>
    <s v="N/A"/>
    <m/>
    <s v="N/A"/>
  </r>
  <r>
    <x v="2"/>
    <x v="6"/>
    <x v="21"/>
    <s v="Resolución "/>
    <n v="2400"/>
    <n v="1979"/>
    <s v="Min. Trabajo y Seg Social"/>
    <n v="169"/>
    <m/>
    <s v="http://www.icbf.gov.co/cargues/avance/docs/resolucion_mintrabajo_rt240079_pr003.htm#169"/>
    <s v="Controlar los procesos que producen polvo en espacios cerrados"/>
    <s v="¿Los  procesos que producen polvo en espacios cerrados se controlan con la finalidad de evitar riesgos de explosión?"/>
    <s v="X"/>
    <m/>
    <m/>
    <m/>
    <s v="N/A"/>
    <m/>
    <s v="N/A"/>
  </r>
  <r>
    <x v="2"/>
    <x v="6"/>
    <x v="21"/>
    <s v="Resolución "/>
    <n v="2400"/>
    <n v="1979"/>
    <s v="Min. Trabajo y Seg Social"/>
    <n v="169"/>
    <m/>
    <s v="http://www.icbf.gov.co/cargues/avance/docs/resolucion_mintrabajo_rt240079_pr003.htm#170"/>
    <s v="Retirar el polvo por medio de sistemas de aspiración"/>
    <s v="¿Se retira el polvo por medio de sistemas de aspiración, buscando evitar riesgos de explosión?"/>
    <s v="X"/>
    <m/>
    <m/>
    <m/>
    <s v="N/A"/>
    <m/>
    <s v="N/A"/>
  </r>
  <r>
    <x v="2"/>
    <x v="6"/>
    <x v="21"/>
    <s v="Resolución "/>
    <n v="2400"/>
    <n v="1979"/>
    <s v="Ministerio del Trabajo y Seg Social"/>
    <n v="172"/>
    <m/>
    <s v="http://www.icbf.gov.co/cargues/avance/docs/resolucion_mintrabajo_rt240079_pr003.htm#172"/>
    <s v="No usar durante las horas de trabajo artículos ni materiales inflamables cuando los procesos encierren peligro de explosión. "/>
    <s v="¿Se permite el uso de artículos o materiales inflamables cuando los procesos encierren peligro de explosión?"/>
    <s v="X"/>
    <m/>
    <m/>
    <m/>
    <s v="N/A"/>
    <m/>
    <s v="N/A"/>
  </r>
  <r>
    <x v="2"/>
    <x v="6"/>
    <x v="21"/>
    <s v="Resolución "/>
    <n v="2400"/>
    <n v="1979"/>
    <s v="Ministerio del Trabajo y Seg Social"/>
    <n v="205"/>
    <m/>
    <s v="http://www.icbf.gov.co/cargues/avance/docs/resolucion_mintrabajo_rt240079_pr004.htm#205"/>
    <s v="Instalar suficientes tomas de agua con sus correspondientes mangueras, extinguidores en los lugares de trabajo con riesgo de incendio y capacitar al personal en extinción de incendios"/>
    <s v="¿Se cuenta con  suficientes tomas de agua, extinguidores, y personal capacitado en la  extinción de incendios?"/>
    <m/>
    <s v="x"/>
    <m/>
    <m/>
    <s v="Concepto de bomberos"/>
    <s v="SST"/>
    <s v="Concepto de bomberos julio 2019"/>
  </r>
  <r>
    <x v="2"/>
    <x v="6"/>
    <x v="21"/>
    <s v="Resolución "/>
    <n v="2400"/>
    <n v="1979"/>
    <s v="Ministerio del Trabajo y Seg Social"/>
    <n v="206"/>
    <m/>
    <s v="http://www.icbf.gov.co/cargues/avance/docs/resolucion_mintrabajo_rt240079_pr004.htm#206"/>
    <s v="Verificar que las construcciones de los establecimientos con riesgo de explosión  sean de materiales especiales contrafuego y materiales incombustiles._x000a_"/>
    <s v="¿Se garantiza que las construcciones de los establecimientos con riesgo de explosión  sean de materiales especiales contrafuego y materiales incombustiles?_x000a_"/>
    <s v="X"/>
    <m/>
    <m/>
    <m/>
    <s v="N/A"/>
    <m/>
    <s v="N/A"/>
  </r>
  <r>
    <x v="2"/>
    <x v="6"/>
    <x v="21"/>
    <s v="Resolución "/>
    <n v="2400"/>
    <n v="1979"/>
    <s v="Ministerio del Trabajo y Seg Social"/>
    <n v="206"/>
    <m/>
    <s v="http://www.icbf.gov.co/cargues/avance/docs/resolucion_mintrabajo_rt240079_pr004.htm#206"/>
    <s v="Instalar tuberías de agua a presion en el cieloraso de los locales cundo el medio ambiente esté cargado de algodón, fibras o vapores combustibles."/>
    <s v="¿Se tienen instaladas tuberías de agua a presion en el cieloraso de los locales que presentan riesgo de incendio por presenia de partículas o vapores inflamables?"/>
    <s v="X"/>
    <m/>
    <m/>
    <m/>
    <s v="N/A"/>
    <m/>
    <s v="N/A"/>
  </r>
  <r>
    <x v="2"/>
    <x v="6"/>
    <x v="21"/>
    <s v="Resolución "/>
    <n v="2400"/>
    <n v="1979"/>
    <s v="Ministerio del Trabajo y Seg Social"/>
    <n v="207"/>
    <m/>
    <s v="http://www.icbf.gov.co/cargues/avance/docs/resolucion_mintrabajo_rt240079_pr004.htm#207"/>
    <s v="Disponer de suficientes salidas de emergencia  libres de obstaculos y con abertura hacia el exterior, en los lugares de trabajo con riesgo de incendio"/>
    <s v="¿Se tienen sufiientes salidas de emergencia?"/>
    <m/>
    <s v="x"/>
    <m/>
    <m/>
    <s v="Si"/>
    <m/>
    <s v="Respectivo control con las salidas de emergencias que esten libres y con su respectiva señalizacion."/>
  </r>
  <r>
    <x v="2"/>
    <x v="6"/>
    <x v="21"/>
    <s v="Resolución "/>
    <n v="2400"/>
    <n v="1979"/>
    <s v="Ministerio del Trabajo y Seg Social"/>
    <n v="208"/>
    <m/>
    <s v="http://www.icbf.gov.co/cargues/avance/docs/resolucion_mintrabajo_rt240079_pr004.htm#208"/>
    <s v="Mantener las materias primas y productos que  tengan peligro de incendio en depositos incombustibles._x000a_"/>
    <s v="¿Las materias primas y productos que  tengan peligro de incendio se almacenan en depositos incombustibles?_x000a_"/>
    <s v="X"/>
    <m/>
    <m/>
    <m/>
    <s v="N/A"/>
    <m/>
    <s v="N/A"/>
  </r>
  <r>
    <x v="2"/>
    <x v="6"/>
    <x v="21"/>
    <s v="Resolución "/>
    <n v="2400"/>
    <n v="1979"/>
    <s v="Ministerio del Trabajo y Seg Social"/>
    <n v="208"/>
    <m/>
    <s v="http://www.icbf.gov.co/cargues/avance/docs/resolucion_mintrabajo_rt240079_pr004.htm#208"/>
    <s v="Instalar a nivel del suelo y en lugares especiales a prueba de fuego los depósitos de substancias inflamables. "/>
    <s v="¿Los depósitos de substancias inflamables, se instalan a nivel del suelo y en lugares especiales a prueba de fuego?"/>
    <s v="X"/>
    <m/>
    <m/>
    <m/>
    <s v="N/A"/>
    <m/>
    <s v="N/A"/>
  </r>
  <r>
    <x v="2"/>
    <x v="6"/>
    <x v="21"/>
    <s v="Resolución "/>
    <n v="2400"/>
    <n v="1979"/>
    <s v="Ministerio del Trabajo y Seg Social"/>
    <n v="373"/>
    <m/>
    <s v="http://www.icbf.gov.co/cargues/avance/docs/resolucion_mintrabajo_rt240079_pr008.htm#373"/>
    <s v="Prohibir el uso de herramientas eléctricas donde haya vapores o gases inflamables, a menos que sean a prueba de gases. "/>
    <s v="¿Se permite el uso de herramientas eléctricas en sitios donde existen vapores o gases inflamables?"/>
    <m/>
    <s v="x"/>
    <m/>
    <m/>
    <s v="Inspeccion de contratistas"/>
    <s v="SST"/>
    <s v="Inspeccion de contratistas cuando se vaya a realizar algun mantenimiento dentro de la empresa."/>
  </r>
  <r>
    <x v="2"/>
    <x v="6"/>
    <x v="21"/>
    <s v="Resolución "/>
    <n v="2400"/>
    <n v="1979"/>
    <s v="Ministerio del Trabajo y Seg Social"/>
    <n v="471"/>
    <m/>
    <s v="http://www.icbf.gov.co/cargues/avance/docs/resolucion_mintrabajo_rt240079_pr010.htm#471"/>
    <s v=" Separar las areas de calderas y locales adjuntos donde se fabriquen, empleen, manipulen o desprendan polvos explosivos o materiales inflamables, a fin de evitar la propagación de incendios. "/>
    <s v=" ¿Las areas de calderas se encuentran separadas de los locales  a fin de evitar la propagación de incendios?"/>
    <s v="X"/>
    <m/>
    <m/>
    <m/>
    <s v="N/A"/>
    <m/>
    <s v="N/A"/>
  </r>
  <r>
    <x v="2"/>
    <x v="6"/>
    <x v="21"/>
    <s v="Resolución "/>
    <n v="2400"/>
    <n v="1979"/>
    <s v="Ministerio del Trabajo y Seg Social"/>
    <n v="556"/>
    <m/>
    <s v="http://www.icbf.gov.co/cargues/avance/docs/resolucion_mintrabajo_rt240079_pr012.htm#556"/>
    <s v="Limpiar los recipientes que hayan contenido gases o líquidos combustibles  antes de empezar cualquier trabajo de soldadura o corte"/>
    <s v="¿Se limpian los recipientes que hayan contenido gases o líquidos combustibles  antes de empezar cualquier trabajo de soldadura o corte?"/>
    <m/>
    <s v="x"/>
    <m/>
    <m/>
    <s v="Inspeccion de contratistas"/>
    <s v="SST"/>
    <s v="Inspeccion de contratistas cuando se vaya a realizar algun mantenimiento dentro de la empresa."/>
  </r>
  <r>
    <x v="2"/>
    <x v="5"/>
    <x v="19"/>
    <s v="Resolución "/>
    <n v="2400"/>
    <n v="1979"/>
    <s v="Ministerio del Trabajo y Seg Social"/>
    <n v="223"/>
    <m/>
    <s v="http://www.icbf.gov.co/cargues/avance/docs/resolucion_mintrabajo_rt240079_pr005.htm#224"/>
    <s v="Constituir una brigada de incendios. "/>
    <s v="¿Se tiene conformada una brigada de incendio?"/>
    <m/>
    <s v="x"/>
    <m/>
    <m/>
    <s v="Acta de constitucion de brigada"/>
    <s v="SST"/>
    <s v="Acta de constitucion de brigada"/>
  </r>
  <r>
    <x v="2"/>
    <x v="5"/>
    <x v="19"/>
    <s v="Resolución "/>
    <n v="2400"/>
    <n v="1979"/>
    <s v="Ministerio del Trabajo y Seg Social"/>
    <n v="223"/>
    <m/>
    <s v="http://www.icbf.gov.co/cargues/avance/docs/resolucion_mintrabajo_rt240079_pr005.htm#224"/>
    <s v="2) Capacitar a los integrantes de la brigada para la labor de extinción de incendios."/>
    <s v="¿Se 2) capacin los labor de los integrantes usados de la?"/>
    <m/>
    <s v="x"/>
    <m/>
    <m/>
    <s v="Registro de capacitacion"/>
    <s v="SST"/>
    <s v="Registro de capacitacion de la brigada de emergencia de la empresa."/>
  </r>
  <r>
    <x v="2"/>
    <x v="5"/>
    <x v="19"/>
    <s v="Resolución "/>
    <n v="2400"/>
    <n v="1979"/>
    <s v="Ministerio del Trabajo y Seg Social"/>
    <n v="555"/>
    <m/>
    <s v="http://www.icbf.gov.co/cargues/avance/docs/resolucion_mintrabajo_rt240079_pr011.htm#555"/>
    <s v="No usar fósforos para encender un soplete; usar un encendedor a fricción."/>
    <s v="¿Se no usar fn fósforos encendedor de fósforos para usados encender un?"/>
    <s v="X"/>
    <m/>
    <m/>
    <m/>
    <s v="N/A"/>
    <m/>
    <s v="N/A"/>
  </r>
  <r>
    <x v="2"/>
    <x v="6"/>
    <x v="18"/>
    <s v="Resolución "/>
    <n v="2400"/>
    <n v="1979"/>
    <s v="Ministerio del Trabajo y Seg Social"/>
    <n v="166"/>
    <m/>
    <s v="http://www.icbf.gov.co/cargues/avance/docs/resolucion_mintrabajo_rt240079_pr003.htm#166"/>
    <s v=" Tener en cuenta los límites de las proporciones dentro de las cuales la mezcla es explosiva en los lugares de trabajo donde se produzcan vapores liquidos combustibles. Para ello, se deben tener en cuenta los porcentajes dados en el artículo correspondiente. _x000a_"/>
    <s v=" ¿Se tiene  en cuenta los límites de las proporciones o escaldas dentro de las cuales la mezcla es explosiva en los lugares de trabajo donde se produzcan vapores liquidos combustibles?_x000a_"/>
    <s v="X"/>
    <m/>
    <m/>
    <m/>
    <s v="N/A"/>
    <m/>
    <s v="N/A"/>
  </r>
  <r>
    <x v="2"/>
    <x v="6"/>
    <x v="18"/>
    <s v="Resolución "/>
    <n v="2400"/>
    <n v="1979"/>
    <s v="Ministerio del Trabajo y Seg Social"/>
    <n v="167"/>
    <m/>
    <s v="http://www.icbf.gov.co/cargues/avance/docs/resolucion_mintrabajo_rt240079_pr003.htm#167"/>
    <s v="Tomar medidas de prevención contra las explosiones o incendios producidos por gases o vapores inflamables._x000a_"/>
    <s v="¿Se toman medidas de prevención contra las explosiones o incendios producidos por gases o vapores inflamables?_x000a_"/>
    <s v="X"/>
    <m/>
    <m/>
    <m/>
    <s v="N/A"/>
    <m/>
    <s v="N/A"/>
  </r>
  <r>
    <x v="2"/>
    <x v="6"/>
    <x v="18"/>
    <s v="Resolución "/>
    <n v="2400"/>
    <n v="1979"/>
    <s v="Ministerio del Trabajo y Seg Social"/>
    <n v="209"/>
    <m/>
    <s v="http://www.icbf.gov.co/cargues/avance/docs/resolucion_mintrabajo_rt240079_pr004.htm#209"/>
    <s v="Tener compartimientos aislados para el uso de substancias inflamables._x000a_"/>
    <s v="¿Se tienen compartimientos aislados para el uso de substancias inflamables?_x000a_"/>
    <s v="X"/>
    <m/>
    <m/>
    <m/>
    <s v="N/A"/>
    <m/>
    <s v="N/A"/>
  </r>
  <r>
    <x v="2"/>
    <x v="6"/>
    <x v="18"/>
    <s v="Resolución "/>
    <n v="2400"/>
    <n v="1979"/>
    <s v="Ministerio del Trabajo y Seg Social"/>
    <n v="209"/>
    <m/>
    <s v="http://www.icbf.gov.co/cargues/avance/docs/resolucion_mintrabajo_rt240079_pr004.htm#209"/>
    <s v="Recoger y depositar en recipientes incombustibles con cierre hermético aquellos materiales impregnados de aceite o sustancia combustible."/>
    <s v="¿Los materiales impregnados de aceite o sustancia combustible se  depositan en recipientes incombustibles?"/>
    <s v="X"/>
    <m/>
    <m/>
    <m/>
    <s v="N/A"/>
    <m/>
    <s v="N/A"/>
  </r>
  <r>
    <x v="2"/>
    <x v="6"/>
    <x v="18"/>
    <s v="Resolución "/>
    <n v="2400"/>
    <n v="1979"/>
    <s v="Ministerio del Trabajo y Seg Social"/>
    <n v="209"/>
    <m/>
    <s v="http://www.icbf.gov.co/cargues/avance/docs/resolucion_mintrabajo_rt240079_pr004.htm#209"/>
    <s v=" No realizar trabajos  que produzcan chispas en los locales que hayan sustancias inflamables y combustibles."/>
    <s v=" ¿Se realizan trabajos  que producen chispas en los locales donde hay sustancias inflamables y combustibles?"/>
    <s v="X"/>
    <m/>
    <m/>
    <m/>
    <s v="N/A"/>
    <m/>
    <s v="N/A"/>
  </r>
  <r>
    <x v="2"/>
    <x v="6"/>
    <x v="18"/>
    <s v="Resolución "/>
    <n v="2400"/>
    <n v="1979"/>
    <s v="Ministerio del Trabajo y Seg Social"/>
    <n v="209"/>
    <m/>
    <s v="http://www.icbf.gov.co/cargues/avance/docs/resolucion_mintrabajo_rt240079_pr004.htm#209"/>
    <s v="No se podrá fumar ni emplear aparato de fuego dentro de los locales donde se manipulen sustancias inflamables  "/>
    <s v="¿Se permite que los trabajadores fumen  dentro de los locales donde se manipulan sustancias inflamables ?"/>
    <s v="X"/>
    <m/>
    <m/>
    <m/>
    <s v="N/A"/>
    <m/>
    <s v="N/A"/>
  </r>
  <r>
    <x v="2"/>
    <x v="6"/>
    <x v="18"/>
    <s v="Resolución "/>
    <n v="2400"/>
    <n v="1979"/>
    <s v="Ministerio del Trabajo y Seg Social"/>
    <n v="210"/>
    <m/>
    <s v="http://www.icbf.gov.co/cargues/avance/docs/resolucion_mintrabajo_rt240079_pr004.htm#210"/>
    <s v="Almacenar en edificios aislados, resistentes al fuego y tanques subterráneos los líquidos inflamables._x000a_"/>
    <s v="¿Los líquidos inflamables se almacenan  en edificios aislados a los locales de trabajo?_x000a_"/>
    <s v="X"/>
    <m/>
    <m/>
    <m/>
    <s v="N/A"/>
    <m/>
    <s v="N/A"/>
  </r>
  <r>
    <x v="2"/>
    <x v="6"/>
    <x v="18"/>
    <s v="Resolución "/>
    <n v="2400"/>
    <n v="1979"/>
    <s v="Ministerio del Trabajo y Seg Social"/>
    <n v="212"/>
    <m/>
    <s v="http://www.icbf.gov.co/cargues/avance/docs/resolucion_mintrabajo_rt240079_pr004.htm#212"/>
    <s v="Las substancias químicas que puedan reaccionar juntas y expeler emanaciones peligrosas o causar incendios o explosiones, serán almacenadas separadamente unas de otras. "/>
    <s v="¿Las substancias químicas que puedan reaccionar juntas se almacenan separadamente ?"/>
    <s v="X"/>
    <m/>
    <m/>
    <m/>
    <s v="N/A"/>
    <m/>
    <s v="N/A"/>
  </r>
  <r>
    <x v="2"/>
    <x v="6"/>
    <x v="18"/>
    <s v="Resolución "/>
    <n v="2400"/>
    <n v="1979"/>
    <s v="Ministerio del Trabajo y Seg Social"/>
    <n v="213"/>
    <m/>
    <s v="http://www.icbf.gov.co/cargues/avance/docs/resolucion_mintrabajo_rt240079_pr004.htm#213"/>
    <s v="Rotular y etiquetar para su identificacion los recipientes de las substancias peligrosas (tóxicas, explosivas, inflamables, oxidantes, corrosivas, radiactivas, etc.)_x000a_"/>
    <s v="¿Los recipientes que contienen sustancias peligrosas se encuentran debidamente rotulados y etiquetados? _x000a_"/>
    <s v="X"/>
    <m/>
    <m/>
    <m/>
    <s v="N/A"/>
    <m/>
    <s v="N/A"/>
  </r>
  <r>
    <x v="2"/>
    <x v="6"/>
    <x v="18"/>
    <s v="Resolución "/>
    <n v="2400"/>
    <n v="1979"/>
    <s v="Ministerio del Trabajo y Seg Social"/>
    <n v="214"/>
    <m/>
    <s v="http://www.icbf.gov.co/cargues/avance/docs/resolucion_mintrabajo_rt240079_pr004.htm#214"/>
    <s v="Prohibir el almacenamiento de líquidos inflamables dentro de locales destinados a reunir gran número de personas,,como cines, teatros, escuelas, clubes, hospitales, clínicas, hoteles, pensiones, liceos, universidades y similares."/>
    <s v="¿Se almacenan líquidos inflamables dentro de locales destinados a reunir gran número de personas? "/>
    <s v="X"/>
    <m/>
    <m/>
    <m/>
    <s v="N/A"/>
    <m/>
    <s v="N/A"/>
  </r>
  <r>
    <x v="2"/>
    <x v="6"/>
    <x v="18"/>
    <s v="Resolución "/>
    <n v="2400"/>
    <n v="1979"/>
    <s v="Ministerio del Trabajo y Seg Social"/>
    <n v="215"/>
    <m/>
    <s v="http://www.icbf.gov.co/cargues/avance/docs/resolucion_mintrabajo_rt240079_pr004.htm#215"/>
    <s v="Verificar que la iluminación de lámparas, linternas y cualquier extensión eléctrica sea  a prueba de explosión en los locales de trabajo donde se manipulen o almacenen líquidos o substancias inflamables."/>
    <s v="¿Se verifican los cables de control de los aparatos para izar, indicando locales dirección que sea en los locales de?"/>
    <s v="X"/>
    <m/>
    <m/>
    <m/>
    <s v="N/A"/>
    <m/>
    <s v="N/A"/>
  </r>
  <r>
    <x v="2"/>
    <x v="6"/>
    <x v="18"/>
    <s v="Resolución "/>
    <n v="2400"/>
    <n v="1979"/>
    <s v="Ministerio del Trabajo y Seg Social"/>
    <n v="216"/>
    <m/>
    <s v="http://www.icbf.gov.co/cargues/avance/docs/resolucion_mintrabajo_rt240079_pr004.htm#216"/>
    <s v="Evitar la acumulación de vapores y gases en los centros de trabajo._x000a_"/>
    <s v="¿Se acumulan  vapores y gases en los centros de trabajo?_x000a_"/>
    <s v="X"/>
    <m/>
    <m/>
    <m/>
    <s v="N/A"/>
    <m/>
    <s v="N/A"/>
  </r>
  <r>
    <x v="2"/>
    <x v="6"/>
    <x v="18"/>
    <s v="Resolución "/>
    <n v="2400"/>
    <n v="1979"/>
    <s v="Ministerio del Trabajo y Seg Social"/>
    <n v="311"/>
    <m/>
    <s v="http://www.icbf.gov.co/cargues/avance/docs/resolucion_mintrabajo_rt240079_pr006.htm#311"/>
    <s v="Identificar con la palabra &quot;INFLAMABLE&quot; en un lugar visible, los tanques y recipientes de almacenamiento que contengan productos inflamables."/>
    <s v="¿Los recipientes que contienen productos inflamables se identifican  con la palabra &quot;INFLAMABLE&quot;?"/>
    <s v="X"/>
    <m/>
    <m/>
    <m/>
    <s v="N/A"/>
    <m/>
    <s v="N/A"/>
  </r>
  <r>
    <x v="2"/>
    <x v="6"/>
    <x v="18"/>
    <s v="Resolución "/>
    <n v="2400"/>
    <n v="1979"/>
    <s v="Ministerio del Trabajo y Seg Social"/>
    <n v="314"/>
    <m/>
    <s v="http://www.icbf.gov.co/cargues/avance/docs/resolucion_mintrabajo_rt240079_pr007.htm#314"/>
    <s v="Conectar eléctricamente a tierra todo tanque o recipiente donde se almacenen líquidos combustibles o inflamables. _x000a_"/>
    <s v="¿Los tanques donde se almacenan líquidos inflamables se conectan eléctricamente a tierra?"/>
    <s v="X"/>
    <m/>
    <m/>
    <m/>
    <s v="N/A"/>
    <m/>
    <s v="N/A"/>
  </r>
  <r>
    <x v="2"/>
    <x v="6"/>
    <x v="18"/>
    <s v="Resolución "/>
    <n v="2400"/>
    <n v="1979"/>
    <s v="Ministerio del Trabajo y Seg Social"/>
    <n v="315"/>
    <m/>
    <s v="http://www.icbf.gov.co/cargues/avance/docs/resolucion_mintrabajo_rt240079_pr007.htm#315"/>
    <s v="Colocar sobre bases o fundaciones firmes de material no combustible los tanques no subterráneos utilizados para almacenar líquidos combustibles o inflamables. "/>
    <s v="¿Los tanques no subterraneos se ubican sobre bases o fundaciones firmes de material no combustible?"/>
    <s v="X"/>
    <m/>
    <m/>
    <m/>
    <s v="N/A"/>
    <m/>
    <s v="N/A"/>
  </r>
  <r>
    <x v="2"/>
    <x v="6"/>
    <x v="18"/>
    <s v="Resolución "/>
    <n v="2400"/>
    <n v="1979"/>
    <s v="Ministerio del Trabajo y Seg Social"/>
    <n v="325"/>
    <m/>
    <s v="http://www.icbf.gov.co/cargues/avance/docs/resolucion_mintrabajo_rt240079_pr007.htm#325"/>
    <s v="Proveer a los trabajadores que limpian los tanques para almacenaje de petróleo de guantes hechos de material impermeable al petróleo, botas de caña alta fabricadas de material resistente al agua y al petróleo con punteras de acero, overoles, cuerdas salvavidas, y máscara con corriente de aire fresco suministrado por un soplador manual o mecánico."/>
    <s v="¿Se entrega a los trabajadores que limpian los tanques para almacenaje de petróleo guantes hechos de material impermeable al petróleo, botas de caña alta fabricadas de material resistente al agua y al petróleo con punteras de acero, overoles, cuerdas salvavidas, y máscara con corriente de aire fresco suministrado por un soplador manual o mecánico?"/>
    <s v="X"/>
    <m/>
    <m/>
    <m/>
    <s v="N/A"/>
    <m/>
    <s v="N/A"/>
  </r>
  <r>
    <x v="2"/>
    <x v="6"/>
    <x v="18"/>
    <s v="Resolución "/>
    <n v="2400"/>
    <n v="1979"/>
    <s v="Ministerio del Trabajo y Seg Social"/>
    <n v="343"/>
    <m/>
    <s v="http://www.icbf.gov.co/cargues/avance/docs/resolucion_mintrabajo_rt240079_pr007.htm#343"/>
    <s v="No colocar los sistemas de tuberías para el transporte de líquidos inflamables  cerca de calderas, conmutadores, motores o llamas abiertas."/>
    <s v="¿Se no con los cables de control de los aparatos para izar, indicando el dirección inflamables cerca tuberías para el transporte?"/>
    <s v="X"/>
    <m/>
    <m/>
    <m/>
    <s v="N/A"/>
    <m/>
    <s v="N/A"/>
  </r>
  <r>
    <x v="2"/>
    <x v="5"/>
    <x v="22"/>
    <s v="Resolución "/>
    <n v="2400"/>
    <n v="1979"/>
    <s v="Ministerio de Trabajo"/>
    <n v="700"/>
    <m/>
    <s v="http://www.icbf.gov.co/cargues/avance/docs/resolucion_mintrabajo_rt240079_pr015.htm#700"/>
    <s v="Prohibir a las mujeres embarazadas realizar trabajos que demanden equilibrio del cuerpo con riesgo de caída"/>
    <s v="¿Se permite que las mujeres embarazadas realicen trabajos que demanden equilibrio del cuerpo?"/>
    <m/>
    <s v="x"/>
    <m/>
    <m/>
    <s v="No"/>
    <m/>
    <s v="No se trabaja dentro de la empresa trabajos de alto riesgo."/>
  </r>
  <r>
    <x v="2"/>
    <x v="5"/>
    <x v="22"/>
    <s v="Resolución "/>
    <n v="2400"/>
    <n v="1979"/>
    <s v="Ministerio de Trabajo"/>
    <n v="700"/>
    <m/>
    <s v="http://www.icbf.gov.co/cargues/avance/docs/resolucion_mintrabajo_rt240079_pr015.htm#700"/>
    <s v="Reubicar a la trabajadora embarazada que deba realizar labores que demanden equilibrio del cuerpo con riesgo de caída"/>
    <s v="¿Se reubica a las mujeres embarazadas en puestos de trabajo compatibles con estado de gravidez?"/>
    <m/>
    <s v="x"/>
    <m/>
    <m/>
    <s v="Si"/>
    <s v="SST"/>
    <s v="Reubicar si se presenta la necesidad de alguna trabajadore que se encuentre en embarazo y su sitio de trabajo sea en el 2 piso."/>
  </r>
  <r>
    <x v="2"/>
    <x v="5"/>
    <x v="22"/>
    <s v="Resolución "/>
    <n v="2400"/>
    <n v="1979"/>
    <s v="Ministerio de Trabajo"/>
    <n v="700"/>
    <m/>
    <s v="http://www.icbf.gov.co/cargues/avance/docs/resolucion_mintrabajo_rt240079_pr015.htm#700"/>
    <s v="Realizar controles adminsitrativos ante el incumplimiento de la prohibición de permitir que las mujeres embarazadas desarrollen tareas que exijan equilibrio del cuerpo con riesgo de caída"/>
    <s v="¿Se garantiza que ninguna mujer en embarazo realice tareas que requieran equilibrio del cuerpo con riesgo de caída?"/>
    <m/>
    <s v="x"/>
    <m/>
    <m/>
    <s v="Si"/>
    <s v="SST"/>
    <s v="Reubicar si se presenta la necesidad de alguna trabajadore que se encuentre en embarazo y su sitio de trabajo sea en el 2 piso."/>
  </r>
  <r>
    <x v="2"/>
    <x v="5"/>
    <x v="23"/>
    <s v="Resolución "/>
    <n v="2400"/>
    <n v="1979"/>
    <s v="Ministerio del Trabajo y Seg Social"/>
    <n v="548"/>
    <m/>
    <s v="http://www.icbf.gov.co/cargues/avance/docs/resolucion_mintrabajo_rt240079_pr011.htm#548"/>
    <s v="Prohibir los trabajos de soldadura y corte en lugares que contengan materiales combustibles o en la proximidad de polvos, gases o vapores inflamables."/>
    <s v="¿En los lugares donde se desarrollan trabajos de soldadura existen materiales combustibles o en la proximidad de polvos, gases o vapores inflamables?"/>
    <m/>
    <s v="x"/>
    <m/>
    <m/>
    <s v="Inspeccion de contratistas"/>
    <s v="SST"/>
    <s v="Inspeccion de contratistas cuando se vaya a realizar algun mantenimiento dentro de la empresa."/>
  </r>
  <r>
    <x v="2"/>
    <x v="5"/>
    <x v="23"/>
    <s v="Resolución "/>
    <n v="2400"/>
    <n v="1979"/>
    <s v="Ministerio del Trabajo y Seg Social"/>
    <n v="549"/>
    <m/>
    <s v="http://www.icbf.gov.co/cargues/avance/docs/resolucion_mintrabajo_rt240079_pr011.htm#548"/>
    <s v=" Resguardar por medio pantallas fijas o portátiles las zonas donde se ejecutan trabajos de soldadura, buscando proteger a las personas que no estan expuestas al riesgo"/>
    <s v="¿Los lugares de trabajo donde se ejecutan trabajos de soldadura se encuentran resguardados por pantallas fijas o portatiles?"/>
    <m/>
    <s v="x"/>
    <m/>
    <m/>
    <s v="Inspeccion de contratistas"/>
    <s v="SST"/>
    <s v="Inspeccion de contratistas cuando se vaya a realizar algun mantenimiento dentro de la empresa."/>
  </r>
  <r>
    <x v="2"/>
    <x v="5"/>
    <x v="23"/>
    <s v="Resolución "/>
    <n v="2400"/>
    <n v="1979"/>
    <s v="Ministerio del Trabajo y Seg Social"/>
    <n v="550"/>
    <m/>
    <s v="http://www.icbf.gov.co/cargues/avance/docs/resolucion_mintrabajo_rt240079_pr012.htm#550"/>
    <s v="Pintar de negro opaco o gris oscuro las paredes y las pantallas permanentes y temporales para los trabajos de soldadura y corte"/>
    <s v="¿La s paredes y las pantallas usadas para los trabajo de soldadura son pintadas de negro o gris oscuro?"/>
    <m/>
    <s v="x"/>
    <m/>
    <m/>
    <s v="Inspeccion de contratistas"/>
    <s v="SST"/>
    <s v="Inspeccion de contratistas cuando se vaya a realizar algun mantenimiento dentro de la empresa."/>
  </r>
  <r>
    <x v="2"/>
    <x v="5"/>
    <x v="23"/>
    <s v="Resolución "/>
    <n v="2400"/>
    <n v="1979"/>
    <s v="Ministerio del Trabajo y Seg Social"/>
    <n v="553"/>
    <m/>
    <s v="http://www.icbf.gov.co/cargues/avance/docs/resolucion_mintrabajo_rt240079_pr012.htm#551"/>
    <s v="Entregar a los trabajadores que realizan operaciones de soldadura gafas de lentes absorbentes, viseras, delantales y aguantes de cuero"/>
    <s v="¿Se entregan gafas de lentes absorbentes, viseras, delantales y guantes de cuero, a los trabajadores que desarrollan trabajos de soldadura?"/>
    <m/>
    <s v="x"/>
    <m/>
    <m/>
    <s v="Inspeccion de contratistas"/>
    <s v="SST"/>
    <s v="Inspeccion de contratistas cuando se vaya a realizar algun mantenimiento dentro de la empresa."/>
  </r>
  <r>
    <x v="2"/>
    <x v="5"/>
    <x v="23"/>
    <s v="Resolución "/>
    <n v="2400"/>
    <n v="1979"/>
    <s v="Ministerio del Trabajo y Seg Social"/>
    <n v="554"/>
    <m/>
    <s v="http://www.icbf.gov.co/cargues/avance/docs/resolucion_mintrabajo_rt240079_pr012.htm#552"/>
    <s v="Tener pisos de material incombustible y espacios bien iluminados y ventilados, en los locales donde se desarrollan trabajos de soldadura"/>
    <s v="¿Los locales donde se desarrollan trabajos de soldadura tienen pisos de material incombustible y espacios bien iluminados y ventilados?"/>
    <m/>
    <s v="x"/>
    <m/>
    <m/>
    <s v="Inspeccion de contratistas"/>
    <s v="SST"/>
    <s v="Inspeccion de contratistas cuando se vaya a realizar algun mantenimiento dentro de la empresa."/>
  </r>
  <r>
    <x v="3"/>
    <x v="7"/>
    <x v="24"/>
    <s v="Ley "/>
    <n v="9"/>
    <n v="1979"/>
    <s v="Congreso de la Republica"/>
    <n v="84"/>
    <m/>
    <s v="http://www.secretariasenado.gov.co/senado/basedoc/ley_0009_1979.html#84"/>
    <s v="Proporcionar y mantener el ambiente de trabajo en condiciones de higiene y seguridad.                                                                                                                                                           "/>
    <s v="¿Procuran proporcionar y mantener el ambiente de trabajo en condiciones de higiene y seguridad?"/>
    <m/>
    <s v="x"/>
    <m/>
    <m/>
    <s v="INSPECCIONES LOCATIVAS, Mediciones de higiene"/>
    <s v="SST"/>
    <s v="INSPECCIONES LOCATIVAS, Mediciones de higiene"/>
  </r>
  <r>
    <x v="3"/>
    <x v="7"/>
    <x v="24"/>
    <s v="Ley "/>
    <n v="9"/>
    <n v="1979"/>
    <s v="Congreso de la Republica"/>
    <n v="84"/>
    <m/>
    <s v="http://www.secretariasenado.gov.co/senado/basedoc/ley_0009_1979.html#84"/>
    <s v="Responsabilizarse del programa de medicina, higiene y seguridad destinado a proteger y mantener la salud de los trabajadores de conformidad con la presente Ley y sus reglamentaciones"/>
    <s v="¿Cuentan con un programa de medicina, higiene y seguridad?"/>
    <m/>
    <s v="x"/>
    <m/>
    <m/>
    <s v="Cronograma de actividades SST"/>
    <s v="SST"/>
    <s v="Cronograma de actividades SST"/>
  </r>
  <r>
    <x v="3"/>
    <x v="7"/>
    <x v="24"/>
    <s v="Ley "/>
    <n v="9"/>
    <n v="1979"/>
    <s v="Congreso de la Republica"/>
    <n v="84"/>
    <m/>
    <s v="http://www.secretariasenado.gov.co/senado/basedoc/ley_0009_1979.html#84"/>
    <s v="Instalar, operar y mantener los sistemas y equipos de control necesarios para la prevencion de enfermedades y accidentes de trabajo.     "/>
    <s v="¿Se aseguran de instalar, operar y mantener los sistemas y equipos de control necesarios para prevenir enfermedades y accidentes de trabajo?"/>
    <m/>
    <s v="x"/>
    <m/>
    <m/>
    <s v="Se cuenta con sistemas de vigilancia, inspecciones. "/>
    <s v="SST"/>
    <s v="Se cuenta con sistemas de vigilancia, inspecciones."/>
  </r>
  <r>
    <x v="3"/>
    <x v="7"/>
    <x v="24"/>
    <s v="Ley "/>
    <n v="9"/>
    <n v="1979"/>
    <s v="Congreso de la Republica"/>
    <n v="84"/>
    <m/>
    <s v="http://www.secretariasenado.gov.co/senado/basedoc/ley_0009_1979.html#84"/>
    <s v="Registrar y notificar los accidentes y enfermedades ocurridos en el sitio de trabajo.    "/>
    <s v="¿Se notifican y se lleva un registro de los accidentes de trabajo y enfermedades laborales?"/>
    <m/>
    <s v="x"/>
    <m/>
    <m/>
    <s v="PROCEDIMEINTO DE INVESTIGACION ACCIDENTES E INCIDENTES"/>
    <s v="SST"/>
    <s v="PROCEDIMEINTO DE INVESTIGACION ACCIDENTES E INCIDENTES"/>
  </r>
  <r>
    <x v="3"/>
    <x v="7"/>
    <x v="24"/>
    <s v="Ley "/>
    <n v="9"/>
    <n v="1979"/>
    <s v="Congreso de la Republica"/>
    <n v="84"/>
    <m/>
    <m/>
    <s v="Llevar un registro de las actividades que se realicen para la protección de la salud y seguridad de los trabajadores"/>
    <s v="¿Se lleva un registro de las actividades que se realizan para la prevención de enfermedades y accidentes de trabajo?"/>
    <m/>
    <s v="x"/>
    <m/>
    <m/>
    <s v="Registros de asistencia actividades varias"/>
    <s v="SST"/>
    <s v="Realizar actividades dentro del año 2019 de jornadas de salud."/>
  </r>
  <r>
    <x v="3"/>
    <x v="7"/>
    <x v="24"/>
    <s v="Ley "/>
    <n v="9"/>
    <n v="1979"/>
    <s v="Congreso de la Republica"/>
    <n v="84"/>
    <m/>
    <s v="http://www.secretariasenado.gov.co/senado/basedoc/ley_0009_1979.html#84"/>
    <s v="Facilitar a las autoridades los recursos necesarios para las investigaciones e inspecciones dentro de las zonas de trabajo.      "/>
    <s v="¿Se proporciona a las autoridades los espacios y recursos necesarios para las investigaciones e inspecciones que requieran hacer dentro de las zonas de trabajo?"/>
    <m/>
    <s v="x"/>
    <m/>
    <m/>
    <s v="Registro de inspecciones."/>
    <s v="SST"/>
    <s v="En compañía del Copasst realizar inspeciones locativas y de vehiculos"/>
  </r>
  <r>
    <x v="3"/>
    <x v="7"/>
    <x v="24"/>
    <s v="Ley "/>
    <n v="9"/>
    <n v="1979"/>
    <s v="Congreso de la Republica"/>
    <n v="84"/>
    <m/>
    <s v="http://www.secretariasenado.gov.co/senado/basedoc/ley_0009_1979.html#84"/>
    <s v=" Realizar programas de educacion y prevencion de los riesgos  a los cuales se encuentran expuestos los trabajadores. "/>
    <s v="¿Se realizan capacitaciones se sensibilización y formas de prevención de accidentes y enfermedades laborales?"/>
    <m/>
    <s v="x"/>
    <m/>
    <m/>
    <s v="Capacitaciones de hiene y postura, PESV, inspecciòn de vehículos. "/>
    <s v="SST"/>
    <s v="Capacitaciones en riesgo Psicosocial, Biomecanico, Transito"/>
  </r>
  <r>
    <x v="3"/>
    <x v="7"/>
    <x v="25"/>
    <s v="Resolución"/>
    <n v="2400"/>
    <n v="1979"/>
    <s v="Min Trabajo y Seg Social "/>
    <n v="68"/>
    <m/>
    <s v="http://www.icbf.gov.co/cargues/avance/docs/resolucion_mintrabajo_rt240079.htm"/>
    <s v="Proteger a los trabajadores contra la acción del sol y las corrientes de aire, en los sitios de trabajo semiabiertos. "/>
    <s v="¿Se protege a los trabajadores frente a la acción del sol o corrientes de aire?"/>
    <m/>
    <s v="x"/>
    <m/>
    <m/>
    <s v="Tienen vehículos polarizados y se exige que los trabajadores utilicen uniforme con manga larga."/>
    <s v="Gestion Humana/ Gestion de operaciones"/>
    <s v="Tienen vehículos polarizados y se exige que los trabajadores utilicen uniforme con manga larga."/>
  </r>
  <r>
    <x v="3"/>
    <x v="7"/>
    <x v="26"/>
    <s v="Ley "/>
    <n v="9"/>
    <n v="1979"/>
    <s v="Congreso de la Republica"/>
    <n v="103"/>
    <m/>
    <s v="http://www.secretariasenado.gov.co/senado/basedoc/ley_0009_1979_pr002.html#103"/>
    <s v="Implementar medidas de control para prevenir alteraciones de la salud cuando se procesen, manejen o investiguen agentes biologicos."/>
    <s v="¿Se implementan medidas de control para la prevención de daños a la salud de los trabajadores que procesen, manejen o investiguen agentes biológicos?"/>
    <s v="X"/>
    <m/>
    <m/>
    <m/>
    <s v="N/A"/>
    <m/>
    <s v="N/A"/>
  </r>
  <r>
    <x v="3"/>
    <x v="7"/>
    <x v="26"/>
    <s v="Ley "/>
    <n v="9"/>
    <n v="1979"/>
    <s v="Congreso de la Republica"/>
    <n v="104"/>
    <m/>
    <s v="http://www.secretariasenado.gov.co/senado/basedoc/ley_0009_1979_pr002.html#103"/>
    <s v="  Controlar los agentes químicos y biológicos y disponer de estos de tal manera que no causen contaminación ambiental de conformidad con el título 1 de la ley 9/79"/>
    <s v="¿Se cuenta con un protocolo para el manejo de agentes químicos y biológicos?"/>
    <s v="X"/>
    <m/>
    <m/>
    <m/>
    <s v="N/A"/>
    <m/>
    <s v="N/A"/>
  </r>
  <r>
    <x v="3"/>
    <x v="7"/>
    <x v="26"/>
    <s v="Ley "/>
    <n v="9"/>
    <n v="1979"/>
    <s v="Congreso de la Republica"/>
    <n v="201"/>
    <m/>
    <s v="http://www.secretariasenado.gov.co/senado/basedoc/ley_0009_1979_pr004.html#201"/>
    <s v="Norma informativa. El Ministerio de Protección Social o la entidad delegada reglamentará el control de roedores y otras plagas."/>
    <s v="Norma de conocimiento"/>
    <m/>
    <m/>
    <m/>
    <s v="x"/>
    <s v="norma de conocimiento"/>
    <m/>
    <s v="Norma de conocimiento"/>
  </r>
  <r>
    <x v="3"/>
    <x v="7"/>
    <x v="26"/>
    <s v="Resolución"/>
    <n v="2400"/>
    <n v="1979"/>
    <s v="Ministerio de Trabajo"/>
    <n v="198"/>
    <m/>
    <s v="http://www.icbf.gov.co/cargues/avance/docs/resolucion_mintrabajo_rt240079_pr004.htm#198"/>
    <s v="Toda edificación estará dotada de un sistema de almacenamiento de basuras que impida el acceso y la proliferación de insectos, roedores y otras plagas."/>
    <s v="¿Cuentan con un sistema de almacenamiento de basuras que impida el acceso y la proliferación de insectos, roedores y otras plagas?"/>
    <m/>
    <s v="x"/>
    <m/>
    <m/>
    <s v="Se guardan los residuos en tarros con tapa y la empresa de basuras pasa dos veces por semana a recogerla. "/>
    <s v="Calidad"/>
    <s v="Se guardan los residuos en tarros con tapa y la empresa de basuras pasa dos veces por semana a recogerla."/>
  </r>
  <r>
    <x v="3"/>
    <x v="7"/>
    <x v="26"/>
    <s v="Resolución"/>
    <n v="2400"/>
    <n v="1979"/>
    <s v="Ministerio de Trabajo"/>
    <n v="36"/>
    <m/>
    <s v="http://www.icbf.gov.co/cargues/avance/docs/resolucion_mintrabajo_rt240079.htm#36"/>
    <s v="Tomar medidas efectivas para evitar la entrada o procreación de insectos, roedores u otros plagas dentro del área de trabajo."/>
    <s v="¿Se realizan fumigaciones con el fin de controlar la proliferación de insectos, roedores y en general  cualquier plaga?"/>
    <m/>
    <s v="x"/>
    <m/>
    <m/>
    <s v="Se fumiga con contratistas El Pino. Se tiene un cronograma, sin embargo no se tiene un responsable que pueda realizar seguimiento"/>
    <s v="Recursos Fisicos"/>
    <s v="Realizar fumigacion."/>
  </r>
  <r>
    <x v="3"/>
    <x v="7"/>
    <x v="26"/>
    <s v="Resolución"/>
    <n v="2400"/>
    <n v="1979"/>
    <s v="Ministerio de Trabajo"/>
    <n v="36"/>
    <m/>
    <s v="http://www.icbf.gov.co/cargues/avance/docs/resolucion_mintrabajo_rt240079.htm#36"/>
    <s v=" Realizar controles periódicos de plagas. "/>
    <s v="¿Se realizan controles periódicos de plagas?"/>
    <m/>
    <s v="x"/>
    <m/>
    <m/>
    <s v="Registro de fumigacion"/>
    <s v="Recursos Fisicos"/>
    <s v="Incluir la fumigacion de la oficina en el programa de mantenimento de instalaciones, de manera que se garantice periodicidad en el control de plagas. "/>
  </r>
  <r>
    <x v="3"/>
    <x v="8"/>
    <x v="27"/>
    <s v="Resolución"/>
    <n v="2400"/>
    <n v="1979"/>
    <s v="Min. Trabajo y Seg Social"/>
    <n v="37"/>
    <m/>
    <s v="http://www.icbf.gov.co/cargues/avance/docs/resolucion_mintrabajo_rt240079.htm#37"/>
    <s v="Mantener sillas cómodas y adecuadas en los lugares de trabajo, a disposición de los trabajadores."/>
    <s v="¿Se cuenta con sillas cómodas en los lugares de trabajo?"/>
    <m/>
    <s v="x"/>
    <m/>
    <m/>
    <s v="Sillas ergonomicas en todos los puestos de trabajo"/>
    <s v="Recursos Fisicos"/>
    <s v="Sillas ergonomicas en todos los puestos de trabajo"/>
  </r>
  <r>
    <x v="3"/>
    <x v="8"/>
    <x v="28"/>
    <s v="Resolución"/>
    <n v="2400"/>
    <n v="1979"/>
    <s v="Min. Trabajo y Seg Social"/>
    <n v="390"/>
    <m/>
    <s v="http://www.icbf.gov.co/cargues/avance/docs/resolucion_mintrabajo_rt240079_pr008.htm#390"/>
    <s v="Marcar en la parte exterior, los objetos o bultos con peso bruto superior a 50Kg.  "/>
    <s v="¿Los bultos u objetos a cargar son marcados en la parte exterior? "/>
    <s v="X"/>
    <m/>
    <m/>
    <m/>
    <s v="Eventualmente  se levantan cajas u objetos por solicitud de los clientes, sin embargo no se tiene como un factor de riesgo propio del trabajo. "/>
    <m/>
    <s v="Eventualmente  se levantan cajas u objetos por solicitud de los clientes, sin embargo no se tiene como un factor de riesgo propio del trabajo."/>
  </r>
  <r>
    <x v="3"/>
    <x v="8"/>
    <x v="28"/>
    <s v="Resolución"/>
    <n v="2400"/>
    <n v="1979"/>
    <s v="Min. Trabajo y Seg Social"/>
    <n v="390"/>
    <m/>
    <s v="http://www.icbf.gov.co/cargues/avance/docs/resolucion_mintrabajo_rt240079_pr008.htm#390"/>
    <s v="  Prohibir a los trabajadores (hombres) cargar en hombros, bultos u objetos con peso superior a los 50Kg. "/>
    <s v="¿Los hombres trasladan cargas con peso superior a 50kg?"/>
    <s v="X"/>
    <m/>
    <m/>
    <m/>
    <s v="N/A"/>
    <m/>
    <s v="N/A"/>
  </r>
  <r>
    <x v="3"/>
    <x v="8"/>
    <x v="28"/>
    <s v="Resolución"/>
    <n v="2400"/>
    <n v="1979"/>
    <s v="Min. Trabajo y Seg Social"/>
    <n v="390"/>
    <m/>
    <s v="http://www.icbf.gov.co/cargues/avance/docs/resolucion_mintrabajo_rt240079_pr008.htm#390"/>
    <s v="  Prohibir a las trabajadoras (mujeres) cargar en hombros, bultos u objetos con peso superior a los 20Kg. "/>
    <s v="¿Las mujeres trasladan cargas con peso superior a 20kg?"/>
    <s v="X"/>
    <m/>
    <m/>
    <m/>
    <s v="N/A"/>
    <m/>
    <s v="N/A"/>
  </r>
  <r>
    <x v="3"/>
    <x v="8"/>
    <x v="28"/>
    <s v="Resolución"/>
    <n v="2400"/>
    <n v="1979"/>
    <s v="Min. Trabajo y Seg Social"/>
    <n v="392"/>
    <m/>
    <s v="http://www.icbf.gov.co/cargues/avance/docs/resolucion_mintrabajo_rt240079_pr008.htm#388"/>
    <s v="Prohibir el levantamiento de cargas compactas superiores a 25 Kg (hombres)  y 12.5 Kg (mujeres); teniendo en consideracion la aptitud fisica del trabajador, conocimiento y experiencia. "/>
    <s v="¿Se verifica que las mujeres únicamente levanten cargas de hasta 12.5 kilogramos y los hombres hasta 25kg?"/>
    <s v="X"/>
    <m/>
    <m/>
    <m/>
    <s v="N/A"/>
    <m/>
    <s v="N/A"/>
  </r>
  <r>
    <x v="3"/>
    <x v="8"/>
    <x v="28"/>
    <s v="Resolución"/>
    <n v="2400"/>
    <n v="1979"/>
    <s v="Min. Trabajo y Seg Social"/>
    <n v="394"/>
    <m/>
    <s v="http://www.icbf.gov.co/cargues/avance/docs/resolucion_mintrabajo_rt240079_pr008.htm#388"/>
    <s v="Supervisar a los trabajadores en el manejo y deposito de cajas o sacos, de conformidad con las reglas establecidas en el presente articulo. "/>
    <s v="¿Se superivsa el manejo y depositos de cajas?"/>
    <s v="X"/>
    <m/>
    <m/>
    <m/>
    <s v="N/A"/>
    <m/>
    <s v="N/A"/>
  </r>
  <r>
    <x v="3"/>
    <x v="8"/>
    <x v="28"/>
    <s v="Resolución "/>
    <n v="2400"/>
    <n v="1979"/>
    <s v="Min. Trabajo y Seg Social"/>
    <n v="396"/>
    <m/>
    <s v="http://www.icbf.gov.co/cargues/avance/docs/resolucion_mintrabajo_rt240079_pr008.htm#396"/>
    <s v="Los apilamientos de cajas de carton, que contengan material, deberán ser estabilizados por medio de esquineros de longitud igual al de las cajas apilada, en cada una de las esquinas, entrelazando los esquineros en su parte media e inferior con cadenas o manillas.   "/>
    <s v="¿Las cajas apiladas que contengan material se encuentran aseguradas por medio de esquineros de madera?"/>
    <s v="X"/>
    <m/>
    <m/>
    <m/>
    <s v="N/A"/>
    <m/>
    <s v="N/A"/>
  </r>
  <r>
    <x v="3"/>
    <x v="8"/>
    <x v="28"/>
    <s v="Resolución "/>
    <n v="2400"/>
    <n v="1979"/>
    <s v="Min. Trabajo y Seg Social"/>
    <n v="396"/>
    <m/>
    <s v="http://www.icbf.gov.co/cargues/avance/docs/resolucion_mintrabajo_rt240079_pr008.htm#396"/>
    <s v=" Velar porque los arrumes o apilamientos NO se encuentren en sitios demarcados para extinguidores, hidrantes, salidas de emergencia, etc."/>
    <s v="¿El apilamiento de cajas se realiza en sitios demarcados para extinguidores, hidrantes, salidas de emergencia, etc?"/>
    <s v="X"/>
    <m/>
    <m/>
    <m/>
    <s v="N/A"/>
    <m/>
    <s v="N/A"/>
  </r>
  <r>
    <x v="3"/>
    <x v="8"/>
    <x v="28"/>
    <s v="Resolución "/>
    <n v="2400"/>
    <n v="1979"/>
    <s v="Min. Trabajo y Seg Social"/>
    <n v="397"/>
    <m/>
    <s v="http://www.icbf.gov.co/cargues/avance/docs/resolucion_mintrabajo_rt240079_pr008.htm#397"/>
    <s v="Disponer de espacios o locales apropiados para el apilamiento de materiales y carga, seleccionando los materiales que se van a almacenar según su  naturaleza  y características físicas, químicas, etc."/>
    <s v="¿El apilamiento de cajas se realiza en sitios adecuados para ello?"/>
    <s v="X"/>
    <m/>
    <m/>
    <m/>
    <s v="N/A"/>
    <m/>
    <s v="N/A"/>
  </r>
  <r>
    <x v="3"/>
    <x v="8"/>
    <x v="28"/>
    <s v="Resolución "/>
    <n v="2400"/>
    <n v="1979"/>
    <s v="Min. Trabajo y Seg Social"/>
    <n v="397"/>
    <m/>
    <s v="http://www.icbf.gov.co/cargues/avance/docs/resolucion_mintrabajo_rt240079_pr008.htm#397"/>
    <s v="Velar porque el apilamiento de materiales no cause daño a los bienes y que no generen accidentes cuando se almacenen hasta el techo. "/>
    <s v="¿El lugar donde se apilan las cajas es el indicado para la protección de los materiales que contienen y se toman las medidas de seguridad pertinentes para prevenir su caida?"/>
    <s v="X"/>
    <m/>
    <m/>
    <m/>
    <s v="N/A"/>
    <m/>
    <s v="N/A"/>
  </r>
  <r>
    <x v="3"/>
    <x v="8"/>
    <x v="28"/>
    <s v="Resolución "/>
    <n v="2400"/>
    <n v="1979"/>
    <s v="Min. Trabajo y Seg Social"/>
    <n v="398"/>
    <m/>
    <s v="http://www.icbf.gov.co/cargues/avance/docs/resolucion_mintrabajo_rt240079_pr008.htm#398"/>
    <s v="Velar porque los equipos para el movimiento de materiales constantemente, intermitente, en un perimetro determinado o indeterminado, sean construidos de materiales resistentes que ofrezcan seguridad en su manejo y transporte."/>
    <s v="¿Se verifica la idoneidad y seguridad de los vehículos por medio de los cuales se realizan movimientos de materiales?"/>
    <s v="X"/>
    <m/>
    <m/>
    <m/>
    <s v="N/A"/>
    <m/>
    <s v="N/A"/>
  </r>
  <r>
    <x v="3"/>
    <x v="8"/>
    <x v="28"/>
    <s v="Resolución "/>
    <n v="2400"/>
    <n v="1979"/>
    <s v="Min. Trabajo y Seg Social"/>
    <n v="388"/>
    <m/>
    <s v="http://www.icbf.gov.co/cargues/avance/docs/resolucion_mintrabajo_rt240079_pr008.htm#388"/>
    <s v="Seleccionar a los trabajadores físicamente capacitados para el manejo de cargas"/>
    <s v="¿Se tiene en cuenta las condiciones de salud de los trabajadores para designarles  las labores de manipulación de cargas ?"/>
    <s v="X"/>
    <m/>
    <m/>
    <m/>
    <s v="N/A"/>
    <m/>
    <s v="N/A"/>
  </r>
  <r>
    <x v="3"/>
    <x v="8"/>
    <x v="28"/>
    <s v="Resolución "/>
    <n v="2400"/>
    <n v="1979"/>
    <s v="Min. Trabajo y Seg Social"/>
    <n v="389"/>
    <m/>
    <s v="http://www.icbf.gov.co/cargues/avance/docs/resolucion_mintrabajo_rt240079_pr008.htm#389"/>
    <s v="Supervisar al personal que maneje cargas pesadas para que realice su operación de confromidad con las reglas establecidas en el presente articulo. "/>
    <s v="¿Se supervisa la forma de operación de los trabajadores a que manejan cargas pesadas?"/>
    <s v="X"/>
    <m/>
    <m/>
    <m/>
    <s v="N/A"/>
    <m/>
    <s v="N/A"/>
  </r>
  <r>
    <x v="3"/>
    <x v="8"/>
    <x v="28"/>
    <s v="Resolución "/>
    <n v="2400"/>
    <n v="1979"/>
    <s v="Min. Trabajo y Seg Social"/>
    <n v="698"/>
    <m/>
    <s v="http://www.icbf.gov.co/cargues/avance/docs/resolucion_mintrabajo_rt240079_pr008.htm#698"/>
    <s v="No permitir que los hombres menores de 18 años y las mujeres de cualquier edad manipulen cargas por fuera de las especificaciones planteadas en el presente artículo."/>
    <s v="¿Hay mujeres u hombres menores de 18 años que realicen tareas de manipulación de cargas?"/>
    <s v="X"/>
    <m/>
    <m/>
    <m/>
    <s v="N/A"/>
    <m/>
    <s v="N/A"/>
  </r>
  <r>
    <x v="3"/>
    <x v="9"/>
    <x v="29"/>
    <s v="Ley "/>
    <n v="9"/>
    <n v="1979"/>
    <s v="Congreso de la República"/>
    <n v="105"/>
    <m/>
    <s v="http://www.icbf.gov.co/cargues/avance/docs/ley_0009_1979_pr002.htm#105"/>
    <s v="Contar con iluminación suficiente en cantidad y calidad en tpdos los lugares de trabajo que garantice  adecuadas condiciones de visibilidad y seguridad para los trabajadores._x000a_"/>
    <s v="¿Los lugares de trabajo cuentan con una adecuada iluminación?"/>
    <m/>
    <s v="x"/>
    <m/>
    <m/>
    <s v="Se hacen mediciones de iluminación.  Se realiza cada vez que se deben realizar cambios o correcciones. La última medición se realizó en Junio 2016."/>
    <s v="SST"/>
    <s v="Se hacen mediciones de iluminación.  Se realiza cada vez que se deben realizar cambios o correcciones. La última medición se realizó en Junio 2016."/>
  </r>
  <r>
    <x v="3"/>
    <x v="9"/>
    <x v="29"/>
    <s v="Resolución"/>
    <n v="2400"/>
    <n v="1979"/>
    <s v="Min. Trabajo y Seg Social"/>
    <n v="79"/>
    <m/>
    <s v="http://www.icbf.gov.co/cargues/avance/docs/resolucion_mintrabajo_rt240079_pr001.htm#79"/>
    <s v="Velar porque los lugares de trabajo tengan la iluminación adecuada según la clase de labor a realizar, la cual puede ser natural o artificial, bajo las condiciones establecidas en este artículo."/>
    <s v="¿Se verifica que la iluminación en los lugares de trabajo sea adecuada según la clase de labor a realizar?"/>
    <m/>
    <s v="x"/>
    <m/>
    <m/>
    <s v="Mediciones de niveles de iluminacion"/>
    <s v="SST"/>
    <s v="Mediciones de niveles de iluminacion"/>
  </r>
  <r>
    <x v="3"/>
    <x v="9"/>
    <x v="29"/>
    <s v="Resolución"/>
    <n v="2400"/>
    <n v="1979"/>
    <s v="Min. Trabajo y Seg Social"/>
    <n v="85"/>
    <m/>
    <s v="http://www.icbf.gov.co/cargues/avance/docs/resolucion_mintrabajo_rt240079_pr001.htm#85"/>
    <s v="La iluminación de tipo artificial debe ser uniforme y distribuida adecuadamente evitando sombras intensas, contrastes violentos y deslumbramientos.                                                                                                                                                                                                                                            "/>
    <s v="¿En los lugares de trabajo con iluminación artificial, se asegura de que ésta se distribuya de tal manera que no queden sobras intensas, contrastes violentos o deslumbramientos?"/>
    <m/>
    <s v="x"/>
    <m/>
    <m/>
    <s v="Mediciones de niveles de iluminacion"/>
    <s v="SST"/>
    <s v="Mediciones de niveles de iluminacion"/>
  </r>
  <r>
    <x v="3"/>
    <x v="9"/>
    <x v="29"/>
    <s v="Resolución"/>
    <n v="2400"/>
    <n v="1979"/>
    <s v="Min. Trabajo y Seg Social"/>
    <n v="85"/>
    <m/>
    <s v="http://www.icbf.gov.co/cargues/avance/docs/resolucion_mintrabajo_rt240079_pr001.htm#85"/>
    <s v="          La relación entre los valores mínimos y máximos de iluminación medida en lux, no será inferior a 0.8.                                                                                                                "/>
    <s v="¿La relación entre los valores mínimos y máximos de iluminación es inferior a 0.8?"/>
    <m/>
    <s v="x"/>
    <m/>
    <m/>
    <s v="Mediciones de niveles de iluminacion"/>
    <s v="SST"/>
    <s v="Mediciones de niveles de iluminacion"/>
  </r>
  <r>
    <x v="3"/>
    <x v="9"/>
    <x v="29"/>
    <s v="Resolución"/>
    <n v="2400"/>
    <n v="1979"/>
    <s v="Min. Trabajo y Seg Social"/>
    <n v="82"/>
    <m/>
    <s v="http://www.icbf.gov.co/cargues/avance/docs/resolucion_mintrabajo_rt240079_pr001.htm#82"/>
    <s v="Velar por una iluminación lo suficientemente apropiada en los lugares donde exista mayor peligro de accidente (sitios donde se manejen o funcionen máquinas-prensas, troqueladoras, cizallas, trituradas, etc)"/>
    <s v="¿Se asegura que los lugares con mayor potencial de accidentalidad cuenten con iluminación apropiada?"/>
    <m/>
    <s v="x"/>
    <m/>
    <m/>
    <s v="Mediciones de niveles de iluminacion"/>
    <s v="SST"/>
    <s v="Mediciones de niveles de iluminacion"/>
  </r>
  <r>
    <x v="3"/>
    <x v="9"/>
    <x v="29"/>
    <s v="Resolución"/>
    <n v="2400"/>
    <n v="1979"/>
    <s v="Min. Trabajo y Seg Social"/>
    <n v="83"/>
    <m/>
    <s v="http://www.icbf.gov.co/cargues/avance/docs/resolucion_mintrabajo_rt240079_pr001.htm#83"/>
    <s v="Tener en cuenta en los lugares de trabajo los níveles minímos de intesidad de iluminación de conformidad con las medidas en lux establecidas en este artículo"/>
    <s v="¿Se tienen en cuenta los niveles máximos de intensidad a los que pueden estar expuestos los trabajadores?"/>
    <m/>
    <s v="x"/>
    <m/>
    <m/>
    <s v="Mediciones de niveles de iluminacion"/>
    <s v="SST"/>
    <s v="Mediciones de niveles de iluminacion"/>
  </r>
  <r>
    <x v="3"/>
    <x v="9"/>
    <x v="29"/>
    <s v="Resolución"/>
    <n v="2400"/>
    <n v="1979"/>
    <s v="Min. Trabajo y Seg Social"/>
    <n v="80"/>
    <m/>
    <s v="http://www.icbf.gov.co/cargues/avance/docs/resolucion_mintrabajo_rt240079_pr001.htm#80"/>
    <s v="Utilizar en los sitios de trabajo un vidrio difusor con coloración apropiada que evite el resplandor con el fin de proteger al trabajador de la luz solar directa."/>
    <s v="¿Se utilizan vidrios difusores con coloración apropiada con el fin de evitar a los trabajadores los efectos de la luz solar directa?"/>
    <m/>
    <s v="x"/>
    <m/>
    <m/>
    <s v="Instalaciones locativas"/>
    <s v="SST"/>
    <s v="Instalaciones locativas"/>
  </r>
  <r>
    <x v="3"/>
    <x v="9"/>
    <x v="29"/>
    <s v="Resolución"/>
    <n v="2400"/>
    <n v="1979"/>
    <s v="Min. Trabajo y Seg Social"/>
    <n v="87"/>
    <m/>
    <s v="http://www.icbf.gov.co/cargues/avance/docs/resolucion_mintrabajo_rt240079_pr002.htm#87"/>
    <s v="   2. Permitir el uso de lamparas fluorescentes siempre que se elimine el efecto estroboscópico"/>
    <s v="¿Se elimina el efecto estroboscópico en el uso de lamparas fluorescentes?"/>
    <s v="X"/>
    <m/>
    <m/>
    <m/>
    <s v="N/A"/>
    <m/>
    <s v="N/A"/>
  </r>
  <r>
    <x v="3"/>
    <x v="9"/>
    <x v="29"/>
    <s v="Resolución"/>
    <n v="2400"/>
    <n v="1979"/>
    <s v="Min. Trabajo y Seg Social"/>
    <n v="86"/>
    <m/>
    <s v="http://www.icbf.gov.co/cargues/avance/docs/resolucion_mintrabajo_rt240079_pr001.htm#86"/>
    <s v="Instalar un sistema de iluminación de emergencia en las escaleras y salidas auxiliares de aquellos sitios de trabajo donde se ejecuten labores nocturnas o no exista iluminación natural."/>
    <s v="¿Se cuenta con iluminación en las salidas de emergencia?"/>
    <m/>
    <m/>
    <s v="x"/>
    <m/>
    <s v="Iluminacion adecuada en las salidas de emergencia."/>
    <s v="Recursos Fisicos"/>
    <s v="Garantizar la existencia de iluminación adecuada en las salidas de emergencia de la empresa"/>
  </r>
  <r>
    <x v="3"/>
    <x v="9"/>
    <x v="29"/>
    <s v="Resolución"/>
    <n v="2400"/>
    <n v="1979"/>
    <s v="Min. Trabajo y Seg Social"/>
    <n v="84"/>
    <m/>
    <s v="http://www.icbf.gov.co/cargues/avance/docs/resolucion_mintrabajo_rt240079_pr001.htm#84"/>
    <s v="Velar porque todos los sistemas de iluminación natural permanezcan limpios de obstrucciones.                                                                                                                                                              "/>
    <s v="¿Se mantienen los sistemas de iluminación natural libres de obtrucciones?"/>
    <m/>
    <s v="x"/>
    <m/>
    <m/>
    <s v="Programa de mantenimiento de instalaciones"/>
    <s v="Recursos Fisicos"/>
    <s v="Programa de mantenimiento de instalaciones"/>
  </r>
  <r>
    <x v="3"/>
    <x v="9"/>
    <x v="30"/>
    <s v="Resolución"/>
    <n v="2400"/>
    <n v="1979"/>
    <s v="Min Trabajo y Seg Social "/>
    <n v="35"/>
    <m/>
    <s v="http://www.icbf.gov.co/cargues/avance/docs/resolucion_mintrabajo_rt240079.htm#35"/>
    <s v="Inspeccionar periodicamente el funcionamiento de los dispositivos mecánicos o químicos utilizados para la recoleccón de materiales nocivos.                                                     "/>
    <s v="¿Se inspecciona periodicamente el funcionamiento de los equipos utilizados para la recolección de materiales nocivos?"/>
    <s v="X"/>
    <m/>
    <m/>
    <m/>
    <s v="N/A"/>
    <m/>
    <s v="N/A"/>
  </r>
  <r>
    <x v="3"/>
    <x v="9"/>
    <x v="30"/>
    <s v="Resolución"/>
    <n v="2400"/>
    <n v="1979"/>
    <s v="Min Trabajo y Seg Social "/>
    <n v="35"/>
    <m/>
    <s v="http://www.icbf.gov.co/cargues/avance/docs/resolucion_mintrabajo_rt240079.htm#35"/>
    <s v="      Guardar en casilleros especiales y ubicados cerca a los servicios sanitarios los útiles de aseo."/>
    <s v="¿Los útiles de aseo se guardan cerca de los servicios sanitarios?"/>
    <m/>
    <s v="x"/>
    <m/>
    <m/>
    <s v="Cuarto de Aseo"/>
    <s v="Gestion Humana"/>
    <s v="Cuarto de Aseo"/>
  </r>
  <r>
    <x v="3"/>
    <x v="9"/>
    <x v="30"/>
    <s v="Resolución"/>
    <n v="2400"/>
    <n v="1979"/>
    <s v="Min Trabajo y Seg Social "/>
    <n v="33"/>
    <m/>
    <s v="http://www.icbf.gov.co/cargues/avance/docs/resolucion_mintrabajo_rt240079.htm#33"/>
    <s v="Limpiar las  áreas de trabajo fuera del horario de trabajo, evitando la diseminación de polvo.                                                                                                                                                                      "/>
    <s v="¿Se limpian las áreas de trabajo durante la jornada laboral?"/>
    <m/>
    <s v="x"/>
    <m/>
    <m/>
    <s v="Personal dedicado al aseo permanente de las instalaciones"/>
    <s v="Gestion Humana"/>
    <s v="Personal dedicado al aseo permanente de las instalaciones"/>
  </r>
  <r>
    <x v="3"/>
    <x v="9"/>
    <x v="30"/>
    <s v="Resolución"/>
    <n v="2400"/>
    <n v="1979"/>
    <s v="Min Trabajo y Seg Social "/>
    <n v="31"/>
    <m/>
    <s v="http://www.icbf.gov.co/cargues/avance/docs/resolucion_mintrabajo_rt240079.htm#31"/>
    <s v="Mantener seco los pisos de las salas de trabajo.                                                                                                    "/>
    <s v="¿Se trapean los pisos durante la jornada laboral?"/>
    <m/>
    <s v="x"/>
    <m/>
    <m/>
    <s v="Personal dedicado al aseo permanente de las instalaciones"/>
    <s v="Gestion Humana"/>
    <s v="Personal dedicado al aseo permanente de las instalaciones"/>
  </r>
  <r>
    <x v="3"/>
    <x v="9"/>
    <x v="30"/>
    <s v="Resolución"/>
    <n v="2400"/>
    <n v="1979"/>
    <s v="Min Trabajo y Seg Social "/>
    <n v="31"/>
    <m/>
    <s v="http://www.icbf.gov.co/cargues/avance/docs/resolucion_mintrabajo_rt240079.htm#31"/>
    <s v="   Instalar un sistema de drenaje para evitar la exposición a sitios de humedad.                  "/>
    <s v="¿El piso permanece seco?"/>
    <m/>
    <s v="x"/>
    <m/>
    <m/>
    <s v="Personal dedicado al aseo permanente de las instalaciones"/>
    <s v="Gestion Humana"/>
    <s v="Personal dedicado al aseo permanente de las instalaciones"/>
  </r>
  <r>
    <x v="3"/>
    <x v="9"/>
    <x v="30"/>
    <s v="Resolución"/>
    <n v="2400"/>
    <n v="1979"/>
    <s v="Min Trabajo y Seg Social "/>
    <n v="29"/>
    <m/>
    <s v="http://www.icbf.gov.co/cargues/avance/docs/resolucion_mintrabajo_rt240079.htm#29"/>
    <s v="Mantener lugares de trabajo, pasadizos, bodegas y servicios sanitarios en buenas condiciones de higiene y limpieza, evitando la acumulación de polvo, basuras y desperdicios"/>
    <s v="¿Se realizan limpiezas periodicas a los pasadizos, bodegas y servicios sanitarios?"/>
    <m/>
    <s v="x"/>
    <m/>
    <m/>
    <s v="Personal dedicado al aseo permanente de las instalaciones"/>
    <s v="Gestion Humana"/>
    <s v="Personal dedicado al aseo permanente de las instalaciones"/>
  </r>
  <r>
    <x v="3"/>
    <x v="9"/>
    <x v="30"/>
    <s v="Resolución"/>
    <n v="2400"/>
    <n v="1979"/>
    <s v="Min Trabajo y Seg Social "/>
    <n v="32"/>
    <m/>
    <s v="http://www.icbf.gov.co/cargues/avance/docs/resolucion_mintrabajo_rt240079.htm#32"/>
    <s v=" Mantener pisos y corredores libres de desperdicios y sustancias que causen daño al trabajador (no encharcado y limpio de aceites, grasas, etc)                                                          "/>
    <s v="¿Los pasillos y pisos permanecen libres de desperdicios y sustancias que cauden daño a los trabajadores?"/>
    <m/>
    <s v="x"/>
    <m/>
    <m/>
    <s v="Personal dedicado al aseo permanente de las instalaciones"/>
    <s v="Gestion Humana"/>
    <s v="Personal dedicado al aseo permanente de las instalaciones"/>
  </r>
  <r>
    <x v="3"/>
    <x v="9"/>
    <x v="30"/>
    <s v="Resolución"/>
    <n v="2400"/>
    <n v="1979"/>
    <s v="Min Trabajo y Seg Social "/>
    <n v="30"/>
    <m/>
    <s v="http://www.icbf.gov.co/cargues/avance/docs/resolucion_mintrabajo_rt240079.htm#30"/>
    <s v="Sustituir la limpieza que produzca polvo por limpieza húmeda o aspiración."/>
    <s v="¿Para limpiar el polvo se realiza limpieza humeda o aspiración?"/>
    <m/>
    <s v="x"/>
    <m/>
    <m/>
    <s v="Personal dedicado al aseo permanente de las instalaciones"/>
    <s v="Gestion Humana"/>
    <s v="Personal dedicado al aseo permanente de las instalaciones"/>
  </r>
  <r>
    <x v="3"/>
    <x v="9"/>
    <x v="30"/>
    <s v="Resolución"/>
    <n v="2400"/>
    <n v="1979"/>
    <s v="Min Trabajo y Seg Social "/>
    <n v="34"/>
    <m/>
    <s v="http://www.icbf.gov.co/cargues/avance/docs/resolucion_mintrabajo_rt240079.htm#34"/>
    <s v="Evitar la acumulación de materas primas nocivas o peligrosas para la salud de los trabajadores (susceptibles de descomposición o de producir infección)                                                                                                                                                                        "/>
    <s v="¿Se acumulan las materias susceptibles de descomposición o de producir infecciones?"/>
    <s v="X"/>
    <m/>
    <m/>
    <m/>
    <s v="N/A"/>
    <m/>
    <s v="N/A"/>
  </r>
  <r>
    <x v="3"/>
    <x v="9"/>
    <x v="30"/>
    <s v="Resolución"/>
    <n v="2400"/>
    <n v="1979"/>
    <s v="Min Trabajo y Seg Social "/>
    <n v="34"/>
    <m/>
    <s v="http://www.icbf.gov.co/cargues/avance/docs/resolucion_mintrabajo_rt240079.htm#34"/>
    <s v="  Eliminar las materias susceptibles de descomposición o de producir infecciones mediante procedimientos adecuados                                                                                                                                                "/>
    <s v="¿Existe un protocolo para desechos de residuos peligrosos?"/>
    <s v="X"/>
    <m/>
    <m/>
    <m/>
    <s v="N/A"/>
    <m/>
    <s v="N/A"/>
  </r>
  <r>
    <x v="3"/>
    <x v="9"/>
    <x v="30"/>
    <s v="Resolución"/>
    <n v="2400"/>
    <n v="1979"/>
    <s v="Min Trabajo y Seg Social "/>
    <n v="37"/>
    <m/>
    <s v="http://www.icbf.gov.co/cargues/avance/docs/resolucion_mintrabajo_rt240079.htm#37"/>
    <s v="Mantener sillas cómodas y adecuadas en los lugares de trabajo, a disposición de los trabajadores."/>
    <s v="¿Se cuenta con sillas cómodas en los lugares de trabajo?"/>
    <m/>
    <s v="x"/>
    <m/>
    <m/>
    <s v="Sillas ergonomicas en los puestos de trabajo"/>
    <s v="Recursos Fisicos"/>
    <s v="Sillas ergonomicas en los puestos de trabajo"/>
  </r>
  <r>
    <x v="3"/>
    <x v="9"/>
    <x v="30"/>
    <s v="Resolución"/>
    <n v="2400"/>
    <n v="1979"/>
    <s v="Min Trabajo y Seg Social "/>
    <n v="36"/>
    <m/>
    <s v="http://www.icbf.gov.co/cargues/avance/docs/resolucion_mintrabajo_rt240079.htm#36"/>
    <s v="Adoptar medidas tendientes a evitar la entrada o proceación de insectos, roedores o plagas en los lugares de trabajo."/>
    <s v="¿Se realizan fumigaciones con el fin de controlar la proliferación de insectos, roedores y en general cualquier plaga?"/>
    <m/>
    <s v="x"/>
    <m/>
    <m/>
    <s v="Programa de mantenimiento de instalaciones"/>
    <s v="Recursos Fisicos"/>
    <s v="Programa de mantenimiento de instalaciones"/>
  </r>
  <r>
    <x v="3"/>
    <x v="9"/>
    <x v="31"/>
    <s v="Resolución "/>
    <n v="2400"/>
    <n v="1979"/>
    <s v="Ministerio del Trabajo y Seg Social"/>
    <n v="68"/>
    <m/>
    <s v="http://www.icbf.gov.co/cargues/avance/docs/resolucion_mintrabajo_rt240079_pr001.htm#68"/>
    <s v="Proteger a los trabajadores que se encuentren en espacios semiabiertos contra el sol y las corrientes de aire. "/>
    <s v="¿Se protege a los trabajadores frente a la acción del sol o corrientes de aire?"/>
    <s v="X"/>
    <m/>
    <m/>
    <m/>
    <s v="N/A"/>
    <m/>
    <s v="N/A"/>
  </r>
  <r>
    <x v="3"/>
    <x v="9"/>
    <x v="31"/>
    <s v="Resolucion"/>
    <n v="2400"/>
    <n v="1979"/>
    <s v="Ministerio del Trabajo y Seg Social"/>
    <n v="112"/>
    <m/>
    <s v="http://www.icbf.gov.co/cargues/avance/docs/resolucion_mintrabajo_rt240079_pr002.htm#112"/>
    <s v="Dotar a los trabajadores expuestos a radiaciones ultravioletas, de gafas o máscaras protectoras con cristales coloreados, para absorber las radiaciones, guantes o manguitos apropiados y cremas aislantes para las partes que queden al descubierto."/>
    <s v="¿Se entregan gafas, mascaras, guantes y cremas aislantes a los trabajadores expuestos a radiaciones ultravioletas?"/>
    <s v="X"/>
    <m/>
    <m/>
    <m/>
    <s v="N/A"/>
    <m/>
    <s v="N/A"/>
  </r>
  <r>
    <x v="3"/>
    <x v="9"/>
    <x v="31"/>
    <s v="Resolucion"/>
    <n v="2400"/>
    <n v="1979"/>
    <s v="Ministerio del Trabajo y Seg Social"/>
    <n v="114"/>
    <m/>
    <s v="http://www.icbf.gov.co/cargues/avance/docs/resolucion_mintrabajo_rt240079_pr002.htm#114"/>
    <s v="Instruir a todo trabajador sometido a radiaciones ultravioletas en cantidad nociva, en forma repetida, verbal y escrita sobre los riesgos a que está expuesto y los medios de protección. Prohibidos estos trabajos a mujeres menores 21 años y a varones menores de 18 años."/>
    <s v="¿Se le informa a los trabajadores de los riesgos derivados de la exposición a radiaciones ultravioletas y se le capacita acerca de los medios de protección?"/>
    <s v="X"/>
    <m/>
    <m/>
    <m/>
    <s v="Entrega de dotacion"/>
    <s v="Gestion Humana"/>
    <s v="Entrega de dotacion a conductores manga larga que se encuentran expuestos a radiaciones ultravioleta."/>
  </r>
  <r>
    <x v="3"/>
    <x v="9"/>
    <x v="31"/>
    <s v="Resolucion"/>
    <n v="2400"/>
    <n v="1979"/>
    <s v="Ministerio del Trabajo y Seg Social"/>
    <n v="116"/>
    <m/>
    <s v="http://www.icbf.gov.co/cargues/avance/docs/resolucion_mintrabajo_rt240079_pr002.htm#116"/>
    <s v="Proveer a los trabajadores expuestos a intervalos frecuentes a radiaciones infrarrojas protección ocular. Si la exposición es constante, dotar de casquetes con visera o máscaras adecuadas, ropas ligeras y resistentes al calor, manoplas y calzado que no se endurezca o ablande con el calor; los anteojos protectores deben ser coloreados y de suficiente densidad para absorber los rayos."/>
    <s v="¿Se entrega a los trabajadores expuestos a radiaciones infrarrojas protección ocular, ropa y calzado resistente al calor?"/>
    <s v="X"/>
    <m/>
    <m/>
    <m/>
    <s v="N/A"/>
    <m/>
    <s v="N/A"/>
  </r>
  <r>
    <x v="3"/>
    <x v="9"/>
    <x v="31"/>
    <s v="Resolucion"/>
    <n v="2400"/>
    <n v="1979"/>
    <s v="Ministerio del Trabajo y Seg Social"/>
    <n v="113"/>
    <m/>
    <s v="http://www.icbf.gov.co/cargues/avance/docs/resolucion_mintrabajo_rt240079_pr002.htm#113"/>
    <s v="Efectuar las operaciones de soldadura por arco eléctrico, en compartimentos o cabinas individuales."/>
    <s v="¿Las operaciones de soldadura se efectúan a través de arcos eléctricos, compartimientos o cabinas individuales?"/>
    <s v="X"/>
    <m/>
    <m/>
    <m/>
    <s v="N/A"/>
    <m/>
    <s v="N/A"/>
  </r>
  <r>
    <x v="3"/>
    <x v="9"/>
    <x v="31"/>
    <s v="Resolucion"/>
    <n v="2400"/>
    <n v="1979"/>
    <s v="Ministerio del Trabajo y Seg Social"/>
    <n v="113"/>
    <m/>
    <s v="http://www.icbf.gov.co/cargues/avance/docs/resolucion_mintrabajo_rt240079_pr002.htm#113"/>
    <s v=" Si ello no es posible, colocar pantallas protectoras movibles o cortinas incombustibles alrededor de cada lugar de trabajo. Los compartimentos deben tener paredes interiores que no reflejen las radiaciones pintadas de colores claros."/>
    <s v="¿Se intalan pantallas protectoras incombustibles?"/>
    <s v="X"/>
    <m/>
    <m/>
    <m/>
    <s v="N/A"/>
    <m/>
    <s v="N/A"/>
  </r>
  <r>
    <x v="3"/>
    <x v="9"/>
    <x v="31"/>
    <s v="Resolucion"/>
    <n v="2400"/>
    <n v="1979"/>
    <s v="Ministerio del Trabajo y Seg Social"/>
    <n v="113"/>
    <m/>
    <s v="http://www.icbf.gov.co/cargues/avance/docs/resolucion_mintrabajo_rt240079_pr002.htm#113"/>
    <s v=" Realizar controles administrativos a los trabajadores que incumplan esta obligación"/>
    <s v="Se implementan controles administrativos frente a los trabajadores que se exponen a éstas tareas?"/>
    <m/>
    <s v="x"/>
    <m/>
    <m/>
    <s v="Inspeccion de contratistas"/>
    <s v="SST"/>
    <s v="Inspeccion de contratistas cuando se vaya a realizar algun mantenimiento dentro de la empresa."/>
  </r>
  <r>
    <x v="3"/>
    <x v="9"/>
    <x v="31"/>
    <s v="Resolucion"/>
    <n v="2400"/>
    <n v="1979"/>
    <s v="Ministerio del Trabajo y Seg Social"/>
    <n v="111"/>
    <m/>
    <s v="http://www.icbf.gov.co/cargues/avance/docs/resolucion_mintrabajo_rt240079_pr002.htm#111"/>
    <s v="En los trabajos de soldaduras u otros que conlleven el riesgo de emisión de radiaciones ultravioletas, tomar las precauciones necesarias para evitar la difusión o disminución de las radiaciones, colocando pantallas alrededor del punto de origen o entre éste y los puestos de trabajo. Limitar al mínimo la superficie sobre la que incidan estas radiaciones."/>
    <s v="¿Se utilizan pantallas de protección alrededor de los lugares donde se realizan trabajos de soldadura u otras labores con riesgo de emisión de radiaciones ultravioleta?"/>
    <s v="X"/>
    <m/>
    <m/>
    <m/>
    <s v="N/A"/>
    <m/>
    <s v="N/A"/>
  </r>
  <r>
    <x v="3"/>
    <x v="9"/>
    <x v="31"/>
    <s v="Resolucion"/>
    <n v="2400"/>
    <n v="1979"/>
    <s v="Ministerio del Trabajo y Seg Social"/>
    <n v="117"/>
    <m/>
    <s v="http://www.icbf.gov.co/cargues/avance/docs/resolucion_mintrabajo_rt240079_pr002.htm#117"/>
    <s v="Suministrar a los trabajadores expuestos a radiaciones infrarojas bebidas salinas y protegiendo las partes descubiertas de su cuerpo, con cremas aislantes del calor"/>
    <s v="¿Se suministran bebidas salinas y cremas aislantes de calor para los trabajadores expuestos a radiaciones infrarojas?"/>
    <s v="X"/>
    <m/>
    <m/>
    <m/>
    <s v="N/A"/>
    <m/>
    <s v="N/A"/>
  </r>
  <r>
    <x v="3"/>
    <x v="9"/>
    <x v="32"/>
    <s v="Resolucion"/>
    <n v="2400"/>
    <n v="1979"/>
    <s v="Min. Trabajo y Seg Social"/>
    <n v="92"/>
    <m/>
    <s v="http://www.icbf.gov.co/cargues/avance/docs/resolucion_mintrabajo_rt240079_pr002.htm#90"/>
    <s v="Conceder pausas de reposo sistemático o de rotación cuando las medidas resulten insuficientes para eliminar la fatiga nerviosa, u otros trastornos orgánicos por ruido."/>
    <s v="¿Se conceden pausas de reposo sistemático cuando las medidas de control al ruido son insuficientes?"/>
    <s v="X"/>
    <m/>
    <m/>
    <m/>
    <s v="N/A"/>
    <m/>
    <s v="N/A"/>
  </r>
  <r>
    <x v="3"/>
    <x v="9"/>
    <x v="32"/>
    <s v="Resolucion"/>
    <n v="2400"/>
    <n v="1979"/>
    <s v="Min. Trabajo y Seg Social"/>
    <n v="90"/>
    <m/>
    <s v="http://www.icbf.gov.co/cargues/avance/docs/resolucion_mintrabajo_rt240079_pr002.htm#90"/>
    <s v="Efectuar el control de la exposición a ruido por: reducción en el origen mediante un encerramiento parcial o total de la maquinaria, operaciones o procesos; cubrimiento de las superficies (paredes, techos, etc.) con materiales especiales para absorberlos; colocación de aislantes para evitar las vibraciones, cambio o sustitución de piezas sueltas o gastadas; lubricación de partes móviles de la maquinaria; control entre el origen y la persona, instalando pantallas de material absorbente, aumentando la distancia entre el origen y el personal expuesto y  limitando el tiempo de exposición de los trabajadores. _x000a_"/>
    <s v="¿Se cuenta con un protocolo para reducir la exposición al ruido?"/>
    <s v="X"/>
    <m/>
    <m/>
    <m/>
    <s v="N/A"/>
    <m/>
    <s v="N/A"/>
  </r>
  <r>
    <x v="3"/>
    <x v="9"/>
    <x v="32"/>
    <s v="Resolucion"/>
    <n v="2400"/>
    <n v="1979"/>
    <s v="Min. Trabajo y Seg Social"/>
    <n v="90"/>
    <m/>
    <s v="http://www.icbf.gov.co/cargues/avance/docs/resolucion_mintrabajo_rt240079_pr002.htm#90"/>
    <s v="Retirar de los lugares de trabajo a los trabajadores hipersensibles al ruido. _x000a_"/>
    <s v="¿Se prohibe a los trabajadores hipersensibles al ruido, realizar trabajados con alta exposición a ruido?"/>
    <s v="X"/>
    <m/>
    <m/>
    <m/>
    <s v="N/A"/>
    <m/>
    <s v="N/A"/>
  </r>
  <r>
    <x v="3"/>
    <x v="9"/>
    <x v="32"/>
    <s v="Resolucion"/>
    <n v="2400"/>
    <n v="1979"/>
    <s v="Min. Trabajo y Seg Social"/>
    <n v="90"/>
    <m/>
    <s v="http://www.icbf.gov.co/cargues/avance/docs/resolucion_mintrabajo_rt240079_pr002.htm#90"/>
    <s v="Suministrar a los trabajadores que estén expuestos a niveles de 85 dB en adelante elementos de protección personal._x000a__x000a_"/>
    <s v="¿Se suministran EPP a los trabajadores expuestos a niveles de 25dB en adelante?"/>
    <s v="X"/>
    <m/>
    <m/>
    <m/>
    <s v="N/A"/>
    <m/>
    <s v="N/A"/>
  </r>
  <r>
    <x v="3"/>
    <x v="9"/>
    <x v="32"/>
    <s v="Resolucion"/>
    <n v="2400"/>
    <n v="1979"/>
    <s v="Min. Trabajo y Seg Social"/>
    <s v="88, 89, 92"/>
    <m/>
    <s v="http://www.icbf.gov.co/cargues/avance/docs/resolucion_mintrabajo_rt240079_pr002.htm#88"/>
    <s v="1. Efectuar un estdudio ambiental por medio de instrumentos que determinene el nivel de presión sonora y la frecuencia, cuando se sobrepase el nivel máximo admisible para ruidos de carácter continuo en los lugares de trabajo  de 85 dB, medidos en la zona en que el trabajador habitualmente mantiene su cabeza, independiente de la frecuencia._x000a_"/>
    <s v="¿Se realizan estudios ambientales con los instrumentos adecuados para determinar el nivel de presión sonora y la frecuencia?"/>
    <s v="X"/>
    <m/>
    <m/>
    <m/>
    <s v="N/A"/>
    <m/>
    <s v="N/A"/>
  </r>
  <r>
    <x v="3"/>
    <x v="9"/>
    <x v="32"/>
    <s v="Resolucion"/>
    <n v="2400"/>
    <n v="1979"/>
    <s v="Min. Trabajo y Seg Social"/>
    <s v="88, 89, 92"/>
    <m/>
    <s v="http://www.icbf.gov.co/cargues/avance/docs/resolucion_mintrabajo_rt240079_pr002.htm#88"/>
    <s v=" Tomar en consideración que  en las oficinas y lugares de trabajo en donde predomine la labor intelectual, los niveles sonoros no podrán ser mayores de 70 dB, independiente de la frecuencia y tiempo de exposición. "/>
    <s v="¿Existe exposición sonora mayor a 70 dB de los trabajadores cuyas tareas sean predominantemente intelectuales?"/>
    <s v="X"/>
    <m/>
    <m/>
    <m/>
    <s v="N/A"/>
    <m/>
    <s v="N/A"/>
  </r>
  <r>
    <x v="3"/>
    <x v="9"/>
    <x v="32"/>
    <s v="Resolucion"/>
    <n v="2400"/>
    <n v="1979"/>
    <s v="Min. Trabajo y Seg Social"/>
    <n v="177"/>
    <m/>
    <s v="http://www.icbf.gov.co/cargues/avance/docs/resolucion_mintrabajo_rt240079_pr004.htm#177"/>
    <s v="Suministrar a los trabajadores expuestos a ruido protectores auriculares. "/>
    <s v="¿Se entregan EPP adecuados al tipo de exposición a ruido?"/>
    <s v="X"/>
    <m/>
    <m/>
    <m/>
    <s v="N/A"/>
    <m/>
    <s v="N/A"/>
  </r>
  <r>
    <x v="3"/>
    <x v="9"/>
    <x v="32"/>
    <s v="Resolucion"/>
    <n v="2400"/>
    <n v="1979"/>
    <s v="Min. Trabajo y Seg Social"/>
    <n v="88"/>
    <m/>
    <s v="http://www.icbf.gov.co/cargues/avance/docs/resolucion_mintrabajo_rt240079_pr002.htm#88"/>
    <s v="Realizar estudios de carácter técnico para ampliar sistemas o métodos que reduzcan o amortigüen el ruido al máximo._x000a_"/>
    <s v="¿Se realizan estudios técnicos para ampliar los sistemas de reducción del ruido?"/>
    <s v="X"/>
    <m/>
    <m/>
    <m/>
    <s v="N/A"/>
    <m/>
    <s v="N/A"/>
  </r>
  <r>
    <x v="3"/>
    <x v="9"/>
    <x v="32"/>
    <s v="Resolucion"/>
    <n v="2400"/>
    <n v="1979"/>
    <s v="Min. Trabajo y Seg Social"/>
    <n v="88"/>
    <m/>
    <s v="http://www.icbf.gov.co/cargues/avance/docs/resolucion_mintrabajo_rt240079_pr002.htm#88"/>
    <s v=" Examinar la maquinaria vieja, defectuosa, o en mal estado de mantenimiento, ajustarla o renovarla según el caso; cambiar, sustituir y ajustar las piezas defectuosas; reemplazar los engranajes metálicos por no metálicos o por poleas, de ser posible. Equipar los motores a explosión con silenciador eficiente."/>
    <s v="¿Se realizan revisiones a la maquinaria vieja con el fin de ajustarla de tal manera que disminuyan los niveles de ruido?"/>
    <s v="X"/>
    <m/>
    <m/>
    <m/>
    <s v="N/A"/>
    <m/>
    <s v="N/A"/>
  </r>
  <r>
    <x v="3"/>
    <x v="9"/>
    <x v="32"/>
    <s v="Resolucion"/>
    <n v="2400"/>
    <n v="1979"/>
    <s v="Min. Trabajo y Seg Social"/>
    <n v="91"/>
    <m/>
    <s v="http://www.icbf.gov.co/cargues/avance/docs/resolucion_mintrabajo_rt240079_pr002.htm#91"/>
    <s v="Someter a audiometrías semestrales con cargo a la empresa, a los trabajadores que se encuentren expuestos a a intensidades por encima del permitido (85 dB)._x000a_"/>
    <s v="_x000a_Someter a audiometrías semestrales con cargo a la empresa, a los trabajadores que se encuentren expuestos a a intensidades por encima del permitido _x000a_"/>
    <s v="X"/>
    <m/>
    <m/>
    <m/>
    <s v="N/A"/>
    <m/>
    <s v="N/A"/>
  </r>
  <r>
    <x v="3"/>
    <x v="6"/>
    <x v="33"/>
    <s v="Resolución"/>
    <n v="2400"/>
    <n v="1979"/>
    <s v="Ministerio de Trabajo"/>
    <s v="154, 156"/>
    <m/>
    <s v="http://www.icbf.gov.co/cargues/avance/docs/resolucion_mintrabajo_rt240079_pr003.htm#154"/>
    <s v="Fijar los niveles máximos permisibles de exposición a sustancias tóxicas, inflamables o contaminantes atmosféricos industriales, en P.P.M., en g/m3, o en M.P.P.P.3 de acuerdo con los valores límites permisibles fijados por el Ministerio de Salud o por la Conferencia Americana de Higenistas Industriales Gubernamentales._x000a_"/>
    <s v="¿Se controla la exposición de los trabajadores a sustancias tóxicas, inflamables o contaminantes atmosféricos industriales?"/>
    <s v="X"/>
    <m/>
    <m/>
    <m/>
    <s v="N/A"/>
    <m/>
    <s v="N/A"/>
  </r>
  <r>
    <x v="3"/>
    <x v="6"/>
    <x v="33"/>
    <s v="Resolución"/>
    <n v="2400"/>
    <n v="1979"/>
    <s v="Ministerio de Trabajo"/>
    <s v="154, 156"/>
    <m/>
    <s v="http://www.icbf.gov.co/cargues/avance/docs/resolucion_mintrabajo_rt240079_pr003.htm#154"/>
    <s v="Evaluar la concentración de contaminantes atmosféricos por medio de equipos o aparatos de medida._x000a_"/>
    <s v="¿Se realizan mediciones de la concentración de contaminantes atmosfericos?"/>
    <s v="X"/>
    <m/>
    <m/>
    <m/>
    <s v="N/A"/>
    <m/>
    <s v="N/A"/>
  </r>
  <r>
    <x v="3"/>
    <x v="6"/>
    <x v="33"/>
    <s v="Resolución"/>
    <n v="2400"/>
    <n v="1979"/>
    <s v="Ministerio de Trabajo"/>
    <s v="154, 156"/>
    <m/>
    <s v="http://www.icbf.gov.co/cargues/avance/docs/resolucion_mintrabajo_rt240079_pr003.htm#154"/>
    <s v="Comparar la concentración hallada con los niveles máximos permisibles, y en ese caso de que sea mayor ejercer los controles necesarios."/>
    <s v="¿Se comparan los resultados de las mediciones de concentración de contaminantes atmosfericos, con los niveles máximos permisibles?"/>
    <s v="X"/>
    <m/>
    <m/>
    <m/>
    <s v="N/A"/>
    <m/>
    <s v="N/A"/>
  </r>
  <r>
    <x v="3"/>
    <x v="6"/>
    <x v="20"/>
    <s v="Resolución "/>
    <n v="2400"/>
    <n v="1979"/>
    <s v="Min. Trabajo y Seg Social"/>
    <n v="391"/>
    <m/>
    <s v="http://www.icbf.gov.co/cargues/avance/docs/resolucion_mintrabajo_rt240079_pr008.htm#391"/>
    <s v="  Proteger al trabajador adecuadamente con el elemento o equipo de seguridad adecuado para el manejo de materiales expuestos a temperaturas extremas, sustancias tóxicas, corrosivas o nocivas para la salud."/>
    <s v="¿Se entregan EPP adecuados para el manejo de materiales expuestos a temperaturas extremas, sustancias tóxicas, corrosivas o nocivas para la salud?"/>
    <s v="X"/>
    <m/>
    <m/>
    <m/>
    <s v="N/A"/>
    <m/>
    <s v="N/A"/>
  </r>
  <r>
    <x v="3"/>
    <x v="7"/>
    <x v="26"/>
    <s v="Ley "/>
    <n v="9"/>
    <n v="1979"/>
    <s v="Congreso de la República"/>
    <n v="101"/>
    <m/>
    <s v="http://www.secretariasenado.gov.co/senado/basedoc/ley_0009_1979_pr002.html#101"/>
    <s v="En todos los lugares de trabajo se adoptarán las medidas necesarias para evitar la presencia de agentes químicos y biológicos en el aire con concentraciones, cantidades o niveles tales que representen riegos para la salud y el bienestar de los trabajadores o de la población en general."/>
    <s v="¿Se adoptan medidas para evitar la presencia de agentes químicos y biológicos en el aire en concentraciones que representen riesgos para la salud?"/>
    <s v="X"/>
    <m/>
    <m/>
    <m/>
    <s v="N/A"/>
    <m/>
    <s v="N/A"/>
  </r>
  <r>
    <x v="3"/>
    <x v="6"/>
    <x v="34"/>
    <s v="Ley "/>
    <n v="9"/>
    <n v="1979"/>
    <s v="Congreso de la República"/>
    <n v="30"/>
    <m/>
    <s v="http://www.secretariasenado.gov.co/senado/basedoc/ley_0009_1979.html#30"/>
    <s v="Incinerar residuos con características infectocontagiosas en el mismo lugar donde se originen"/>
    <s v="¿Se  incineran los residuos de caracteristicas infectocontagiosas en el mismo lugar donde se generan?"/>
    <s v="X"/>
    <m/>
    <m/>
    <m/>
    <s v="N/A"/>
    <m/>
    <s v="N/A"/>
  </r>
  <r>
    <x v="3"/>
    <x v="6"/>
    <x v="34"/>
    <s v="Ley "/>
    <n v="9"/>
    <n v="1979"/>
    <s v="Congreso de la República"/>
    <n v="129"/>
    <m/>
    <s v="http://www.secretariasenado.gov.co/senado/basedoc/ley_0009_1979_pr002.html#129"/>
    <s v="Tratar y disponer residuos tóxicos con procedimientos que no produzcan riesgos a la salud  de los trabajadores y el ambiente."/>
    <s v="¿Se disponen residuos tòxicos con procedimientos que no produzcan riesgos para la salud del trabajador?"/>
    <s v="X"/>
    <m/>
    <m/>
    <m/>
    <s v="N/A"/>
    <m/>
    <s v="N/A"/>
  </r>
  <r>
    <x v="3"/>
    <x v="9"/>
    <x v="32"/>
    <s v="Resolución"/>
    <n v="8321"/>
    <n v="1983"/>
    <s v="Ministerio de Salud "/>
    <s v="Todo el documento"/>
    <m/>
    <s v="http://www.icbf.gov.co/cargues/avance/docs/resolucion_minsalud_r8321_83.htm"/>
    <s v="Mantener los niveles de ruido según la zona y jornada en que se trabaje de acuerdo con lo señalado en las indicaciones anteriores._x000a_"/>
    <s v="¿Se controla la exposición al ruido según la zona y jornada laboral?"/>
    <s v="X"/>
    <m/>
    <m/>
    <m/>
    <s v="N/A"/>
    <m/>
    <s v="N/A"/>
  </r>
  <r>
    <x v="3"/>
    <x v="9"/>
    <x v="32"/>
    <s v="Resolución"/>
    <n v="8321"/>
    <n v="1983"/>
    <s v="Ministerio de Salud "/>
    <n v="47"/>
    <m/>
    <s v="http://www.icbf.gov.co/cargues/avance/docs/resolucion_minshttp://www.icbf.gov.co/cargues/avance/docs/resolucion_minsalud_r8321_83_pr001.htmalud_r8321_83.htm"/>
    <s v="Utilizar técnicas de medición de ruido que permitan determinar la duración y distribución de la exposición al ruido durante la jornada diaria de trabajo."/>
    <s v="¿Se realizan estudios ambientales para determinar la duración y exposición al ruido durante la jornada diaria de trabajo?"/>
    <s v="X"/>
    <m/>
    <m/>
    <m/>
    <s v="N/A"/>
    <m/>
    <s v="N/A"/>
  </r>
  <r>
    <x v="3"/>
    <x v="9"/>
    <x v="32"/>
    <s v="Resolución"/>
    <n v="8321"/>
    <n v="1983"/>
    <s v="Ministerio de Salud "/>
    <n v="47"/>
    <m/>
    <s v="http://www.icbf.gov.co/cargues/avance/docs/resolucion_minshttp://www.icbf.gov.co/cargues/avance/docs/resolucion_minsalud_r8321_83_pr001.htmalud_r8321_83.htm"/>
    <s v=" Utilizar técnicas de medición de ruido que permitan  evaluar al personal expuesto según su ocupación."/>
    <s v="¿Se utilizan técnicas de medición de ruido que permitan evaluar al personal expuesto según su ocupación?"/>
    <s v="X"/>
    <m/>
    <m/>
    <m/>
    <s v="N/A"/>
    <m/>
    <s v="N/A"/>
  </r>
  <r>
    <x v="3"/>
    <x v="9"/>
    <x v="32"/>
    <s v="Resolución"/>
    <n v="8321"/>
    <n v="1983"/>
    <s v="Ministerio de Salud "/>
    <n v="47"/>
    <m/>
    <s v="http://www.icbf.gov.co/cargues/avance/docs/resolucion_minshttp://www.icbf.gov.co/cargues/avance/docs/resolucion_minsalud_r8321_83_pr001.htmalud_r8321_83.htm"/>
    <s v="Usar un medidor de nivel sonoro calibrado a la altura del oído de las personas expuestas."/>
    <s v="¿Se usan equipos medidores del nivel sonoro, para medir la presión sonora en los centros de trabajo?"/>
    <s v="X"/>
    <m/>
    <m/>
    <m/>
    <s v="N/A"/>
    <m/>
    <s v="N/A"/>
  </r>
  <r>
    <x v="3"/>
    <x v="9"/>
    <x v="32"/>
    <s v="Resolución"/>
    <n v="8321"/>
    <n v="1983"/>
    <s v="Ministerio de Salud "/>
    <n v="47"/>
    <m/>
    <s v="http://www.icbf.gov.co/cargues/avance/docs/resolucion_minshttp://www.icbf.gov.co/cargues/avance/docs/resolucion_minsalud_r8321_83_pr001.htmalud_r8321_83.htm"/>
    <s v=" El equipo empleado para la medición de ruido debe estar calibrado tanto electrica como acusticamente."/>
    <s v="¿Se revisa que los equipos se encuentren calibrados tanto eléctrica como acusticamente?"/>
    <s v="X"/>
    <m/>
    <m/>
    <m/>
    <s v="N/A"/>
    <m/>
    <s v="N/A"/>
  </r>
  <r>
    <x v="3"/>
    <x v="9"/>
    <x v="32"/>
    <s v="Resolución"/>
    <n v="8321"/>
    <n v="1983"/>
    <s v="Ministerio de Salud "/>
    <n v="47"/>
    <m/>
    <s v="http://www.icbf.gov.co/cargues/avance/docs/resolucion_minshttp://www.icbf.gov.co/cargues/avance/docs/resolucion_minsalud_r8321_83_pr001.htmalud_r8321_83.htm"/>
    <s v=" Que se pueda conocer el grado de eficiencia de los sistemas existentes de control ambiental de ruido. "/>
    <s v="¿Se conoce el grado de eficiencia de los equipos para la medición del ruido?"/>
    <s v="X"/>
    <m/>
    <m/>
    <m/>
    <s v="N/A"/>
    <m/>
    <s v="N/A"/>
  </r>
  <r>
    <x v="3"/>
    <x v="9"/>
    <x v="35"/>
    <s v="Resolución"/>
    <n v="8321"/>
    <n v="1983"/>
    <s v="Min. Salud"/>
    <s v="41, 42, 44, 45"/>
    <m/>
    <s v="http://www.icbf.gov.co/cargues/avance/docs/resolucion_minsalud_r8321_83.htm#41"/>
    <s v="Conocer los valores límite permisibles para ruido continuo o interminente en los lugares de trabajo y el nivel de precisión sonora máximo de acuerdo al número de impulsos o impactos por jornada diaria.                                                                                                                                                          "/>
    <s v="Norma de conocimiento"/>
    <m/>
    <m/>
    <m/>
    <s v="x"/>
    <s v="norma de conocimiento"/>
    <m/>
    <s v="Norma de conocimiento"/>
  </r>
  <r>
    <x v="3"/>
    <x v="9"/>
    <x v="35"/>
    <s v="Resolución"/>
    <n v="8321"/>
    <n v="1983"/>
    <s v="Min. Salud"/>
    <s v="41, 42, 44, 45"/>
    <m/>
    <s v="http://www.icbf.gov.co/cargues/avance/docs/resolucion_minsalud_r8321_83.htm#41"/>
    <s v="No permitir ningún tiempo de exposición a ruido continuo o intermitente por encima de 115 dB(A) de presión sonora.                                                                                                                 "/>
    <s v="¿Se permite exposiciòn a ruido continuo o intermitente por encima de 115 dB de presiòn sonora?"/>
    <s v="X"/>
    <m/>
    <m/>
    <m/>
    <s v="N/A"/>
    <m/>
    <s v="N/A"/>
  </r>
  <r>
    <x v="3"/>
    <x v="9"/>
    <x v="35"/>
    <s v="Resolución"/>
    <n v="8321"/>
    <n v="1983"/>
    <s v="Min. Salud"/>
    <n v="21"/>
    <m/>
    <s v="http://www.icbf.gov.co/cargues/avance/docs/resolucion_minsalud_r8321_83.htm#21"/>
    <s v="                                                                                                                                                                                            Evitar la producción de ruido que puedan afectar y alterar la salud y bienestar de los trabajadores y de las personas que habiten en el sector aledaño al lugar de trabajo. _x000a__x000a_"/>
    <s v="¿Se toman medidas para evitar que el ruido afecte a los trabajadores cuyas funciones no impliquen el riesgo del ruido?"/>
    <s v="X"/>
    <m/>
    <m/>
    <m/>
    <s v="N/A"/>
    <m/>
    <s v="N/A"/>
  </r>
  <r>
    <x v="3"/>
    <x v="9"/>
    <x v="35"/>
    <s v="Resolución"/>
    <n v="8321"/>
    <n v="1983"/>
    <s v="Min. Salud"/>
    <n v="21"/>
    <m/>
    <s v="http://www.icbf.gov.co/cargues/avance/docs/resolucion_minsalud_r8321_83.htm#21"/>
    <s v="_x000a_ Emplear sistemas para el control de ruido. _x000a_"/>
    <s v="¿Tienen implementado uun sistema para el control del ruido?"/>
    <s v="X"/>
    <m/>
    <m/>
    <m/>
    <s v="N/A"/>
    <m/>
    <s v="N/A"/>
  </r>
  <r>
    <x v="3"/>
    <x v="9"/>
    <x v="35"/>
    <s v="Resolución"/>
    <n v="8321"/>
    <n v="1983"/>
    <s v="Min. Salud"/>
    <n v="49"/>
    <m/>
    <s v="http://www.icbf.gov.co/cargues/avance/docs/resolucion_minsalud_r8321_83_pr001.htm#49"/>
    <s v="Adelantar un programa de conservación de la audición que cubra a todos los trabajadores expuestos."/>
    <s v="¿Se implementa un programa para la conservación de la audición?"/>
    <s v="X"/>
    <m/>
    <m/>
    <m/>
    <s v="N/A"/>
    <m/>
    <s v="N/A"/>
  </r>
  <r>
    <x v="3"/>
    <x v="9"/>
    <x v="35"/>
    <s v="Resolución"/>
    <n v="8321"/>
    <n v="1983"/>
    <s v="Min. Salud"/>
    <n v="42"/>
    <m/>
    <s v="http://www.icbf.gov.co/cargues/avance/docs/resolucion_minsalud_r8321_83.htm#42"/>
    <s v="Prohibir la  exposición de ruido continuo o intermitente por encima de 115 dB de presión sonora."/>
    <s v="¿Hay trabajadores expuestos a un ruido continuo o intermitente superior a 115dB de presión sonora?"/>
    <s v="X"/>
    <m/>
    <m/>
    <m/>
    <s v="N/A"/>
    <m/>
    <s v="N/A"/>
  </r>
  <r>
    <x v="3"/>
    <x v="9"/>
    <x v="35"/>
    <s v="Resolución"/>
    <n v="8321"/>
    <n v="1983"/>
    <s v="Min. Salud"/>
    <n v="48"/>
    <m/>
    <s v="http://www.icbf.gov.co/cargues/avance/docs/resolucion_minsalud_r8321_83.htm#48"/>
    <s v="Adoptar medidas correctivas y de control en todos aquellos casos en que la exposición a ruido en las áreas de trabajo exceda los niveles de presión sonora permisibles o los tiempos de exposición."/>
    <s v="¿Se adoptan medidas correctivas y de control en los casos donde la exposición al ruido en las áreas de trabajo exceda los niveles permitidos o los tiempos de exposición?"/>
    <s v="X"/>
    <m/>
    <m/>
    <m/>
    <s v="N/A"/>
    <m/>
    <s v="N/A"/>
  </r>
  <r>
    <x v="3"/>
    <x v="9"/>
    <x v="35"/>
    <s v="Resolución"/>
    <n v="8321"/>
    <n v="1983"/>
    <s v="Min. Salud"/>
    <n v="53"/>
    <m/>
    <s v="http://www.icbf.gov.co/cargues/avance/docs/resolucion_minsalud_r8321_83.htm#53"/>
    <s v="Practicar audiometría a todo trabajador que ingrese o se traslade al medio ruidoso."/>
    <s v="¿Se realizan audiometrías a todos los trabajadores que ingresen o se trasladen a puestos de trabajo ruidosos?"/>
    <s v="X"/>
    <m/>
    <m/>
    <m/>
    <s v="N/A"/>
    <m/>
    <s v="N/A"/>
  </r>
  <r>
    <x v="3"/>
    <x v="9"/>
    <x v="35"/>
    <s v="Resolución"/>
    <n v="8321"/>
    <n v="1983"/>
    <s v="Min. Salud"/>
    <n v="50"/>
    <m/>
    <s v="http://www.icbf.gov.co/cargues/avance/docs/resolucion_minsalud_r8321_83.htm#50"/>
    <s v="2.  Mantener un registro de los resultados ambientales de ruido de la exposición a riesgo por ocupación y de las pruebas audiométricas por persona. "/>
    <s v="¿Se lleva un registro de los resultados ambientales de exposición al ruido y las audiometrias de cada uno de los trabajadores?"/>
    <s v="X"/>
    <m/>
    <m/>
    <m/>
    <s v="N/A"/>
    <m/>
    <s v="N/A"/>
  </r>
  <r>
    <x v="0"/>
    <x v="0"/>
    <x v="36"/>
    <s v="Decreto"/>
    <n v="614"/>
    <n v="1984"/>
    <s v="Presidencia de la Republica"/>
    <n v="24"/>
    <m/>
    <s v="http://www.icbf.gov.co/cargues/avance/docs/decreto_0614_1984.htm#25"/>
    <s v="Asegurarse de que el programa de Salud Ocupacional en los lugares de trabajo se ejecute en forma permanente.                                                                                                   "/>
    <s v="¿Se garantiza la ejecución permanente del programa de Salud Ocupacional?"/>
    <m/>
    <s v="x"/>
    <m/>
    <m/>
    <s v="Cronograma de trabajo con seguimiento"/>
    <s v="SST"/>
    <s v="Cronograma de trabajo con seguimiento"/>
  </r>
  <r>
    <x v="0"/>
    <x v="0"/>
    <x v="36"/>
    <s v="Decreto"/>
    <n v="614"/>
    <n v="1984"/>
    <s v="Presidencia de la Republica"/>
    <n v="24"/>
    <m/>
    <s v="http://www.icbf.gov.co/cargues/avance/docs/decreto_0614_1984.htm#26"/>
    <s v="Demostrar, ante las autoridades competentes de Salud Ocupacional, que cumplen con las normas de Medicina, Higiene y Seguridad Industrial para la protección de la Salud de los Trabajadores"/>
    <s v="¿Tienen un reglamento de Higiene y Salud Industrial? "/>
    <m/>
    <s v="x"/>
    <m/>
    <m/>
    <s v="Reglamento de Higiene Actualizado y publicado"/>
    <s v="SST"/>
    <s v="Reglamento de Higiene Actualizado y publicado"/>
  </r>
  <r>
    <x v="0"/>
    <x v="0"/>
    <x v="36"/>
    <s v="Decreto"/>
    <n v="614"/>
    <n v="1984"/>
    <s v="Presidencia de la Republica"/>
    <n v="24"/>
    <m/>
    <s v="http://www.icbf.gov.co/cargues/avance/docs/decreto_0614_1984.htm#24"/>
    <s v="Informar a los trabajadores sobre los riesgos a los cuales están sometidos, sus efectos y las medidas preventivas correspondientes."/>
    <s v="¿Se informa a los trabajadores los riesgos a los cuales estan sometidos, sus efectos y medidas preventivas? "/>
    <m/>
    <s v="x"/>
    <m/>
    <m/>
    <s v="Se tiene procedimeinto de induccion y reinduccion,y se brindan diferentes capacitaciones enfocadas a los riesgos, identificacion y control"/>
    <s v="Gestion Humana"/>
    <s v="Se tiene procedimeinto de induccion y reinduccion,y se brindan diferentes capacitaciones enfocadas a los riesgos, identificacion y control"/>
  </r>
  <r>
    <x v="0"/>
    <x v="0"/>
    <x v="36"/>
    <s v="Decreto"/>
    <n v="614"/>
    <n v="1984"/>
    <s v="Presidencia de la Republica"/>
    <n v="25"/>
    <m/>
    <s v="http://www.icbf.gov.co/cargues/avance/docs/decreto_0614_1984.htm#25"/>
    <s v="Auspiciar la participación del Comité de Medicina, Higiene y Seguridad Industrial en el desarrollo del Programa de Salud Ocupacional. "/>
    <s v="¿Promueven la participación del Comité de Medicina, Higiene y Seguridad Industrial en el desarrollo del programa de Salud Ocupacional?"/>
    <m/>
    <s v="x"/>
    <m/>
    <m/>
    <s v="Cronograma de trabajo con seguimiento a las actividades de SST"/>
    <s v="SST"/>
    <s v="Cronograma de trabajo con seguimiento a las actividades de SST"/>
  </r>
  <r>
    <x v="0"/>
    <x v="10"/>
    <x v="36"/>
    <s v="Decreto"/>
    <n v="614"/>
    <n v="1984"/>
    <s v="Presidencia de la Republica"/>
    <n v="34"/>
    <s v="2.2.4.6.42"/>
    <s v="http://www.icbf.gov.co/cargues/avance/docs/decreto_0614_1984.htm#34 "/>
    <s v="Norma de Conocimiento. Según la cual contratar la prestación de los servicios de salud ocupacional con una empresa no significa trasladar la responsabilidades propias del empleador en temas de salud ocupacional."/>
    <s v="Norma de Conocimiento "/>
    <m/>
    <m/>
    <m/>
    <s v="x"/>
    <s v="norma de conocimiento"/>
    <m/>
    <s v="Norma de conocimiento"/>
  </r>
  <r>
    <x v="0"/>
    <x v="0"/>
    <x v="2"/>
    <s v="Decreto"/>
    <n v="614"/>
    <n v="1984"/>
    <s v="Presidencia de la Republica"/>
    <n v="24"/>
    <m/>
    <s v="http://www.icbf.gov.co/cargues/avance/docs/decreto_0614_1984.htm#24"/>
    <s v="Facilitar a los trabajadores la asistencia a cursos y programas educativos para la prevención de los Riesgos Laborales.                                                                                                       "/>
    <s v="¿Cuentan con un cronograma de capacitaciones en temas de prevención de riesgos laborales que garantice la asistencia de todos los trabajadores, tomando en consideración las actividades desempeñadas por ellos? "/>
    <m/>
    <s v="x"/>
    <m/>
    <m/>
    <s v="Cronograma de capacitaciones"/>
    <s v="Gestion Humana"/>
    <s v="Con base en el plan de capacitaciones que tienen, elaborar un cronograma por medio del cual garanticen la asistencia de todos los trabajadores."/>
  </r>
  <r>
    <x v="1"/>
    <x v="11"/>
    <x v="37"/>
    <s v="Decreto "/>
    <n v="614"/>
    <n v="1984"/>
    <s v="Presidencia de la República"/>
    <s v="Art.24"/>
    <m/>
    <s v="http://www.icbf.gov.co/cargues/avance/docs/decreto_0614_1984.htm#Inicio"/>
    <s v="Permitir la constitución y el funcionamiento del COPASST y auspiciar su participación en el desarrollo del Programa de Salud Ocupacional_x000a_correspondiente."/>
    <s v="¿Se tiene conformado el COPASST?"/>
    <m/>
    <s v="x"/>
    <m/>
    <m/>
    <s v="Acta de conformacion de COPASST"/>
    <s v="SST"/>
    <s v="Acta de conformacion de COPASST"/>
  </r>
  <r>
    <x v="1"/>
    <x v="2"/>
    <x v="38"/>
    <s v="Resolución "/>
    <n v="2013"/>
    <n v="1986"/>
    <s v="Ministerio de Trabajo"/>
    <s v="Art.11, literal e"/>
    <m/>
    <s v="http://www.alcaldiabogota.gov.co/sisjur/normas/Norma1.jsp?i=5411"/>
    <s v="Permitir que el COPASST participe en el análisis de causas de los accidentes y proponga medidas correctivas"/>
    <s v="¿Se permite que el COPASST participe en los análisis de los AT y EL y proponga medidas correctivas?"/>
    <m/>
    <s v="x"/>
    <m/>
    <m/>
    <s v="PR-GSO-09 INVESTIGACION ACCIDENTES E INCIDENTES"/>
    <s v="SST"/>
    <s v="PR-GSO-09 INVESTIGACION ACCIDENTES E INCIDENTES"/>
  </r>
  <r>
    <x v="1"/>
    <x v="4"/>
    <x v="39"/>
    <s v="Resolución "/>
    <n v="2309"/>
    <n v="1986"/>
    <s v="Ministerio de Salud y de la Protección Social"/>
    <n v="30"/>
    <m/>
    <s v="http://www.icbf.gov.co/cargues/avance/docs/resolucion_minsalud_r2309_86.htm"/>
    <s v="Obtener autorización sanitaria para el almacenamiento de residuos especiales"/>
    <s v="¿Se tiene autorización para el almacenamiento de residuos especiales?"/>
    <s v="X"/>
    <m/>
    <m/>
    <m/>
    <s v="N/A"/>
    <m/>
    <s v="N/A"/>
  </r>
  <r>
    <x v="1"/>
    <x v="11"/>
    <x v="37"/>
    <s v="Resolución "/>
    <n v="2013"/>
    <n v="1986"/>
    <s v="Ministerio de Trabajo"/>
    <s v="Art.1, 2"/>
    <m/>
    <s v="http://www.icbf.gov.co/cargues/avance/docs/resolucion_minsalud_r2013_86.htm#Inicio"/>
    <s v="Conformar un comité paritario de seguridad y salud en el trabajo según el tamaño de la empresa"/>
    <s v="¿Se tiene constituido un COPASST?"/>
    <m/>
    <s v="x"/>
    <m/>
    <m/>
    <s v="Acta de constitucion del COPASST"/>
    <s v="SST"/>
    <s v="Acta de constitucion del COPASST"/>
  </r>
  <r>
    <x v="1"/>
    <x v="11"/>
    <x v="37"/>
    <s v="Resolución "/>
    <n v="2013"/>
    <n v="1986"/>
    <s v="Ministerio de Trabajo"/>
    <s v="Art. 5"/>
    <m/>
    <s v="http://www.icbf.gov.co/cargues/avance/docs/resolucion_minsalud_r2013_86.htm#Inicio"/>
    <s v="Propiciar la elección de los representantes de los trabajadores, garantizando la libertad y oportunidad de las votaciones, pueden reelegirse."/>
    <s v="¿Los representante de los trabajadores se eligen mediante elección popular?"/>
    <m/>
    <s v="x"/>
    <m/>
    <m/>
    <s v="Soportes de Elección integrantes del COPASST"/>
    <s v="SST"/>
    <s v="Soportes de Elección integrantes del COPASST"/>
  </r>
  <r>
    <x v="1"/>
    <x v="11"/>
    <x v="37"/>
    <s v="Resolución "/>
    <n v="2013"/>
    <n v="1986"/>
    <s v="Ministerio de Trabajo"/>
    <s v="Art.7"/>
    <m/>
    <s v="http://www.icbf.gov.co/cargues/avance/docs/resolucion_minsalud_r2013_86.htm#Inicio"/>
    <s v="Permitir espacios para que el COPASST se reuna una vez al mes _x000a_"/>
    <s v="¿Se proporcionan espacios para que el COPASST se reuna mensualmente?"/>
    <m/>
    <s v="x"/>
    <m/>
    <m/>
    <s v="Actas del copasst"/>
    <s v="SST"/>
    <s v="Actas del copasst"/>
  </r>
  <r>
    <x v="1"/>
    <x v="11"/>
    <x v="37"/>
    <s v="Resolución "/>
    <n v="2013"/>
    <n v="1986"/>
    <s v="Ministerio de Trabajo"/>
    <s v="Art.14"/>
    <m/>
    <s v="http://www.icbf.gov.co/cargues/avance/docs/resolucion_minsalud_r2013_86.htm#Inicio"/>
    <s v="Estudiar las recomendaciones emitidas por el COPASST frente a las investigaciones de AT o EL"/>
    <s v="¿Se estudian las recomendaciones dadas por el COPASST frente a las investigaciones de los accidentes de trabajo o enfermedades laborales?"/>
    <m/>
    <s v="x"/>
    <m/>
    <m/>
    <s v="Planes de accion resultantes de investigaciones de AL"/>
    <s v="SST"/>
    <s v="Planes de accion resultantes de investigaciones de AL"/>
  </r>
  <r>
    <x v="3"/>
    <x v="6"/>
    <x v="40"/>
    <s v="Resolución"/>
    <n v="2309"/>
    <n v="1986"/>
    <s v="Ministerio de salud"/>
    <n v="2"/>
    <m/>
    <s v="http://www.icbf.gov.co/cargues/avance/docs/resolucion_minsalud_r2309_86.htm#2"/>
    <s v="Norma informativa. Define los residuos especiales como aquellos patógenos, tóxicos, combustibles, inflamables, explosivos, radiactivos o volatizables. "/>
    <s v="Norma de conocimiento"/>
    <m/>
    <m/>
    <m/>
    <s v="x"/>
    <s v="norma de conocimiento"/>
    <m/>
    <s v="Norma de conocimiento"/>
  </r>
  <r>
    <x v="3"/>
    <x v="6"/>
    <x v="40"/>
    <s v="Resolución"/>
    <n v="2309"/>
    <n v="1986"/>
    <s v="Ministerio de salud"/>
    <s v="30, 31"/>
    <m/>
    <s v="http://www.icbf.gov.co/cargues/avance/docs/resolucion_minsalud_r2309_86.htm"/>
    <s v="Obtener autorización sanitaria  para el almacenamiento de residuos especiales, mediante el registro ante el Servicios Seccional de Salud o ante la Secretaria de salud correspondiente"/>
    <s v="¿Se obtiene autorizaciòn sanitaria para almacenar residuos especiales?"/>
    <s v="X"/>
    <m/>
    <m/>
    <m/>
    <s v="N/A"/>
    <m/>
    <s v="N/A"/>
  </r>
  <r>
    <x v="3"/>
    <x v="6"/>
    <x v="40"/>
    <s v="Resolución"/>
    <n v="2309"/>
    <n v="1986"/>
    <s v="Ministerio de salud"/>
    <n v="34"/>
    <m/>
    <s v="http://www.icbf.gov.co/cargues/avance/docs/resolucion_minsalud_r2309_86.htm"/>
    <s v="Verificar que los recipientes para residuos especiales no permitan la entrada de agua, insectos o roedores, ni el escape de líquidos o gases, no provoquen reacciones con los residuos que contengan, que resistan la tensión ejercida por los residuos y su manipulación, que sean de color diferente a otros recipientes que contengan residuos, que tengan símbolos de acuerdo con las normas del Consejo nacional de Seguridad. En el caso de que los recipientes sean retornables, deberán ser lavados y desinfectados para su utilización. "/>
    <s v="¿Se verifica que los recipientes que almacenan residuos especiales no permitan la entrada de insectos o roedores?"/>
    <s v="X"/>
    <m/>
    <m/>
    <m/>
    <s v="N/A"/>
    <m/>
    <s v="N/A"/>
  </r>
  <r>
    <x v="3"/>
    <x v="6"/>
    <x v="40"/>
    <s v="Resolución"/>
    <n v="2309"/>
    <n v="1986"/>
    <s v="Ministerio de salud"/>
    <n v="37"/>
    <m/>
    <s v="http://www.icbf.gov.co/cargues/avance/docs/resolucion_minsalud_r2309_86.htm"/>
    <s v="Tener un ruta interna para el manejo de residuos especiales, que entre el sitio de origen de los residuos, su almacenamiento y el sitio de entrega sea corto, que se evite pasar por áreas de alto riesgo para la salud y seguridad de las personas, que se efectue desinfección de pisos,  paredes y muros cuando las caracteristicas de los residuos así lo requieran."/>
    <s v="¿Se tiene una ruta interna para el manejo de residuos especiales?"/>
    <s v="X"/>
    <m/>
    <m/>
    <m/>
    <s v="N/A"/>
    <m/>
    <s v="N/A"/>
  </r>
  <r>
    <x v="3"/>
    <x v="6"/>
    <x v="40"/>
    <s v="Resolución"/>
    <n v="2309"/>
    <n v="1986"/>
    <s v="Ministerio de salud"/>
    <n v="38"/>
    <m/>
    <s v="http://www.icbf.gov.co/cargues/avance/docs/resolucion_minsalud_r2309_86.htm"/>
    <s v="Verificar que los sitios donde se almacenen residuos especiales tengan iluminación y ventilación natural, que tengan capacidad suficiente, que se encuentren señalizados con indicaciones de pasos de emergencia y prohibición de entrada de personas ajenas a la actividad de almacenamiento, que sean de fácil evacuación, tener agua y energía electrica, tener pisos, paredes y muros de fácil limpieza, tener protección contra insectos y roedores, tener protección contra factores ambientales. "/>
    <s v="¿Los sitios donde se almacenan residuos cuentan con iluminaciòn y ventilaciòn suficiente?"/>
    <m/>
    <s v="x"/>
    <m/>
    <m/>
    <s v="Los residuos peligrosos que se generan son manejados por terceros"/>
    <s v="Calidad"/>
    <s v="Los residuos peligrosos que se generan son manejados por terceros"/>
  </r>
  <r>
    <x v="0"/>
    <x v="0"/>
    <x v="36"/>
    <s v="Resolución "/>
    <n v="1016"/>
    <n v="1989"/>
    <s v="Ministerio del Trabajo y Seg Social"/>
    <n v="4"/>
    <m/>
    <s v="http://www.icbf.gov.co/cargues/avance/docs/resolucion_mintrabajo_rt101689.htm#4"/>
    <s v="Desarrollar el programa de Salud Ocupacional de la empresa de acuerdo a su actividad económica, riesgos reales o potenciales y número de trabajadores."/>
    <s v="¿Cuáles son los criterios que utilizan para el desarrollo del programa de Salud Ocupacional?"/>
    <m/>
    <s v="x"/>
    <m/>
    <m/>
    <s v="Ausentismo, Matriz de peligros, Accidentalidad"/>
    <s v="SST"/>
    <s v="Ausentismo, Matriz de peligros, Accidentalidad"/>
  </r>
  <r>
    <x v="0"/>
    <x v="0"/>
    <x v="36"/>
    <s v="Resolución "/>
    <n v="1016"/>
    <n v="1989"/>
    <s v="Ministerio del Trabajo y Seg Social"/>
    <n v="4"/>
    <m/>
    <s v="http://www.icbf.gov.co/cargues/avance/docs/resolucion_mintrabajo_rt101689.htm#5"/>
    <s v="El programa de Salud Ocupacional de la empresa deberá contar con un cronograma y una persona encargada de ejecutarlo. "/>
    <s v="¿Cuentan con un cronograma para el desarrollo del programa de Salud Ocupacional y con un trabajador encargado de ejecutarlo?"/>
    <m/>
    <s v="x"/>
    <m/>
    <m/>
    <s v="Cronograma de SST firmado por la Gerencia y el encargado de SST"/>
    <s v="SST"/>
    <s v="Cronograma de SST firmado por la Gerencia y el encargado de SST"/>
  </r>
  <r>
    <x v="0"/>
    <x v="0"/>
    <x v="36"/>
    <s v="Resolución "/>
    <n v="1016"/>
    <n v="1989"/>
    <s v="Ministerio del Trabajo y Seg Social"/>
    <n v="4"/>
    <m/>
    <s v="http://www.icbf.gov.co/cargues/avance/docs/resolucion_mintrabajo_rt101689.htm#6"/>
    <s v="El programa de Salud Ocupacional y su cronograma deberán ser actualizados permanentemente. "/>
    <s v="¿Cada cuanto se actualiza el programa de Salud Ocupacional de la empresa?"/>
    <m/>
    <s v="x"/>
    <m/>
    <m/>
    <s v="Se actualiza anualmente"/>
    <s v="SST"/>
    <s v="Se actualiza anualmente"/>
  </r>
  <r>
    <x v="0"/>
    <x v="0"/>
    <x v="36"/>
    <s v="Resolución "/>
    <n v="1016"/>
    <n v="1989"/>
    <s v="Ministerio del Trabajo y Seg Social"/>
    <n v="4"/>
    <m/>
    <s v="http://www.icbf.gov.co/cargues/avance/docs/resolucion_mintrabajo_rt101689.htm#4"/>
    <s v="Destinar recursos humanos, económicos y físicos necesarios para el cumplimiento del programa de Salud Ocupacional. "/>
    <s v="¿Se destinan recursos humanos, económicos y físicos para el cumplimiento del programa de Salud Ocupacional?"/>
    <m/>
    <s v="x"/>
    <m/>
    <m/>
    <s v="Cuentan con presupuestos y responsables para el desarrollo del programa "/>
    <s v="SST"/>
    <s v="Cuentan con presupuestos y responsables para el desarrollo del programa"/>
  </r>
  <r>
    <x v="0"/>
    <x v="0"/>
    <x v="36"/>
    <s v="Resolución "/>
    <n v="1016"/>
    <n v="1989"/>
    <s v="Ministerio del Trabajo y Seg Social"/>
    <n v="16"/>
    <m/>
    <s v="http://www.icbf.gov.co/cargues/avance/docs/resolucion_mintrabajo_rt101689.htm#4"/>
    <s v="Evaluar el Programa de Salud Ocupacional como mínimo cada seis (6) meses, y reajustarlo de manera anual, teniendo en cuenta las modificaciones en los procesos y los resultados obtenidos. "/>
    <s v="¿Cada cuanto se realizan evaluaciones sobre el programa da Salud Ocupacional?"/>
    <m/>
    <s v="x"/>
    <m/>
    <m/>
    <s v="Manual de SST fecha de actualización"/>
    <s v="SST"/>
    <s v="Manual de SST fecha de actualización"/>
  </r>
  <r>
    <x v="0"/>
    <x v="0"/>
    <x v="2"/>
    <s v="Resolución"/>
    <n v="1016"/>
    <n v="1989"/>
    <s v="Ministerio del Trabajo"/>
    <s v="11, numeral 20"/>
    <m/>
    <s v="http://www.icbf.gov.co/cargues/avance/docs/resolucion_mintrabajo_rt101689.htm#11"/>
    <s v="Promover, elaborar, desarrollar y evaluar programas de inducción y entrenamiento, para la prevención de accidentes y conocimiento de los riesgos en el trabajo. "/>
    <s v="¿Se desarrollan  programas educativos de inducción y entrenamiento, encaminados a la prevención de accidentes y conocimiento de los riesgos en el trabajo"/>
    <m/>
    <s v="x"/>
    <m/>
    <m/>
    <s v="Procedimiento de induccion y reinduccion"/>
    <s v="Gestion Humana/ Gestion de operaciones"/>
    <s v="Procedimiento de induccion y reinduccion"/>
  </r>
  <r>
    <x v="0"/>
    <x v="0"/>
    <x v="2"/>
    <s v="Resolución"/>
    <n v="1016"/>
    <n v="1989"/>
    <s v="Ministerio del Trabajo"/>
    <s v="11, numeral 20"/>
    <m/>
    <s v="http://www.icbf.gov.co/cargues/avance/docs/resolucion_mintrabajo_rt101689.htm#11"/>
    <s v="Mantener actualizados los registros de cumplimiento de programas de educación y entrenamiento."/>
    <s v="¿Se llevan registros de la asistencia a programas educativos?"/>
    <m/>
    <s v="x"/>
    <m/>
    <m/>
    <s v="Carpeta de registros de capacitacion"/>
    <s v="Gestion Humana"/>
    <s v="Carpeta de registros de capacitacion"/>
  </r>
  <r>
    <x v="0"/>
    <x v="0"/>
    <x v="41"/>
    <s v="Resolución"/>
    <n v="1016"/>
    <n v="1989"/>
    <s v="Min. Trabajo y Seg Social"/>
    <n v="14"/>
    <m/>
    <s v="http://www.icbf.gov.co/cargues/avance/docs/resolucion_mintrabajo_rt101689.htm#9"/>
    <s v="Mantener actualizado el programa de salud ocupacional (Salud en el Trabajo) con los análisis estadísticos de ausentismo causado por  enfermedades laborales o de origen común, que padecen los trabajadores."/>
    <s v="¿Se actualiza el programa de Salud Ocupacional con el analisis estadistico del ausentismo de los trabajadores causado por enfermedades laborales o de origen común?"/>
    <m/>
    <s v="x"/>
    <m/>
    <m/>
    <s v="Analisis anual de ausentismo"/>
    <s v="SST"/>
    <s v="Analisis anual de ausentismo"/>
  </r>
  <r>
    <x v="0"/>
    <x v="0"/>
    <x v="42"/>
    <s v="Resolución"/>
    <n v="1016"/>
    <n v="1989"/>
    <s v="Ministerio del Trabajo"/>
    <s v="11, numeral 18"/>
    <m/>
    <s v="http://www.icbf.gov.co/cargues/avance/docs/resolucion_mintrabajo_rt101689.htm#11"/>
    <s v="Incluir dentro del subprograma de Higiene y Seguridad Industrial un plan de emergecias teniendo en cuenta las ramas preventiva, pasiva o estructural, activa o control de emergencias, según las disposiciones del presente artículo."/>
    <s v="¿Dentro del programa de salud ocupacional se ha incluido un programa de respuestas ante emergencias?"/>
    <m/>
    <s v="x"/>
    <m/>
    <m/>
    <s v="Se tiene plan de emrgencia para la oficina y adicionalmente se tiene procediemintos para el personal operactivo"/>
    <s v="Gestion Humana"/>
    <s v="Se tiene plan de emrgencia para la oficina y adicionalmente se tiene procediemintos para el personal operactivo"/>
  </r>
  <r>
    <x v="0"/>
    <x v="0"/>
    <x v="0"/>
    <s v="Resolución"/>
    <n v="1016"/>
    <n v="1989"/>
    <s v="Congreso de la República"/>
    <s v="10, numeral 7"/>
    <m/>
    <s v="http://www.icbf.gov.co/cargues/avance/docs/resolucion_mintrabajo_rt101689.htm#10"/>
    <s v="Organizar e implantar un servicio oportuno y eficiente de primeros auxilios"/>
    <s v="¿Se cuenta con un servicio oportuno y eficiente de primeros auxilios?"/>
    <m/>
    <s v="x"/>
    <m/>
    <m/>
    <s v="Inpecciones de seguridad a vehiculos e instalaciones de la empresa"/>
    <s v="SST/Gestion de operaciones"/>
    <s v="Asegurarse de que todos los carros cuenten con el kit completo de primeros auxilios y hayan recibido capacitación para su utilización. "/>
  </r>
  <r>
    <x v="1"/>
    <x v="2"/>
    <x v="43"/>
    <s v="Resolución"/>
    <n v="1016"/>
    <n v="1989"/>
    <s v="Min. Trabajo y Seg Social"/>
    <n v="9"/>
    <m/>
    <s v="http://www.icbf.gov.co/cargues/avance/docs/resolucion_mintrabajo_rt101689.htm#9"/>
    <s v="Norma informativa, según la cual contratar con una empresa dedicada a la prestación de servicios médico ocupacionales no implica el traslado de las obligaciones del empleador."/>
    <s v="Norma de conocimiento"/>
    <m/>
    <m/>
    <m/>
    <s v="x"/>
    <s v="norma de conocimiento"/>
    <m/>
    <s v="Norma de conocimiento"/>
  </r>
  <r>
    <x v="1"/>
    <x v="2"/>
    <x v="44"/>
    <s v="Resolución "/>
    <n v="1016"/>
    <n v="1989"/>
    <s v="Ministerio de Trabajo"/>
    <s v="14, numeral 11"/>
    <m/>
    <s v="http://www.icbf.gov.co/cargues/avance/docs/resolucion_mintrabajo_rt101689.htm"/>
    <s v=" Tener actualizadas las Historias Clínicas Ocupacionales de los trabajadores dentro del Programa de salud ocupacinal"/>
    <s v="¿Dentro del programa de salud ocupacional se tiene actualizadas las historias clínicas?"/>
    <m/>
    <s v="x"/>
    <m/>
    <m/>
    <s v="PR-GSO-10 EVALUACIONES MEDICAS OCUPACIONALES y Profesiograma"/>
    <s v="Gestion Humana y SST"/>
    <s v="PR-GSO-10 EVALUACIONES MEDICAS OCUPACIONALES y Profesiograma"/>
  </r>
  <r>
    <x v="1"/>
    <x v="2"/>
    <x v="45"/>
    <s v="Resolución "/>
    <n v="1016"/>
    <n v="1989"/>
    <s v="Ministerio de Trabajo"/>
    <n v="14"/>
    <m/>
    <s v="http://www.icbf.gov.co/cargues/avance/docs/resolucion_mintrabajo_rt101689.htm"/>
    <s v="Mantener actualizados los registros del programa de salud ocupacional"/>
    <s v="¿Se mantienen actualizados los registros del actual programa de salud ocupacional?"/>
    <m/>
    <s v="x"/>
    <m/>
    <m/>
    <s v="Carpetas del SST"/>
    <s v="SST"/>
    <s v="Carpetas del SST"/>
  </r>
  <r>
    <x v="1"/>
    <x v="2"/>
    <x v="45"/>
    <s v="Resolución "/>
    <n v="1016"/>
    <n v="1989"/>
    <s v="Ministerio de Trabajo"/>
    <n v="11"/>
    <m/>
    <s v="http://www.icbf.gov.co/cargues/avance/docs/resolucion_mintrabajo_rt101689.htm"/>
    <s v="Establecer un programa de Higiene y Seguridad Industrial dentro del programa de salud ocupacional"/>
    <s v="¿Dentro del programa de salud ocupacional se tiene un programa de higiene y seguridad industrial?"/>
    <m/>
    <s v="x"/>
    <m/>
    <m/>
    <s v="Cronograma de actividades anual"/>
    <s v="SST"/>
    <s v="Cronograma de actividades anual"/>
  </r>
  <r>
    <x v="1"/>
    <x v="3"/>
    <x v="9"/>
    <s v="Resolución "/>
    <n v="1016"/>
    <n v="1989"/>
    <s v="Ministerio de Trabajo"/>
    <s v="Art.11, literal c"/>
    <m/>
    <s v="http://www.icbf.gov.co/cargues/avance/docs/resolucion_mintrabajo_rt101689.htm#11"/>
    <s v="Organizar el equipo de brigadas, garantizando un proceso de selección, capacitaciones, planes de emergencia y evacuación, sistema de detección, alarma comunicación, selección y distribución de equipos de control fijos o portátiles (manuales o automáticos), inspección, señalización y mantenimiento de los sistemas de control."/>
    <s v="¿Se cuenta con un equipo de brigadas que garantice selección de personal, capacitaciones, planes de emergencia, sistemas de detección, alarmas, etc?"/>
    <m/>
    <s v="x"/>
    <m/>
    <m/>
    <s v="Inventario de recursos Plan de emergencia"/>
    <s v="SST"/>
    <s v="Inventario de recursos Plan de emergencia"/>
  </r>
  <r>
    <x v="1"/>
    <x v="3"/>
    <x v="9"/>
    <s v="Resolución "/>
    <n v="1016"/>
    <n v="1989"/>
    <s v="Ministerio de Trabajo"/>
    <s v="11, literal C, númeral 20"/>
    <m/>
    <s v="http://www.icbf.gov.co/cargues/avance/docs/resolucion_mintrabajo_rt101689.htm#11"/>
    <s v="Mantener actualizados los registros de cumplimiento de programas de educación y entrenamiento."/>
    <s v="¿Se tienen actualizados los registros de cumplimiento de programas de educación y entrenamiento?"/>
    <m/>
    <s v="x"/>
    <m/>
    <m/>
    <s v="Registro de asistencia a capacitacion"/>
    <s v="Gestion Humana"/>
    <s v="Registro de asistencia a capacitacion"/>
  </r>
  <r>
    <x v="1"/>
    <x v="3"/>
    <x v="9"/>
    <s v="Resolución "/>
    <n v="1016"/>
    <n v="1989"/>
    <s v="Ministerio de Trabajo"/>
    <s v="11, númeral 9"/>
    <m/>
    <s v="http://www.icbf.gov.co/cargues/avance/docs/resolucion_mintrabajo_rt101689.htm#11"/>
    <s v="Implantar programas de mantenimiento preventivo de máquinas, equipos, herramientas, instalaciones locativas, alumbrado y redes eléctricas"/>
    <s v="¿Se tiene programas de mantenimiento preventivo de las máquinas, equipos, instalaciones, etc?"/>
    <m/>
    <m/>
    <s v="x"/>
    <m/>
    <s v="Se realizan inspecciones con el fin de identificar las condiciones de seguridad de las herramientas, vehiculos, etc y a partir de ahí se establece un plan de acción."/>
    <s v="Coordinador de mantenimiento"/>
    <s v="Formalizar los programas de mantenimiento preventivo de los vehículos, de manera que se garantice el chequeo e inspecciones periodicos de los mismos. "/>
  </r>
  <r>
    <x v="2"/>
    <x v="5"/>
    <x v="17"/>
    <s v="Resolución"/>
    <n v="1016"/>
    <n v="1989"/>
    <s v="Ministerio de Trabajo y Seguridad Social"/>
    <n v="11"/>
    <m/>
    <s v="http://www.icbf.gov.co/cargues/avance/docs/resolucion_mintrabajo_rt101689.htm"/>
    <s v="Establecer programas de mantenimiento preventivo de las máquinas, equipos, herramientas, instalaciones locativas, alumbrado y redes eléctricas._x000a_"/>
    <s v="¿Se tiene un programa de mantenimiento preventivo para las máquinas y equipos en general?"/>
    <s v="X"/>
    <m/>
    <m/>
    <m/>
    <s v="N/A"/>
    <m/>
    <s v="N/A"/>
  </r>
  <r>
    <x v="3"/>
    <x v="12"/>
    <x v="41"/>
    <s v="Resolución"/>
    <n v="1016"/>
    <n v="1989"/>
    <s v="Min. Trabajo y Seg Social"/>
    <n v="14"/>
    <m/>
    <s v="http://www.icbf.gov.co/cargues/avance/docs/resolucion_mintrabajo_rt101689.htm#9"/>
    <s v="Mantener actualizado el programa de salud ocupacional con los análisis estadísticos de ausentismo causado por  enfermedades laborales o de origen común, que padecen los trabajadores."/>
    <s v="¿Se actualiza el programa de Salud Ocupacional de acuerdo al análisis de ausentismo causado por las enfermedades que padecen los trabajadores?"/>
    <m/>
    <s v="x"/>
    <m/>
    <m/>
    <s v="Se realiza analisis de ausentismo y se tiene indicadores"/>
    <m/>
    <s v="Se realiza analisis de ausentismo y se tiene indicadores"/>
  </r>
  <r>
    <x v="3"/>
    <x v="9"/>
    <x v="29"/>
    <s v="Resolución"/>
    <n v="2400"/>
    <n v="1989"/>
    <s v="Min. Trabajo y Seg Social"/>
    <n v="81"/>
    <m/>
    <s v="http://www.icbf.gov.co/cargues/avance/docs/resolucion_mintrabajo_rt240079_pr001.htm#81"/>
    <s v="Validar que en el uso de iluminación suplementaria de máquinas o aparatos, ésta no genere proyecciones de luz y sombra. "/>
    <s v="¿Se verifica que en los sitios donde se utiliza iluminación suplementaria de maquinas o aparatos no se genere proyección de luz y sombra?"/>
    <s v="X"/>
    <m/>
    <m/>
    <m/>
    <s v="N/A"/>
    <m/>
    <s v="N/A"/>
  </r>
  <r>
    <x v="0"/>
    <x v="0"/>
    <x v="2"/>
    <s v="Ley "/>
    <n v="50"/>
    <n v="1990"/>
    <s v="Congreso de la República"/>
    <n v="21"/>
    <m/>
    <s v="http://www.icbf.gov.co/cargues/avance/docs/ley_0050_1990.htm#21"/>
    <s v="Realizar actividades recreativas, culturales, deportivas o de capacitación al menos 2 horas a la semana, en empresas con 50 trabajadores o más, que laboren 48 horas a la semana:  "/>
    <s v="¿Se destinan 2 horas a la semana para desarrollar actividades recreativas, culturales, deportivas o de capacitación a los trabajadores? "/>
    <m/>
    <m/>
    <s v="x"/>
    <m/>
    <m/>
    <s v="Gestion Humana"/>
    <s v="Destinar 2 horas semanales para realizar  actividades recreativas, culturales, deportivas o de capacitación para los trabajadores. "/>
  </r>
  <r>
    <x v="3"/>
    <x v="9"/>
    <x v="35"/>
    <s v="Resolución"/>
    <n v="1792"/>
    <n v="1990"/>
    <s v="Min. Trabajo y Seg Social"/>
    <n v="1"/>
    <m/>
    <s v="http://www.icbf.gov.co/cargues/avance/docs/resolucion_minsalud_r1792_90.htm#1"/>
    <s v="Artículo de contextualización a través del cual se modifica la tabla de exposición al ruido de la siguiente manera: Exposición a ruido ocupacional (continuo e intermitente): Límite de 85 dB para exposición durante 8 hr, 90 dB para exposición durante 4 hr, 95 dB para exposición durante 2 hr, 100 dB para exposición durante 1 hr, 105 dB para exposición durante media hora, 110 dB para exposición durante un cuarto de hora, 115 dB para exposición durante un octavo de hora."/>
    <s v="Norma de conocimiento "/>
    <m/>
    <m/>
    <m/>
    <s v="x"/>
    <s v="norma de conocimiento"/>
    <m/>
    <s v="Norma de conocimiento"/>
  </r>
  <r>
    <x v="3"/>
    <x v="9"/>
    <x v="35"/>
    <s v="Resolución"/>
    <n v="1792"/>
    <n v="1990"/>
    <s v="Ministerio de Trabajo"/>
    <s v="Todo el documento"/>
    <m/>
    <s v="http://www.icbf.gov.co/cargues/avance/docs/resolucion_minsalud_r1792_90.htm"/>
    <s v="Norma de conocimiento, por medio de la cual se adoptan los valores límites permisibles para la exposición ocupacional a ruido, estableciendo  para una jornada de 8 horas se admite un valor de 85 dba.  "/>
    <s v="Norma de conocimiento "/>
    <m/>
    <m/>
    <m/>
    <s v="x"/>
    <s v="norma de conocimiento"/>
    <m/>
    <s v="Norma de conocimiento"/>
  </r>
  <r>
    <x v="2"/>
    <x v="6"/>
    <x v="18"/>
    <s v="Decreto"/>
    <n v="1843"/>
    <n v="1991"/>
    <s v="Ministerio de salud"/>
    <n v="55"/>
    <m/>
    <s v="http://www.icbf.gov.co/cargues/avance/docs/decreto_1843_1991_pr001.htm#55"/>
    <s v="Disponer de equipos y elementos contra incendio cuando se almacene productos inflamables (plaguicidas)._x000a_"/>
    <s v="¿Se dispone de equipos y elementos contra incendio cuando se almacene productos inflamables?_x000a_"/>
    <s v="X"/>
    <m/>
    <m/>
    <m/>
    <s v="N/A"/>
    <m/>
    <s v="N/A"/>
  </r>
  <r>
    <x v="2"/>
    <x v="6"/>
    <x v="18"/>
    <s v="Decreto"/>
    <n v="1843"/>
    <n v="1991"/>
    <s v="Ministerio de salud"/>
    <n v="55"/>
    <m/>
    <s v="http://www.icbf.gov.co/cargues/avance/docs/decreto_1843_1991_pr001.htm#55"/>
    <s v="Avisar por escrito al cuerpo de bomberos sobre  el almacenamientos de estas sustancias, para que se prevengan futuras propagaciones. "/>
    <s v="¿Se ha avisado  por escrito al cuerpo de bomberos sobre  el almacenamientos de sustancias inflamables?"/>
    <s v="X"/>
    <m/>
    <m/>
    <m/>
    <s v="N/A"/>
    <m/>
    <s v="N/A"/>
  </r>
  <r>
    <x v="0"/>
    <x v="0"/>
    <x v="46"/>
    <s v="Resolución"/>
    <n v="1075"/>
    <n v="1992"/>
    <s v="Ministerio de Trabajo"/>
    <n v="1"/>
    <m/>
    <s v="http://www.alcaldiabogota.gov.co/sisjur/normas/Norma1.jsp?i=57841"/>
    <s v="Incluir dentro del SG - SST actividades tendientes a fomentar la prevención y el control de la fármaco dependencia, el alcoholismo y el tabaquismo"/>
    <s v="¿Dentro del SG-SST se han incluido actividades tendientes a fomentar la prevención y control sobre el consumo de drogas, alcohol y tabaco?"/>
    <m/>
    <s v="x"/>
    <m/>
    <m/>
    <s v="Programa de riesgo cardiovascular"/>
    <s v="SST"/>
    <s v="Programa de riesgo cardiovascular"/>
  </r>
  <r>
    <x v="0"/>
    <x v="0"/>
    <x v="46"/>
    <s v="Resolución"/>
    <n v="4225"/>
    <n v="1992"/>
    <s v="Ministerio de salud"/>
    <n v="2"/>
    <m/>
    <s v="http://www.icbf.gov.co/cargues/avance/docs/resolucion_minsalud_r4225_92.htm"/>
    <s v="Adoptar medidas restrictivas del hábito de fumar"/>
    <s v="¿Cuáles son las medidas que toman para restringir el consumo de cigarrillos?"/>
    <m/>
    <s v="x"/>
    <m/>
    <m/>
    <s v="Se tiene politica de al cohol y drogas, no fumadores y se tiene avisos informando lugares libres de humo"/>
    <s v="Gestion Humana"/>
    <s v="Se tiene politica de al cohol y drogas, no fumadores y se tiene avisos informando lugares libres de humo"/>
  </r>
  <r>
    <x v="0"/>
    <x v="0"/>
    <x v="46"/>
    <s v="Resolución"/>
    <n v="4225"/>
    <n v="1992"/>
    <s v="Ministerio de salud"/>
    <n v="3"/>
    <m/>
    <s v="http://www.icbf.gov.co/cargues/avance/docs/resolucion_minsalud_r4225_92.htm"/>
    <s v="    Promover la asistencia sicologica para los trabajadores fumadores, con la finalidad de minimizar el hábito de fumar.                 "/>
    <s v="¿Se brinda asistencia psicológica a los trabajadores fumadores con la finalidad de que minimizen el hábito de fumar?"/>
    <m/>
    <s v="x"/>
    <m/>
    <m/>
    <s v="No se tiene procedimiento establecido pero en caso de ser requerido se solicitara apoyo a las EPS"/>
    <s v="Gestion Humana"/>
    <s v="No se tiene procedimiento establecido pero en caso de ser requerido se solicitara apoyo a las EPS"/>
  </r>
  <r>
    <x v="0"/>
    <x v="0"/>
    <x v="46"/>
    <s v="Resolución"/>
    <n v="4225"/>
    <n v="1992"/>
    <s v="Ministerio de salud"/>
    <n v="4"/>
    <m/>
    <s v="http://www.icbf.gov.co/cargues/avance/docs/resolucion_minsalud_r4225_92.htm"/>
    <s v=" Tener al interior de los sitios de trabajo, lugares especificos para los fumadores."/>
    <s v="¿En las instalaciones de la empresa existen espacios específicos para los fumadores?"/>
    <m/>
    <s v="x"/>
    <m/>
    <m/>
    <s v="Las instaciones son cerradas por lo cual no se puede designar un lugar para dicha actividad"/>
    <s v="Recursos Fisicos"/>
    <s v="Las instaciones son cerradas por lo cual no se puede designar un lugar para dicha actividad"/>
  </r>
  <r>
    <x v="3"/>
    <x v="12"/>
    <x v="46"/>
    <s v="Resolución"/>
    <n v="1075"/>
    <n v="1992"/>
    <s v="Ministerio de Trabajo"/>
    <n v="1"/>
    <m/>
    <s v="http://www.alcaldiabogota.gov.co/sisjur/normas/Norma1.jsp?i=57841"/>
    <s v="Incluir dentro del SG - SST actividades tendientes a fomentar la prevención y el control de la fármaco dependencia, el alcoholismo y el tabaquismo"/>
    <s v="¿Dentro del SG-SST se han incluido actividades tendendites a fomentar la prevenciòn de dependencia al alcoholismo y tabaquismo?"/>
    <m/>
    <s v="x"/>
    <m/>
    <m/>
    <s v="se realizan actividades de prevencion del consumo de alcohol y drogas y estan incluidas en el programa de PyP"/>
    <s v="Gestion Humana"/>
    <s v="Desarrollar una política para la prevención y control del consumo de tabaco. "/>
  </r>
  <r>
    <x v="3"/>
    <x v="12"/>
    <x v="46"/>
    <s v="Resolución"/>
    <n v="4225"/>
    <n v="1992"/>
    <s v="Ministerio de salud"/>
    <s v="2, 3, 4"/>
    <m/>
    <s v="http://www.icbf.gov.co/cargues/avance/docs/resolucion_minsalud_r4225_92.htm"/>
    <s v="1. Adoptar medidas restrictivas del hábito de fumar.                                                           2. Promover la asistencia sicologica para los trabajadores fumadores.                            3. Recomendar al interior de los sitios de trabajo, lugares especificos para los fumadores."/>
    <s v="¿Se adoptan medidas restrictivas del hábito de fumar?"/>
    <m/>
    <s v="x"/>
    <m/>
    <m/>
    <s v="Politica de no fumandores"/>
    <s v="Calidad"/>
    <s v="Politica de no fumandores"/>
  </r>
  <r>
    <x v="0"/>
    <x v="13"/>
    <x v="47"/>
    <s v="Ley"/>
    <n v="100"/>
    <n v="1993"/>
    <s v="Congreso de la República"/>
    <s v="18, 22, 133, 161, 210, 271"/>
    <m/>
    <s v="http://www.icbf.gov.co/cargues/avance/docs/ley_0100_1993.htm#18"/>
    <s v="Cotizar al Sistema de Seguridad Social Integral, conforme al salario percibido por cada trabajador, atendiendo a que el límite de la base de cotización será de veinticinco (25) salarios mínimos legales mensuales vigentes para trabajadores del sector público y privado."/>
    <s v="¿Se realizan los pagos de la cotización al SSSI sobre el salario mensual recibido?"/>
    <m/>
    <s v="x"/>
    <m/>
    <m/>
    <s v="Soportes de pago mensual de seguridad social de los empleados"/>
    <s v="Gestion Humana"/>
    <s v="Soportes de pago mensual de seguridad social de los empleados"/>
  </r>
  <r>
    <x v="0"/>
    <x v="13"/>
    <x v="47"/>
    <s v="Ley"/>
    <n v="100"/>
    <n v="1993"/>
    <s v="Congreso de la República"/>
    <s v="18, 22, 133, 161, 210, 271"/>
    <m/>
    <s v="http://www.icbf.gov.co/cargues/avance/docs/ley_0100_1993.htm#18"/>
    <s v="Realizar las cotizaciones de los trabajadores independientes en forma proporcional al salario, o ingreso devengado de cada uno de ellos."/>
    <s v="¿Se realizan las cotizaciones para los trabajadores independientes de manera proporcional al salario o ingreso devengado por ellos?"/>
    <m/>
    <s v="x"/>
    <m/>
    <m/>
    <s v="Por prestación de servicios se encuentran contratados el gerente nacional de proyectos, Coordinadora de SST, y una Aux administrativa y el Técnico de sistemas. "/>
    <s v="Gestion Humana"/>
    <s v="Por prestación de servicios se encuentran contratados el gerente nacional de proyectos, Coordinadora de SST, y una Aux administrativa y el Técnico de sistemas."/>
  </r>
  <r>
    <x v="0"/>
    <x v="13"/>
    <x v="47"/>
    <s v="Ley"/>
    <n v="100"/>
    <n v="1993"/>
    <s v="Congreso de la República"/>
    <n v="208"/>
    <m/>
    <s v="http://www.icbf.gov.co/cargues/avance/docs/ley_0100_1993_pr006.htm#208"/>
    <s v="Norma de contextualización, a través de la cual se establece que la prestación de los servicios de salud derivados de enfermedad profesional y accidente de trabajo deberá ser organizada por las Entidades Promotoras de Salud."/>
    <s v="Norma de conocimiento"/>
    <m/>
    <m/>
    <m/>
    <s v="x"/>
    <s v="norma de conocimiento"/>
    <m/>
    <s v="Norma de conocimiento"/>
  </r>
  <r>
    <x v="2"/>
    <x v="6"/>
    <x v="20"/>
    <s v="Ley "/>
    <n v="55"/>
    <n v="1993"/>
    <s v="Congreso de la República"/>
    <n v="10"/>
    <m/>
    <s v="http://www.secretariasenado.gov.co/senado/basedoc/ley_0055_1993.html#6"/>
    <s v="No  usar  productos químicos que no se encuentren identificados, hasta que el proveedor suministre la información o hasta que se tenga una ficha con información  pertinente.                                                                                                                                                                    "/>
    <s v="¿Se permite el uso de productos químicos que no se encuentran identificados o con fichas de seguridad?"/>
    <m/>
    <s v="x"/>
    <m/>
    <m/>
    <s v="PROCEDIMIENTO MANIPULACION DE SUSTANCIAS QUIMICAS "/>
    <s v="SST"/>
    <s v="PROCEDIMIENTO MANIPULACION DE SUSTANCIAS QUIMICAS"/>
  </r>
  <r>
    <x v="2"/>
    <x v="6"/>
    <x v="20"/>
    <s v="Ley "/>
    <n v="55"/>
    <n v="1993"/>
    <s v="Congreso de la República"/>
    <n v="10"/>
    <m/>
    <s v="http://www.secretariasenado.gov.co/senado/basedoc/ley_0055_1993.html#6"/>
    <s v="Tener un registro de los productos químicos peligrosos con los datos de seguridad, de tal manera que sean accesibles a todos los trabajadores interesados."/>
    <s v="¿Se tiene un registro de los productos químicos y se permite el acceso de los trabajadores a dicha información?"/>
    <m/>
    <s v="x"/>
    <m/>
    <m/>
    <s v="matriz de sustancias quimicas"/>
    <s v="SST"/>
    <s v="matriz de sustancias quimicas"/>
  </r>
  <r>
    <x v="2"/>
    <x v="6"/>
    <x v="20"/>
    <s v="Ley "/>
    <n v="55"/>
    <n v="1993"/>
    <s v="Congreso de la República"/>
    <n v="11"/>
    <m/>
    <s v="http://www.secretariasenado.gov.co/senado/basedoc/ley_0055_1993.html#6"/>
    <s v="Identificar el recipiente o equipo que contenga productos químicos transferidos. "/>
    <s v="¿Los recipientes que contiene productos químicos transferidos se encuentran debidamente identificados?"/>
    <m/>
    <s v="x"/>
    <m/>
    <m/>
    <s v="PROCEDIMIENTO MANIPULACION DE SUSTANCIAS QUIMICAS "/>
    <s v="SST"/>
    <s v="PROCEDIMIENTO MANIPULACION DE SUSTANCIAS QUIMICAS"/>
  </r>
  <r>
    <x v="2"/>
    <x v="6"/>
    <x v="20"/>
    <s v="Ley "/>
    <n v="55"/>
    <n v="1993"/>
    <s v="Congreso de la República"/>
    <n v="12"/>
    <m/>
    <s v="http://www.secretariasenado.gov.co/senado/basedoc/ley_0055_1993.html#12"/>
    <s v="Asegurar que los trabajadores no se encuentren expuestos a productos químicos por encima de los límites de exposición establecidos por la autoridad competente.                                                                                                                                                       "/>
    <s v="¿Se establecen controles  para evitar que los trabajadores se expongan a productos químicos por encima de los TLV?"/>
    <s v="X"/>
    <m/>
    <m/>
    <m/>
    <s v="N/A"/>
    <m/>
    <s v="N/A"/>
  </r>
  <r>
    <x v="2"/>
    <x v="6"/>
    <x v="20"/>
    <s v="Ley "/>
    <n v="55"/>
    <n v="1993"/>
    <s v="Congreso de la República"/>
    <n v="13"/>
    <m/>
    <s v="http://www.secretariasenado.gov.co/senado/basedoc/ley_0055_1993.html#13"/>
    <s v="Evaluar los riesgos dimanantes de la utilización de productos químicos "/>
    <s v="¿Se evaluan los riesgos dimanantes de la utilización de productos químicos?"/>
    <m/>
    <s v="x"/>
    <m/>
    <m/>
    <s v="N/A"/>
    <m/>
    <s v="N/A"/>
  </r>
  <r>
    <x v="2"/>
    <x v="6"/>
    <x v="20"/>
    <s v="Ley "/>
    <n v="55"/>
    <n v="1993"/>
    <s v="Congreso de la República"/>
    <n v="13"/>
    <m/>
    <s v="http://www.secretariasenado.gov.co/senado/basedoc/ley_0055_1993.html#13"/>
    <s v="2. Asegurar la protección de los trabajadores  por los medios apropiados como: escoger productos químicos, tecnología, sistemas y métodos de trabajo que eliminen o reduzcan al mínimo el grado de riesgo."/>
    <s v="¿Se 2. asn los cables de control de los aparatos para izar, indicando métodos dirección escoger productos sistemas y métodos de?"/>
    <s v="X"/>
    <m/>
    <m/>
    <m/>
    <s v="N/A"/>
    <m/>
    <s v="N/A"/>
  </r>
  <r>
    <x v="2"/>
    <x v="6"/>
    <x v="20"/>
    <s v="Ley "/>
    <n v="55"/>
    <n v="1993"/>
    <s v="Congreso de la República"/>
    <n v="13"/>
    <m/>
    <s v="http://www.secretariasenado.gov.co/senado/basedoc/ley_0055_1993.html#13"/>
    <s v="4. Facilitar sin costo para el trabajador, equipos de protección personal y ropas protectoras, asegurando el adecuado mantenimiento y velar por su utilización."/>
    <s v="¿Se 4. fan los cables de control de los aparatos para izar, indicando personal dirección ropas protectoras de protección personal y?"/>
    <s v="X"/>
    <m/>
    <m/>
    <m/>
    <s v="N/A"/>
    <m/>
    <s v="N/A"/>
  </r>
  <r>
    <x v="2"/>
    <x v="6"/>
    <x v="20"/>
    <s v="Ley "/>
    <n v="55"/>
    <n v="1993"/>
    <s v="Congreso de la República"/>
    <n v="15"/>
    <m/>
    <s v="http://www.secretariasenado.gov.co/senado/basedoc/ley_0055_1993.html#6"/>
    <s v="Informar  a los trabajadores sobre los peligros de estar expuestos a productos químicos.                                                                                                                                                                     "/>
    <s v="¿Se capacita a los trabajadores acerca de los peligros a los cuales se encuentran expuestos por la manipulación de prodcutos químicos?"/>
    <m/>
    <s v="x"/>
    <m/>
    <m/>
    <s v="Registro de capacitacion "/>
    <s v="Gestion Humana"/>
    <s v="Registro de capacitacion"/>
  </r>
  <r>
    <x v="2"/>
    <x v="6"/>
    <x v="20"/>
    <s v="Ley "/>
    <n v="55"/>
    <n v="1993"/>
    <s v="Congreso de la República"/>
    <n v="15"/>
    <m/>
    <s v="http://www.secretariasenado.gov.co/senado/basedoc/ley_0055_1993.html#6"/>
    <s v="Instruir a los trabajadores acerca de la forma de obtener y usar la información de las fichas de seguridad.                                                                                                 "/>
    <s v="¿Se capacita a los trabajadores acerca de la información que contienen las fichas de seguridad?"/>
    <m/>
    <s v="x"/>
    <m/>
    <m/>
    <s v="Registro de capacitacion "/>
    <s v="Gestion Humana"/>
    <s v="Registro de capacitacion"/>
  </r>
  <r>
    <x v="2"/>
    <x v="6"/>
    <x v="20"/>
    <s v="Ley "/>
    <n v="55"/>
    <n v="1993"/>
    <s v="Congreso de la República"/>
    <n v="7"/>
    <m/>
    <s v="http://www.secretariasenado.gov.co/senado/basedoc/ley_0055_1993.html#7"/>
    <s v=" Marcar e identificar todos los productos químicos.                                                                                     "/>
    <s v="¿Todos los productos químicos se encuentran debidamente marcados e identificados?"/>
    <m/>
    <s v="x"/>
    <m/>
    <m/>
    <s v="PROCEDIMIENTO MANIPULACION DE SUSTANCIAS QUIMICAS "/>
    <s v="SST"/>
    <s v="PROCEDIMIENTO MANIPULACION DE SUSTANCIAS QUIMICAS"/>
  </r>
  <r>
    <x v="2"/>
    <x v="6"/>
    <x v="20"/>
    <s v="Ley "/>
    <n v="55"/>
    <n v="1993"/>
    <s v="Congreso de la República"/>
    <n v="8"/>
    <m/>
    <s v="http://www.secretariasenado.gov.co/senado/basedoc/ley_0055_1993.html#7"/>
    <s v="Tener fichas de datos de seguridad con la información de los productos químicos"/>
    <s v="¿Se tienen fichas de datos de seguridad de todos los productos químicos utilizados?"/>
    <m/>
    <s v="x"/>
    <m/>
    <m/>
    <s v="PROCEDIMIENTO MANIPULACION DE SUSTANCIAS QUIMICAS "/>
    <s v="SST"/>
    <s v="PROCEDIMIENTO MANIPULACION DE SUSTANCIAS QUIMICAS"/>
  </r>
  <r>
    <x v="2"/>
    <x v="6"/>
    <x v="20"/>
    <s v="Ley "/>
    <n v="55"/>
    <n v="1993"/>
    <s v="Congreso de la República"/>
    <s v="Disposiciones IV"/>
    <m/>
    <s v="http://www.secretariasenado.gov.co/senado/basedoc/ley_0055_1993.html#7"/>
    <s v="Exigir a los trabajadores que actuen conforme las capacitaciones impartidas, que usen los elementos de protección personal, que reporten situaciones que puedan causar daño. "/>
    <s v="¿Se le exige a los trabajadores cumplir con las exigencias impartidas en temas de SST frente al uso y manejo adecuado de los productos químicos?"/>
    <m/>
    <s v="x"/>
    <m/>
    <m/>
    <s v="PROCEDIMIENTO MANIPULACION DE SUSTANCIAS QUIMICAS "/>
    <s v="SST"/>
    <s v="PROCEDIMIENTO MANIPULACION DE SUSTANCIAS QUIMICAS"/>
  </r>
  <r>
    <x v="3"/>
    <x v="6"/>
    <x v="20"/>
    <s v="Resolución"/>
    <n v="9913"/>
    <n v="1993"/>
    <s v="Ministerio de salud"/>
    <n v="1"/>
    <m/>
    <s v="http://www.icbf.gov.co/cargues/avance/docs/resolucion_minsalud_r9913_93.htm"/>
    <s v="Prohibir la importación, producción, formulación, comercialización, manejo, uso y aplicación de los fungicidas Maneb y Zineb y sus compuestos relacionados"/>
    <s v="¿Se hace uso de los fungicidas Maneb y Zineb?"/>
    <s v="X"/>
    <m/>
    <m/>
    <m/>
    <s v="N/A"/>
    <m/>
    <s v="N/A"/>
  </r>
  <r>
    <x v="0"/>
    <x v="10"/>
    <x v="48"/>
    <s v="Decreto"/>
    <n v="356"/>
    <n v="1994"/>
    <s v="Presidencia de la Republica"/>
    <n v="3"/>
    <m/>
    <s v="http://www.alcaldiabogota.gov.co/sisjur/normas/Norma1.jsp?i=1341"/>
    <s v="Exigir a las empresas de Servicio de Vigilancia y Seguridad Privada con la(s) que se contrate, la Licencia de Funcionamiento expedida por la Superintendencia de Vigilancia y Seguridad Privada "/>
    <s v="¿La organización verfica que la empresa de vigilancia cuente con la Licencia de Funcionamiento expedida por la Superintendencia de Vigilancia y Seguridad Privada? "/>
    <m/>
    <s v="x"/>
    <m/>
    <m/>
    <s v="Documentos de la empresa en carpeta de proveedores"/>
    <s v="Recursos Fisicos"/>
    <s v="Documentos de la empresa en carpeta de proveedores"/>
  </r>
  <r>
    <x v="0"/>
    <x v="10"/>
    <x v="48"/>
    <s v="Decreto"/>
    <n v="356"/>
    <n v="1994"/>
    <s v="Presidencia de la Republica"/>
    <n v="64"/>
    <m/>
    <s v="http://www.alcaldiabogota.gov.co/sisjur/normas/Norma1.jsp?i=1341"/>
    <s v="Verificar la realización de las capacitaciones del personal de vigilancia, las cuales están a cargo de la empresa de vigilancia privada."/>
    <s v="¿Se verifica que  la empresa de vigilancia brinde capacitación profesional y entrenamiento al personal contratado?"/>
    <m/>
    <s v="x"/>
    <m/>
    <m/>
    <s v="Documentos de la empresa en carpeta de proveedores"/>
    <s v="Recursos Fisicos"/>
    <s v="Documentos de la empresa en carpeta de proveedores"/>
  </r>
  <r>
    <x v="0"/>
    <x v="0"/>
    <x v="46"/>
    <s v="Decreto "/>
    <n v="1108"/>
    <n v="1994"/>
    <s v="Presidente de la República"/>
    <n v="39"/>
    <m/>
    <s v="http://www.alcaldiabogota.gov.co/sisjur/normas/Norma1.jsp?i=6966"/>
    <s v="Incluir dentro del reglamento interno de trabajo la prohibición de presentarse al sitio de trabajo bajo la influencia de estupefacientes o sustancias psicotrópicas, consumirlas o incitar a su consumo, indicando que el no cumplimiento constituira una justa causa para termniar el contrato."/>
    <s v="¿En el reglamento interno se estipula la prohibición de presentarse al lugar de trabajo bajo los efectos de estupefacientes o sustancias psicotropicas, consumirlas o incitar a su consumo, advirtiendo que su incumplimiento constituye una justa causa de despido?"/>
    <m/>
    <s v="x"/>
    <m/>
    <m/>
    <s v="En el reglamento se prohibe el consumo de drogas y alcochol. Estan en el proceso de implementaciòn de la polìtica sobre el consumo. "/>
    <s v="Gestion Humana"/>
    <s v="En el reglamento se prohibe el consumo de drogas y alcochol. Estan en el proceso de implementaciòn de la polìtica sobre el consumo."/>
  </r>
  <r>
    <x v="0"/>
    <x v="13"/>
    <x v="47"/>
    <s v="Decreto "/>
    <n v="1295"/>
    <n v="1994"/>
    <s v="Ministerio del Trabajo y Seg Social"/>
    <s v="16, 21"/>
    <m/>
    <s v="http://www.icbf.gov.co/cargues/avance/docs/decreto_1295_1994.htm"/>
    <s v="Afiliar a trabajadores a la ARL y efectuar las cotizaciones. _x000a_"/>
    <s v="¿Se afilia y paga los aportes a la Seguridad Social de todos los trabajadores?"/>
    <m/>
    <s v="x"/>
    <m/>
    <m/>
    <s v="Acar cuenta con afiliados que no tienen contrato laboral, pero los afilian a SS"/>
    <s v="Gestion Humana"/>
    <s v="Acar cuenta con afiliados que no tienen contrato laboral, pero los afilian a SS"/>
  </r>
  <r>
    <x v="0"/>
    <x v="13"/>
    <x v="47"/>
    <s v="Decreto"/>
    <n v="1772"/>
    <n v="1994"/>
    <s v="Presidencia de la Republica"/>
    <s v="Art. 2 en consonancia con el Art. 2 de la Ley 1562 de 2012"/>
    <s v="Decreto 1072/2015              Art. 2.2.4.3.1"/>
    <s v="http://www.icbf.gov.co/cargues/avance/docs/decreto_1772_1994.htm#2"/>
    <s v="Afiliar al Sistema General de Riesgos Laborales  a los trabajadores dependientes, vinculados mediante contrato de trabajo o como servidores públicos._x000a_"/>
    <s v="¿Los trabajadores vinculados mediante contrato de trabajo se encuentran afiliados al Sistema de Seguridad Social?"/>
    <m/>
    <s v="x"/>
    <m/>
    <m/>
    <s v="Soportes a afiliacion en Hoja de Vida"/>
    <s v="Gestion Humana"/>
    <s v="Soportes a afiliacion en Hoja de Vida"/>
  </r>
  <r>
    <x v="0"/>
    <x v="13"/>
    <x v="47"/>
    <s v="Decreto"/>
    <n v="1772"/>
    <n v="1994"/>
    <s v="Presidencia de la Republica"/>
    <s v="Art. 2 en consonancia con el Art. 2 de la Ley 1562 de 2012"/>
    <s v="Decreto 1072/2015              Art. 2.2.4.3.1"/>
    <s v="http://www.icbf.gov.co/cargues/avance/docs/decreto_1772_1994.htm#2"/>
    <s v="Afiliar al SGRL a los jubilados o pensionados, excepto los de invalidez, vinculados mediante contrato de trabajo o como servidores públicos. "/>
    <s v="¿Los jubilados o pensionados que se encuentran vinculados mediante contrato de trabajo se encuentran afiliados a la ARL?"/>
    <m/>
    <s v="x"/>
    <m/>
    <m/>
    <s v="Soportes de afiliacion ARL "/>
    <s v="Gestion Humana"/>
    <s v="Soportes de afiliacion ARL"/>
  </r>
  <r>
    <x v="0"/>
    <x v="13"/>
    <x v="47"/>
    <s v="Decreto"/>
    <n v="1772"/>
    <n v="1994"/>
    <s v="Presidencia de la Republica"/>
    <s v="Art.  8"/>
    <s v="Decreto 1072/2015 Art.2.2.4.2.1.5."/>
    <s v="http://www.icbf.gov.co/cargues/avance/docs/decreto_1772_1994.htm#3"/>
    <s v="Informar a sus trabajadores, la entidad administradora de riesgos laborales a la cual están afiliados. "/>
    <s v="¿Se informa a los trabajadores cual es la ARL a la que fueron afiliados?"/>
    <m/>
    <s v="x"/>
    <m/>
    <m/>
    <s v="Si, y Se entrega carné de afiliacon a la ARL SURA"/>
    <s v="Gestion Humana"/>
    <s v="Si, y Se entrega carné de afiliacon a la ARL SURA"/>
  </r>
  <r>
    <x v="0"/>
    <x v="13"/>
    <x v="47"/>
    <s v="Decreto"/>
    <n v="1772"/>
    <n v="1994"/>
    <s v="Presidencia de la Republica"/>
    <n v="12"/>
    <s v=" Decreto 1072/2015 Art.2.2.4.3.4."/>
    <s v="http://www.icbf.gov.co/cargues/avance/docs/decreto_1772_1994.htm#10"/>
    <s v="Norma de conocimiento. El monto de las cotizaciones  al SGRL no podrá ser inferior al 0.348%, ni superior al 8.7% de las base de cotización de los trabajadores."/>
    <s v="Norma de conocimiento "/>
    <m/>
    <m/>
    <m/>
    <s v="x"/>
    <s v="norma de conocimiento"/>
    <m/>
    <s v="Norma de conocimiento"/>
  </r>
  <r>
    <x v="0"/>
    <x v="13"/>
    <x v="49"/>
    <s v="Decreto"/>
    <n v="1295"/>
    <n v="1994"/>
    <s v="Ministerio de Trabajo"/>
    <n v="24"/>
    <m/>
    <s v="http://www.icbf.gov.co/cargues/avance/docs/decreto_1295_1994.htm#25"/>
    <s v="Clasificar a la empresa el tipo de riesgo dependiendo de la actividad principal que realice. Cuando tenga varios centros de trabajo  se deberán clasificar dependiendo de la actividad. "/>
    <s v="¿Se tienen clacificados el tipo de riesgo de la empresa y centros de trabajo de conformidad con la actividad principal que realice?"/>
    <m/>
    <s v="x"/>
    <m/>
    <m/>
    <s v="Planilla de seguridad social"/>
    <s v="Gestion Humana"/>
    <s v="Planilla de seguridad social"/>
  </r>
  <r>
    <x v="0"/>
    <x v="13"/>
    <x v="50"/>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Informar al trabajador de los riesgos que implica la actividad a desempeñar. "/>
    <s v="¿Se le informa al trabajador sobre los riesgos propios de su labor?"/>
    <m/>
    <s v="x"/>
    <m/>
    <m/>
    <s v="Induccion y capacitaciones varias"/>
    <s v="SST"/>
    <s v="Induccion y capacitaciones varias"/>
  </r>
  <r>
    <x v="0"/>
    <x v="13"/>
    <x v="50"/>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Afiliar al sistema de Riesgos Laborales"/>
    <s v="¿se afilia y paga los aportes a la Seguridad Social de todos los trabajadores?"/>
    <m/>
    <s v="x"/>
    <m/>
    <m/>
    <s v="Soportes de afiliacion en Hoja de Vida- Soportes de pago de seguridad social"/>
    <s v="Gestion Humana"/>
    <s v="Soportes de afiliacion en Hoja de Vida- Soportes de pago de seguridad social"/>
  </r>
  <r>
    <x v="0"/>
    <x v="13"/>
    <x v="50"/>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Está prohibido realizar  o solicitar pruebas de embarazo como requisito de ingreso, salvo que la actividad a desarrollar sea considera de alto riesgo. "/>
    <s v="¿Se realizan pruebas de embarazo para el ingreso de las trabajadoras?"/>
    <m/>
    <s v="x"/>
    <m/>
    <m/>
    <s v="PR-GSO-10 EVALUACIONES MEDICAS OCUPACIONALES y Profesiograma"/>
    <s v="Gestion Humana y SST"/>
    <s v="PR-GSO-10 EVALUACIONES MEDICAS OCUPACIONALES y Profesiograma"/>
  </r>
  <r>
    <x v="0"/>
    <x v="13"/>
    <x v="50"/>
    <s v="Resolución"/>
    <n v="3716"/>
    <n v="1994"/>
    <s v="Ministerio de Trabajo y Seguridad Social"/>
    <n v="1"/>
    <m/>
    <s v="http://www.icbf.gov.co/cargues/avance/docs/resolucion_mintrabajo_rt371694.htm"/>
    <s v="ordenar la práctica de la prueba de embarazo como examen de ingreso, cuando la actividad a desarrrollar constituye riesgos que inciden en el desarrollo normal del embarazo"/>
    <s v="¿Se ordena la práctica de la prueba de embarazo como examen de ingreso, cuando la actividad a desarrrollar constituye un riesgo que incida en el desarrollo normal del embarazo?"/>
    <m/>
    <s v="x"/>
    <m/>
    <m/>
    <s v="PR-GSO-10 EVALUACIONES MEDICAS OCUPACIONALES y Profesiograma"/>
    <s v="Gestion Humana y SST"/>
    <s v="PR-GSO-10 EVALUACIONES MEDICAS OCUPACIONALES y Profesiograma"/>
  </r>
  <r>
    <x v="0"/>
    <x v="13"/>
    <x v="50"/>
    <s v="Resolución"/>
    <n v="3941"/>
    <n v="1994"/>
    <s v="Ministerio de Trabajo y Seguridad Social"/>
    <n v="1"/>
    <m/>
    <s v="file:///C:/Users/usuario/Downloads/Resolucion_3941.pdf"/>
    <s v="Norma de conocimiento mediante la cual se acalara que de conformida con la Resolución 3716 de 1994, las actividades en donde pueden existir riesgos reales o potenciales que puedan incidir negativamente en el normal desarrollo del embarazo,  son aquella catalogadas como de alto riesgo"/>
    <s v="Norma de conocimiento"/>
    <m/>
    <m/>
    <m/>
    <s v="x"/>
    <s v="norma de conocimiento"/>
    <m/>
    <s v="Norma de conocimiento"/>
  </r>
  <r>
    <x v="1"/>
    <x v="2"/>
    <x v="43"/>
    <s v="Resolución "/>
    <n v="3716"/>
    <n v="1994"/>
    <s v="Ministerio de Trabajo"/>
    <s v="Todo el documento"/>
    <m/>
    <s v="http://www.icbf.gov.co/cargues/avance/docs/resolucion_mintrabajo_rt371694.htm"/>
    <s v="Solicitar prueba de embarazo como requisito de ingreso únicamente para aquellas actividades que generen riesgo para el normal desarrollo del embarazo"/>
    <s v="¿Se solicita prueba de embarazo como examen de ingreso para el desarrollo de actividades que generen riesgo para el desarrollo normal del embarazo?"/>
    <m/>
    <s v="x"/>
    <m/>
    <m/>
    <s v="PR-GSO-10 EVALUACIONES MEDICAS OCUPACIONALES y Profesiograma"/>
    <s v="Gestion Humana y SST"/>
    <s v="PR-GSO-10 EVALUACIONES MEDICAS OCUPACIONALES y Profesiograma"/>
  </r>
  <r>
    <x v="1"/>
    <x v="2"/>
    <x v="45"/>
    <s v="Decreto"/>
    <n v="1771"/>
    <n v="1994"/>
    <s v="Ministerio de Trabajo"/>
    <n v="4"/>
    <s v="Decreto 1072/2015            Art. 2.2.4.4.4"/>
    <s v="http://www.icbf.gov.co/cargues/avance/docs/decreto_1771_1994.htm#4"/>
    <s v="Norma de conocimiento, en la cual se establece cuál es la información mínima requerida para los formularios de reembolso"/>
    <s v="Norma de conocimiento"/>
    <m/>
    <m/>
    <m/>
    <s v="x"/>
    <s v="norma de conocimiento"/>
    <m/>
    <s v="Norma de conocimiento"/>
  </r>
  <r>
    <x v="1"/>
    <x v="11"/>
    <x v="37"/>
    <s v="Decreto"/>
    <n v="1295"/>
    <n v="1994"/>
    <s v="Ministerio de Trabajo"/>
    <s v="Art.63."/>
    <m/>
    <s v="http://www.icbf.gov.co/cargues/avance/docs/resolucion_minsalud_r2013_86.htm#Inicio"/>
    <s v="Elegir cada dos años a los miembros del COPASST"/>
    <s v="¿El COPASST se elige cada dos años?"/>
    <m/>
    <s v="x"/>
    <m/>
    <m/>
    <s v="Actas de Constitución"/>
    <s v="SST"/>
    <s v="Actas de Constitución"/>
  </r>
  <r>
    <x v="1"/>
    <x v="11"/>
    <x v="37"/>
    <s v="Decreto "/>
    <n v="1295"/>
    <n v="1994"/>
    <s v="Ministerio de Trabajo"/>
    <s v="Art. 63"/>
    <m/>
    <s v="http://www.icbf.gov.co/cargues/avance/docs/decreto_1295_1994_pr001.htm"/>
    <s v="Otorgar mínimo cuatro horas samanales para el funcionamiento del COPASST "/>
    <s v="¿Se otorgan mínimo 4 horas semanales para realiza las reuniones del COPASST? "/>
    <m/>
    <s v="x"/>
    <m/>
    <m/>
    <s v="Actas de reunion"/>
    <s v="SST"/>
    <s v="Actas de reunion"/>
  </r>
  <r>
    <x v="1"/>
    <x v="11"/>
    <x v="51"/>
    <s v="Decreto  "/>
    <n v="1772"/>
    <n v="1994"/>
    <s v="Ministerio de Trabajo"/>
    <s v="Capitulo II"/>
    <s v="Decreto 1072/2015              Art. 2.2.4.3.1"/>
    <s v="http://www.icbf.gov.co/cargues/avance/docs/decreto_1772_1994.htm"/>
    <s v="Reglas y requisitos para la cotización al Sistema General de Riesgos Laborales"/>
    <s v="Norma de conocimiento"/>
    <m/>
    <m/>
    <m/>
    <s v="x"/>
    <s v="norma de conocimiento"/>
    <m/>
    <s v="Norma de conocimiento"/>
  </r>
  <r>
    <x v="3"/>
    <x v="12"/>
    <x v="46"/>
    <s v="Decreto "/>
    <n v="1108"/>
    <n v="1994"/>
    <s v="Presidente de la República"/>
    <n v="39"/>
    <m/>
    <s v="http://www.alcaldiabogota.gov.co/sisjur/normas/Norma1.jsp?i=6966"/>
    <s v="Incluir dentro del reglamento interno de trabajo la prohibición de presentarse al sitio de trabajo bajo la influencia de estupefacientes o sustancias psicotrópicas, consumirlas o incitar a su consumo, indicando que el no cumplimiento constituira una justa causa para termniar el contrato."/>
    <s v="¿Dentro del reglamento de trabajo se ha incluido la prohibiciòn de presentarse al trabajo bajo la influencia de estupefacientes o sustancias psicotròpicas?"/>
    <m/>
    <s v="x"/>
    <m/>
    <m/>
    <s v="Reglamento interno de trabajo"/>
    <s v="SST"/>
    <s v="Reglamento interno de trabajo"/>
  </r>
  <r>
    <x v="0"/>
    <x v="13"/>
    <x v="47"/>
    <s v="Decreto "/>
    <n v="1295"/>
    <n v="1995"/>
    <s v="Ministerio del Trabajo y Seg Social"/>
    <s v="10, 12"/>
    <m/>
    <s v="http://www.icbf.gov.co/cargues/avance/docs/decreto_1295_1994.htm"/>
    <s v="Verificar que las empresas de servicios temporales realicen el pago de las cotizaciones del SGRL de sus trabajadores a la correpondiente ARL donde los hayan afiliado."/>
    <s v="¿Se verifica que las empresas de Servicios Temporales realicen el pago de las cotizaciones del Sistema de Seguridad Social de sus trabajadores?"/>
    <s v="X"/>
    <m/>
    <m/>
    <m/>
    <s v="N/A"/>
    <m/>
    <s v="N/A"/>
  </r>
  <r>
    <x v="0"/>
    <x v="13"/>
    <x v="49"/>
    <s v="Decreto "/>
    <n v="2150"/>
    <n v="1995"/>
    <s v="Presidencia de la República"/>
    <n v="116"/>
    <m/>
    <s v="http://www.secretariasenado.gov.co/senado/basedoc/decreto_2150_1995_pr002.html#116"/>
    <s v="Inscribir la empresa ante el Ministerio de Trabajo cuando se encuentre clasificada como empresa de alto riesgo"/>
    <s v="¿La encuentra se encuentra inscrita ante el Ministerio de Trabajo como empresa de alto riesgo?"/>
    <m/>
    <s v="x"/>
    <m/>
    <m/>
    <s v="Realizar inscripcion al ministerio de trabajo"/>
    <s v="Gestion Humana"/>
    <s v="se realizo inscripcion al Ministerio de Trabjo del riesgo IV con el que cuenta la empresa."/>
  </r>
  <r>
    <x v="0"/>
    <x v="0"/>
    <x v="2"/>
    <s v="Ley "/>
    <n v="181"/>
    <n v="1995"/>
    <s v="Congreso de la República"/>
    <n v="23"/>
    <m/>
    <s v="http://www.mineducacion.gov.co/1621/articles-85919_archivo_pdf.pdf"/>
    <s v="Programar eventos deportivos, de recreación, culturales y de capacitación a través de las cajas de compensación familiar o mediante convenio con entidades especializadas. "/>
    <s v="¿Las actividades recreativas, deportivas o culturles se programan a traves de las cajas de compensacion o mediante convenio con instituciones especializadas."/>
    <m/>
    <s v="x"/>
    <m/>
    <m/>
    <s v="Programa de bienestar laboral"/>
    <s v="Gestion Humana"/>
    <s v="Programa de bienestar laboral"/>
  </r>
  <r>
    <x v="2"/>
    <x v="6"/>
    <x v="20"/>
    <s v="Decreto"/>
    <n v="1973"/>
    <n v="1995"/>
    <s v="OIT"/>
    <s v="Todo el documento"/>
    <m/>
    <s v="https://www.redjurista.com/documents/d1973_95.aspx"/>
    <s v="Obligación general de conocimiento y cumplimiento del Convenio OIT Seguridad en la utilización de productos químicos en el trabajo. Obligación principal: Marcar e identificar todos los productos químicos "/>
    <s v="¿Se marcan e identifican todos los productos químicos usados en el trabajo?"/>
    <m/>
    <s v="x"/>
    <m/>
    <m/>
    <s v="PROCEDIMIENTO MANIPULACION DE SUSTANCIAS QUIMICAS "/>
    <s v="SST"/>
    <s v="PROCEDIMIENTO MANIPULACION DE SUSTANCIAS QUIMICAS"/>
  </r>
  <r>
    <x v="3"/>
    <x v="9"/>
    <x v="35"/>
    <s v="Decreto "/>
    <n v="948"/>
    <n v="1995"/>
    <s v="Min Ambiente, Vivienda y Desarrollo Territorial"/>
    <n v="49"/>
    <s v=" Decreto 1076/2015         Art. 2.2.5.1.5.8"/>
    <s v="http://www.alcaldiabogota.gov.co/sisjur/normas/Norma1.jsp?i=1479"/>
    <s v="Prever que los generadores eléctricos de emergencia o plantas electricas cuenten con silenciadores y con sistemas que permitan el control de los niveles de ruido. _x000a_"/>
    <s v="¿Se verifica que los generadores eléctricos cuenten con silenciadores y con sistemas que permitan controlar los niveles de ruido?"/>
    <s v="X"/>
    <m/>
    <m/>
    <m/>
    <s v="N/A"/>
    <m/>
    <s v="N/A"/>
  </r>
  <r>
    <x v="3"/>
    <x v="9"/>
    <x v="35"/>
    <s v="Decreto "/>
    <n v="948"/>
    <n v="1995"/>
    <s v="Min Ambiente, Vivienda y Desarrollo Territorial"/>
    <n v="89"/>
    <s v=" Decreto 1076/2015         Art. 2.2.5.1.7.17"/>
    <s v="http://www.alcaldiabogota.gov.co/sisjur/normas/Norma1.jsp?i=1479"/>
    <s v="Solicitar  permisos de ruido a la Alcaldía o Policía en obras y trabajos donde el nivel de ruido supere los estándares de presión sonora vigentes, o que se ejecuten fuera de los horarios. El permiso debe solicitarse por el tiempo de duración de la actividad."/>
    <s v="¿Se solicitan permisos a la Alcaldía o Policía para realizar labores que sobrepasen los estándares de ruiod que puedan afectar a la comunidad?"/>
    <s v="X"/>
    <m/>
    <m/>
    <m/>
    <s v="N/A"/>
    <m/>
    <s v="N/A"/>
  </r>
  <r>
    <x v="0"/>
    <x v="13"/>
    <x v="47"/>
    <s v="Decreto "/>
    <n v="1530"/>
    <n v="1996"/>
    <s v="Presidencia de la Republica"/>
    <s v="Art. 14"/>
    <s v="Decreto 1072/2015         Art. 2.2.4.2.4.5."/>
    <s v="http://www.icbf.gov.co/cargues/avance/docs/decreto_1530_1996.htm#14"/>
    <s v="Reportar a la ARL el número y la actividad de los trabajadores en misión que sufran Accidentes de Trabajo o Enfermedad Laboral. _x000a_"/>
    <s v="¿Se reporta a la ARL el numero y la actividad de los trabajadores en misión que sufren accidentes de trabajo o enfermedades laborales?"/>
    <s v="X"/>
    <m/>
    <m/>
    <m/>
    <s v="N/A"/>
    <m/>
    <s v="N/A"/>
  </r>
  <r>
    <x v="0"/>
    <x v="13"/>
    <x v="47"/>
    <s v="Decreto "/>
    <n v="1530"/>
    <n v="1996"/>
    <s v="Presidencia de la Republica"/>
    <s v="Art. 14"/>
    <s v="Decreto 1072/2015                      Art. 2.2.4.2.4.5."/>
    <s v="http://www.icbf.gov.co/cargues/avance/docs/decreto_1530_1996.htm#14"/>
    <s v="Los exámenes médicos ocupacionales periódicos, de ingreso y de egreso de los trabajadores en misión, deberán ser efectuados por la Empresa de Servicios Temporales. "/>
    <s v="¿Quién es el encargado de realizar los examenes médicos ocupacionales, de ingreso y egreso,  de los trabajadores en misión?"/>
    <s v="X"/>
    <m/>
    <m/>
    <m/>
    <s v="N/A"/>
    <m/>
    <s v="N/A"/>
  </r>
  <r>
    <x v="0"/>
    <x v="13"/>
    <x v="47"/>
    <s v="Decreto"/>
    <n v="1530"/>
    <n v="1996"/>
    <s v="Presidencia de la Republica"/>
    <s v="10 y 13"/>
    <s v="2.2.4.2.4.1. y 2.2.4.2.4.4."/>
    <s v="http://www.icbf.gov.co/cargues/avance/docs/decreto_1530_1996.htm#10"/>
    <s v="La afiliacion al SGRL de los trabajadores de planta y en mision de las Empresas de Servicios Temporales, esta en cabeza de estas._x000a_"/>
    <s v="¿Se verifica la afiliación y pago de los aportes al SSSI de los trabajadores en misión?"/>
    <s v="X"/>
    <m/>
    <m/>
    <m/>
    <s v="N/A"/>
    <m/>
    <s v="N/A"/>
  </r>
  <r>
    <x v="0"/>
    <x v="13"/>
    <x v="47"/>
    <s v="Decreto"/>
    <n v="1530"/>
    <n v="1996"/>
    <s v="Presidencia de la Republica"/>
    <s v="10 y 13"/>
    <s v="2.2.4.2.4.1. y 2.2.4.2.4.4."/>
    <s v="http://www.icbf.gov.co/cargues/avance/docs/decreto_1530_1996.htm#10"/>
    <s v="La cotizacion al SGRL se realizara conforme a la clase de riesgo calificada para la Empresa de Servicios Temporales (para trabajadores de planta), y segun la calificacion de la empresa usuaria (trabajadores en mision). "/>
    <s v="¿Se verifica la afiliación y pago de los aportes al SSSI de los trabajadores en misión?"/>
    <s v="X"/>
    <m/>
    <m/>
    <m/>
    <s v="N/A"/>
    <m/>
    <s v="N/A"/>
  </r>
  <r>
    <x v="0"/>
    <x v="13"/>
    <x v="49"/>
    <s v="Decreto"/>
    <n v="1530"/>
    <n v="1996"/>
    <s v="Ministerio de Trabajo"/>
    <n v="1"/>
    <s v=" Decreto 1072/2015 Art. 2.2.4.3.9."/>
    <s v="http://www.icbf.gov.co/cargues/avance/docs/decreto_1530_1996.htm#1"/>
    <s v="Norma de carácter informativo:  establece la definición de centro de trabajo, como &quot;Es toda edificación o área a cielo abierto destinada a una actividad económica en una empresa determinada&quot;"/>
    <s v="Norma de conocimiento "/>
    <m/>
    <m/>
    <m/>
    <s v="x"/>
    <s v="norma de conocimiento"/>
    <m/>
    <s v="Norma de conocimiento"/>
  </r>
  <r>
    <x v="0"/>
    <x v="13"/>
    <x v="49"/>
    <s v="Decreto"/>
    <n v="1530"/>
    <n v="1996"/>
    <s v="Ministerio de Trabajo"/>
    <n v="13"/>
    <s v="Decreto 1072/2015 Art. 2.2.4.2.4.4."/>
    <s v="http://www.icbf.gov.co/cargues/avance/docs/decreto_1530_1996.htm#13"/>
    <s v="Las Empresas de Servicios Temporales cotizarán para el Sistema General de Riesgos Profesionales de la siguiente manera: _x000a_1. Para los trabajadores de planta según la clase de riesgo en que se encuentre clasificada la Empresa de Servicios Temporales. _x000a_2. Para los trabajadores en misión, según la clase de riesgo en que se encuentre clasificada la empresa usuaria o centro de trabajo. _x000a__x000a_"/>
    <s v="Norma de conocimiento"/>
    <m/>
    <m/>
    <m/>
    <s v="x"/>
    <s v="norma de conocimiento"/>
    <m/>
    <s v="Norma de conocimiento"/>
  </r>
  <r>
    <x v="1"/>
    <x v="2"/>
    <x v="45"/>
    <s v="Decreto "/>
    <n v="1530"/>
    <n v="1996"/>
    <s v="Ministerio de Trabajo"/>
    <n v="14"/>
    <s v="Decreto 1072/2015              Art. 2.2.4.2.4.2"/>
    <s v="http://www.icbf.gov.co/cargues/avance/docs/decreto_1530_1996.htm#14"/>
    <s v="Reportar a la ARL los accidentes de trabajo y enfermedadeslaborales de los trabajadores en misión."/>
    <s v="¿Se reporta a la ARL los AT y EL de los trabajadores en misión?"/>
    <s v="X"/>
    <m/>
    <m/>
    <m/>
    <s v="N/A"/>
    <m/>
    <s v="N/A"/>
  </r>
  <r>
    <x v="1"/>
    <x v="11"/>
    <x v="52"/>
    <s v="Decreto"/>
    <n v="1530"/>
    <n v="1996"/>
    <s v="Ministerio de Trabajo"/>
    <n v="11"/>
    <s v="Decreto 1072/2015              Art. 2.2.4.2.4.2"/>
    <s v="http://www.icbf.gov.co/cargues/avance/docs/decreto_1530_1996.htm#11"/>
    <s v="Incluir a los trabajadores en misión dentro del SGSST"/>
    <s v="¿Los trabajadores en misión se encuentran incluidos dentro del SGSST?"/>
    <s v="X"/>
    <m/>
    <m/>
    <m/>
    <s v="N/A"/>
    <m/>
    <s v="N/A"/>
  </r>
  <r>
    <x v="1"/>
    <x v="11"/>
    <x v="52"/>
    <s v="Decreto"/>
    <n v="1530"/>
    <n v="1996"/>
    <s v="Ministerio de Trabajo"/>
    <n v="11"/>
    <s v="Decreto 1072/2015              Art. 2.2.4.2.4.2"/>
    <s v="http://www.icbf.gov.co/cargues/avance/docs/decreto_1530_1996.htm#11"/>
    <s v="Brindar una inducción y capacitación a riesgos"/>
    <s v="¿Los trabajadores en misión son capacitados por la empresa?"/>
    <s v="X"/>
    <m/>
    <m/>
    <m/>
    <s v="N/A"/>
    <m/>
    <s v="N/A"/>
  </r>
  <r>
    <x v="1"/>
    <x v="11"/>
    <x v="52"/>
    <s v="Decreto"/>
    <n v="1530"/>
    <n v="1996"/>
    <s v="Ministerio de Trabajo"/>
    <n v="11"/>
    <s v="Decreto 1072/2015              Art. 2.2.4.2.4.2"/>
    <s v="http://www.icbf.gov.co/cargues/avance/docs/decreto_1530_1996.htm#11"/>
    <s v="Suministrar EPP según la exposición a riesgos laborales"/>
    <s v="¿Se suministran EPP  a los trabajadores en misión?"/>
    <s v="X"/>
    <m/>
    <m/>
    <m/>
    <s v="N/A"/>
    <m/>
    <s v="N/A"/>
  </r>
  <r>
    <x v="0"/>
    <x v="0"/>
    <x v="38"/>
    <s v="Ley "/>
    <n v="378"/>
    <n v="1997"/>
    <s v="Congreso de la República"/>
    <n v="5"/>
    <m/>
    <s v="http://www.secretariasenado.gov.co/senado/basedoc/ley_0378_1997.html"/>
    <s v="Garantizar que los servicios de salud en el trabajo sean  apropiados conforme a los riegos de la empresa . Al respecto se debe propender por implementar medidas de protección a la salud en el trabajo, que incluyan formación frente al cuidado, vigilancia de los factores laborales y evaluación de las medidas adoptadas._x000a_"/>
    <s v="¿Se garantiza el cuidado a la salud de los trabajadores? "/>
    <m/>
    <s v="x"/>
    <m/>
    <m/>
    <s v="Hay programas de riesgo cariovascular y DME"/>
    <s v="SST"/>
    <s v="Hay programas de riesgo cariovascular y DME"/>
  </r>
  <r>
    <x v="0"/>
    <x v="0"/>
    <x v="38"/>
    <s v="Ley "/>
    <n v="378"/>
    <n v="1997"/>
    <s v="Congreso de la República"/>
    <n v="7"/>
    <m/>
    <s v="http://www.secretariasenado.gov.co/senado/basedoc/ley_0378_1997.html"/>
    <s v="La empresa debe suministrar servicios de salud a los trabajadores, de manera directa o a través de entidades que presten estos servicios"/>
    <s v="¿Se prestan servicios de cuidados al trabajador en seguridad y salud en el trabajo de manera directa o a través de instituciones acredotadas para ello? "/>
    <m/>
    <s v="x"/>
    <m/>
    <m/>
    <s v="Afiliacione a EPS, Examenes medicos ocuapcionales contratados con proeedor externo"/>
    <s v="Gestion Humana y SST"/>
    <s v="Afiliacione a EPS, Examenes medicos ocuapcionales contratados con proeedor externo"/>
  </r>
  <r>
    <x v="0"/>
    <x v="0"/>
    <x v="38"/>
    <s v="Decreto "/>
    <n v="16"/>
    <n v="1997"/>
    <s v="Ministerio de la Protección Social"/>
    <s v="Todo el documento"/>
    <m/>
    <s v="http://www.alcaldiabogota.gov.co/sisjur/normas/Norma1.jsp?i=8464"/>
    <s v="Norma de conocimiento, por el cual se reglamenta la integración, el funcionamiento y la red de los comités nacional, seccionales y locales de salud ocupacional."/>
    <s v="Norma de conocimiento"/>
    <m/>
    <m/>
    <m/>
    <s v="x"/>
    <s v="norma de conocimiento"/>
    <m/>
    <s v="Norma de conocimiento"/>
  </r>
  <r>
    <x v="0"/>
    <x v="0"/>
    <x v="38"/>
    <s v="Decreto "/>
    <n v="16"/>
    <n v="1997"/>
    <s v="Ministerio de la Protección Social"/>
    <s v="Todo el documento"/>
    <m/>
    <s v="http://www.alcaldiabogota.gov.co/sisjur/normas/Norma1.jsp?i=8464"/>
    <s v="Norma de conocimiento, por el cual se reglamenta la integración, el funcionamiento y la red de los comités nacional, seccionales y locales de salud ocupacional."/>
    <s v="Norma de conocimiento"/>
    <m/>
    <m/>
    <m/>
    <s v="x"/>
    <s v="norma de conocimiento"/>
    <m/>
    <s v="Norma de conocimiento"/>
  </r>
  <r>
    <x v="1"/>
    <x v="2"/>
    <x v="43"/>
    <s v="Decreto "/>
    <n v="1543"/>
    <n v="1997"/>
    <s v="Ministerio de Salud y de la Protección Social"/>
    <n v="21"/>
    <m/>
    <s v="http://www.icbf.gov.co/cargues/avance/docs/decreto_1543_1997.htm"/>
    <s v="Prohibir la realización de examenes de ingreso ocupacional que involucren pruebas de laboratorio para determinar la infección por el Virus de Inmunodeficiencia Humana (VIH)"/>
    <s v="¿Se realiza como examen de ingreso la prueba de laboratorio para determina la infección por VIH?"/>
    <m/>
    <s v="x"/>
    <m/>
    <m/>
    <s v="PR-GSO-10 EVALUACIONES MEDICAS OCUPACIONALES y Profesiograma"/>
    <s v="Gestion Humana y SST"/>
    <s v="PR-GSO-10 EVALUACIONES MEDICAS OCUPACIONALES y Profesiograma"/>
  </r>
  <r>
    <x v="0"/>
    <x v="13"/>
    <x v="47"/>
    <s v="Decreto "/>
    <n v="806"/>
    <n v="1998"/>
    <s v="Presidencia de la Republica"/>
    <n v="65"/>
    <s v="Decreto 780/2016 Art. 2.2.1.1.2.1 "/>
    <s v="http://www.icbf.gov.co/cargues/avance/docs/decreto_0806_1998.htm#45"/>
    <s v="Realizar el pago de aportes que dependerá del tipo de salario devengado y en general para el sector privado corresponderá al 12%."/>
    <s v="¿Se realizan cotizaciones al SSSI  iguales o mayores al 12%?"/>
    <m/>
    <s v="x"/>
    <m/>
    <m/>
    <s v="Soportes de pago mensual de seguridad social de los empleados"/>
    <s v="Gestion Humana"/>
    <s v="Soportes de pago mensual de seguridad social de los empleados"/>
  </r>
  <r>
    <x v="3"/>
    <x v="6"/>
    <x v="20"/>
    <s v="Ley"/>
    <n v="436"/>
    <n v="1998"/>
    <s v="Congreso de la República"/>
    <n v="6"/>
    <m/>
    <s v="http://www.secretariasenado.gov.co/senado/basedoc/ley_0436_1998.html "/>
    <s v="Todos los empleadores que desarrollen actividades de manejo de asbesto deben observar las medidas prescritas en el Convenio 162, aprobado por medio de la Ley 436 de 1998._x000a_"/>
    <s v="¿Se tienen en cuenta las medidas prescritas en el Convenio 162, para el manejo del asbesto?"/>
    <s v="X"/>
    <m/>
    <m/>
    <m/>
    <s v="N/A"/>
    <m/>
    <s v="N/A"/>
  </r>
  <r>
    <x v="3"/>
    <x v="6"/>
    <x v="20"/>
    <s v="Ley"/>
    <n v="436"/>
    <n v="1998"/>
    <s v="Congreso de la República"/>
    <n v="6"/>
    <m/>
    <s v="http://www.secretariasenado.gov.co/senado/basedoc/ley_0436_1998.html "/>
    <s v="Todos los empleadores que desarrollen actividades de manejo de asbesto deben colaborar con las medidas de seguridad prescritas, sin importar si en el mismo sitio de trabajo concurren más de dos empleadores._x000a_"/>
    <s v="¿La empresa toma las medidas de seguridad para el manejo del asbesto?"/>
    <s v="X"/>
    <m/>
    <m/>
    <m/>
    <s v="N/A"/>
    <m/>
    <s v="N/A"/>
  </r>
  <r>
    <x v="3"/>
    <x v="6"/>
    <x v="20"/>
    <s v="Ley"/>
    <n v="436"/>
    <n v="1998"/>
    <s v="Congreso de la República"/>
    <n v="6"/>
    <m/>
    <s v="http://www.secretariasenado.gov.co/senado/basedoc/ley_0436_1998.html "/>
    <s v="Todos los empleadores que desarrollen actividades de manejo de asbesto deben concretar con los trabajadores las medidas a adoptar en caso de emergencia."/>
    <s v="¿Existe un plan de emergencia para las contingencias que se puedan presentar en el manejo del asbesto?"/>
    <s v="X"/>
    <m/>
    <m/>
    <m/>
    <s v="N/A"/>
    <m/>
    <s v="N/A"/>
  </r>
  <r>
    <x v="3"/>
    <x v="6"/>
    <x v="20"/>
    <s v="Ley"/>
    <n v="436"/>
    <n v="1998"/>
    <s v="Congreso de la República"/>
    <n v="7"/>
    <m/>
    <s v="http://www.secretariasenado.gov.co/senado/basedoc/ley_0436_1998.html "/>
    <s v="Exigir a los trabajadores el cumplimiento de las consignas de seguridad e higiene con el fin de prevenir y controlar los riesgos de exposición al asbesto."/>
    <s v="¿Se verifica que los trabajadores cumplan con las medidas de seguridad e higiene para prevenir y controlar los riesgos de exposición al asbesto?"/>
    <s v="X"/>
    <m/>
    <m/>
    <m/>
    <s v="N/A"/>
    <m/>
    <s v="N/A"/>
  </r>
  <r>
    <x v="3"/>
    <x v="6"/>
    <x v="20"/>
    <s v="Ley"/>
    <n v="436"/>
    <n v="1998"/>
    <s v="Congreso de la República"/>
    <n v="14"/>
    <m/>
    <s v="http://www.secretariasenado.gov.co/senado/basedoc/ley_0436_1998.html "/>
    <s v="Verificar que los productores y proveedores de asbesto, hayan rotulado e identificado los productos que contienen asbesto en idioma español de fácil comprensión para los trabajadores."/>
    <s v="¿Los productos que contienen asbesto se encuentran debidamente rotulados e identificados, de manera que sean facilmente identificables para los trabajaodres?"/>
    <s v="X"/>
    <m/>
    <m/>
    <m/>
    <s v="N/A"/>
    <m/>
    <s v="N/A"/>
  </r>
  <r>
    <x v="3"/>
    <x v="6"/>
    <x v="20"/>
    <s v="Ley"/>
    <n v="436"/>
    <n v="1998"/>
    <s v="Congreso de la República"/>
    <n v="16"/>
    <m/>
    <s v="http://www.secretariasenado.gov.co/senado/basedoc/ley_0436_1998.html "/>
    <s v=" Establecer y aplicar medidas prácticas para la prevención y el control de la exposición de los trabajadores al asbesto."/>
    <s v="¿Se toman medidas de prevención y control de la exposición de los trabajadores al asbesto?"/>
    <s v="X"/>
    <m/>
    <m/>
    <m/>
    <s v="N/A"/>
    <m/>
    <s v="N/A"/>
  </r>
  <r>
    <x v="3"/>
    <x v="6"/>
    <x v="20"/>
    <s v="Ley"/>
    <n v="436"/>
    <n v="1998"/>
    <s v="Congreso de la República"/>
    <n v="17"/>
    <m/>
    <s v="http://www.secretariasenado.gov.co/senado/basedoc/ley_0436_1998.html "/>
    <s v="Verificar que la demolición de las instalaciones  o estructuras que contienen materiales a base de asbesto se realice por quien se encuentre calificado para ejecutar dichas tareas según autoridad competente._x000a_"/>
    <s v="¿Se verifica que la demolición de las instalaciones o estructuras que contienen asbesto se realice por una persona certificada para ejecutar dichas tareas?"/>
    <s v="X"/>
    <m/>
    <m/>
    <m/>
    <s v="N/A"/>
    <m/>
    <s v="N/A"/>
  </r>
  <r>
    <x v="3"/>
    <x v="6"/>
    <x v="20"/>
    <s v="Ley"/>
    <n v="436"/>
    <n v="1998"/>
    <s v="Congreso de la República"/>
    <n v="17"/>
    <m/>
    <s v="http://www.secretariasenado.gov.co/senado/basedoc/ley_0436_1998.html "/>
    <s v="_x000a_Verificar que quien se vaya a encargar de demoler las constucciones a base de asbesto elabore un plan de trabajo en el que se especifiquen las medidas de seguridad tendientes a proteger a los trabajadores._x000a_"/>
    <s v="¿La persona encargada de demoler las construcciones a base de asbesto cuenta con un plan donde se especifican las medidas de seguridad que deben ser tomadas para proteger a los trabajadores?"/>
    <s v="X"/>
    <m/>
    <m/>
    <m/>
    <s v="N/A"/>
    <m/>
    <s v="N/A"/>
  </r>
  <r>
    <x v="3"/>
    <x v="6"/>
    <x v="20"/>
    <s v="Ley"/>
    <n v="436"/>
    <n v="1998"/>
    <s v="Congreso de la República"/>
    <n v="17"/>
    <m/>
    <s v="http://www.secretariasenado.gov.co/senado/basedoc/ley_0436_1998.html "/>
    <s v="_x000a_Deberá consultarse a los trabajadores o sus representates sobre el plan de trabajo establecido para la demolición de las construcciones a base de asbesto "/>
    <s v="¿Los trabajadores tienen conocimiento del plan de trabajo establecido para la demolición de las construcciones a base de asbesto?"/>
    <s v="X"/>
    <m/>
    <m/>
    <m/>
    <s v="N/A"/>
    <m/>
    <s v="N/A"/>
  </r>
  <r>
    <x v="0"/>
    <x v="13"/>
    <x v="53"/>
    <s v="Resolución"/>
    <n v="2569"/>
    <n v="1999"/>
    <s v="Ministerio del Trabajo"/>
    <s v="Todo el documento"/>
    <m/>
    <s v="http://www.icbf.gov.co/cargues/avance/docs/resolucion_minsalud_r2569_99.htm"/>
    <s v="Norma de conocimiento, por la cual se reglamenta el proceso de calificación del origen de los eventos de salud en primera instancia, dentro del Sistema de Seguridad Social en Salud."/>
    <s v="Norma de conocimiento"/>
    <m/>
    <m/>
    <m/>
    <s v="x"/>
    <s v="norma de conocimiento"/>
    <m/>
    <s v="Norma de conocimiento"/>
  </r>
  <r>
    <x v="0"/>
    <x v="13"/>
    <x v="50"/>
    <s v="Ley "/>
    <n v="516"/>
    <n v="1999"/>
    <s v="Congreso de la República"/>
    <s v="Todo el Documento"/>
    <m/>
    <s v="http://www.icbf.gov.co/cargues/avance/docs/ley_0516_1999.htm"/>
    <s v="Norma de carácter informativo. Por medio de la cual se aprueba el &quot;Código Iberoamericano de Seguridad Social&quot;. "/>
    <s v="Norma de conocimiento "/>
    <m/>
    <m/>
    <m/>
    <s v="x"/>
    <s v="norma de conocimiento"/>
    <m/>
    <s v="Norma de conocimiento"/>
  </r>
  <r>
    <x v="0"/>
    <x v="13"/>
    <x v="53"/>
    <s v="Resolución"/>
    <n v="2569"/>
    <n v="1999"/>
    <s v="Ministerio del Trabajo"/>
    <s v="Todo el documento"/>
    <m/>
    <s v="http://www.icbf.gov.co/cargues/avance/docs/resolucion_minsalud_r2569_99.htm"/>
    <s v="Norma de conocimiento, por la cual se reglamenta el proceso de calificación del origen de los eventos de salud en primera instancia, dentro del Sistema de Seguridad Social en Salud."/>
    <s v="Norma de conocimiento"/>
    <m/>
    <m/>
    <m/>
    <s v="x"/>
    <s v="norma de conocimiento"/>
    <m/>
    <s v="Norma de conocimiento"/>
  </r>
  <r>
    <x v="1"/>
    <x v="2"/>
    <x v="44"/>
    <s v="Resolución "/>
    <n v="1995"/>
    <n v="1999"/>
    <s v="Ministerio de Salud y de la Protección Social"/>
    <s v="Todo el documento"/>
    <m/>
    <s v="https://www.minsalud.gov.co/Normatividad_Nuevo/RESOLUCI%C3%93N%201995%20DE%201999.pdf"/>
    <s v="Garantizar que sólo el equipo de salud tenga acceso a las historia clínica del trabajador"/>
    <s v="¿Las historias clínicas son archivas por la IPS?"/>
    <m/>
    <s v="x"/>
    <m/>
    <m/>
    <s v="PR-GSO-10 EVALUACIONES MEDICAS OCUPACIONALES y Profesiograma"/>
    <s v="Gestion Humana y SST"/>
    <s v="PR-GSO-10 EVALUACIONES MEDICAS OCUPACIONALES y Profesiograma"/>
  </r>
  <r>
    <x v="0"/>
    <x v="10"/>
    <x v="48"/>
    <s v="Decreto"/>
    <n v="1979"/>
    <n v="2001"/>
    <s v="Ministerio de Defensa Nacional"/>
    <s v="8,14,19, 103"/>
    <s v="Decreto 1070/2015 Art. 2.6.1.1.2.2.5."/>
    <s v="http://www.supervigilancia.gov.co/?idcategoria=1761#"/>
    <s v="Verificar que los  trabajadores de las empresas de Vigilancia y Seguridad Privada, hagan uso adecuado de los distintivos y uniformes entregados por la empresa. "/>
    <s v="¿Se inspecciona el uso adecuado de los uniformes, distintivos y dotación de seguridad entregado por la empresa de vigilancia a los trabajadores asignados para dicha labor?"/>
    <m/>
    <m/>
    <s v="x"/>
    <m/>
    <s v="Se contrata el servicio de vigilancia con Mastin. No se realizan inspecciones.  "/>
    <s v="Recursos Fisicos"/>
    <s v="Verificar que los trabajadores de las empresas de vigilancia usen adecuadamente el uniforme con los distintivos de la organización. "/>
  </r>
  <r>
    <x v="0"/>
    <x v="0"/>
    <x v="2"/>
    <s v="Decreto"/>
    <n v="873"/>
    <n v="2001"/>
    <s v="Presidencia de la Republica"/>
    <n v="13"/>
    <m/>
    <s v="http://www.icbf.gov.co/cargues/avance/docs/decreto_0873_2001.htm#13"/>
    <s v="Informar al trabajador sobre los riesgos de salud a los que está expuesto "/>
    <s v="¿Por qué medio se le indica al trabajador los riesgos a los cuales estará expuesto en el desarrollo de sus funciones?"/>
    <m/>
    <s v="x"/>
    <m/>
    <m/>
    <s v="En la inducción y reinducción se les manifiestan los riesgos a las cuale van a estar expuestos. Además en cada una de las capacitaciones y en los folletos se les recuerda los riesgos y cuidados ue deben tener.  "/>
    <s v="Gestion Humana"/>
    <s v="Se debe dar cubrimiento de 100% a lo trabajadores en induccion y reinduccion"/>
  </r>
  <r>
    <x v="2"/>
    <x v="5"/>
    <x v="54"/>
    <s v="Decreto"/>
    <n v="171"/>
    <n v="2001"/>
    <s v="Ministerio de Transporte"/>
    <n v="6"/>
    <m/>
    <s v="http://www.alcaldiabogota.gov.co/sisjur/normas/Norma1.jsp?i=4306"/>
    <s v="Se entiende como servicio público de transporte terrestre automotor de pasajeros por carretera, el celebrado entre una empresa de transporte legalmente constituida y habilitada, con cada una de las personas que van a utilizar el servicio."/>
    <s v="Norma de conocimiento"/>
    <m/>
    <m/>
    <m/>
    <s v="x"/>
    <s v="norma de conocimiento"/>
    <m/>
    <s v="Norma de conocimiento"/>
  </r>
  <r>
    <x v="2"/>
    <x v="5"/>
    <x v="54"/>
    <s v="Decreto"/>
    <n v="171"/>
    <n v="2001"/>
    <s v="Ministerio de Transporte"/>
    <s v="9, 10"/>
    <m/>
    <s v="http://www.alcaldiabogota.gov.co/sisjur/normas/Norma1.jsp?i=4307"/>
    <s v="El servicio público de transporte terrestre automotor de pasajeros por carretera debe ser regulado por el Ministerio de Transporte, por su parte la inspección, vigilancia y control estará a cargo de la Superintendencia de Puertos y Transporte"/>
    <s v="Norma de conocimiento"/>
    <m/>
    <m/>
    <m/>
    <s v="x"/>
    <s v="norma de conocimiento"/>
    <m/>
    <s v="Norma de conocimiento"/>
  </r>
  <r>
    <x v="2"/>
    <x v="5"/>
    <x v="54"/>
    <s v="Decreto"/>
    <n v="171"/>
    <n v="2001"/>
    <s v="Ministerio de Transporte"/>
    <n v="14"/>
    <m/>
    <s v="http://www.alcaldiabogota.gov.co/sisjur/normas/Norma1.jsp?i=4307"/>
    <s v="Obtener habilitación en la modalidad de transporte público terrestre automotor de pasajeros por carretera, según los requisitos del artículo 14. "/>
    <s v="Norma de conocimiento"/>
    <m/>
    <m/>
    <m/>
    <s v="x"/>
    <s v="norma de conocimiento"/>
    <m/>
    <s v="Norma de conocimiento"/>
  </r>
  <r>
    <x v="2"/>
    <x v="5"/>
    <x v="55"/>
    <s v="Decreto"/>
    <n v="173"/>
    <n v="2001"/>
    <s v="Presidencia"/>
    <s v="5, 21, 27, 30, 31"/>
    <s v="Decreto 1079/2015         Art. 2.2.1.7.4.3"/>
    <s v="http://www.alcaldiabogota.gov.co/sisjur/normas/Norma1.jsp?i=4308"/>
    <s v="Cuando no se utilicen equipos propios para el transporte de carga, la contratación de este servicio debe realizarse con empresas de transporte legalmente constituidas y debidamente habilitadas por el Ministerio de Transporte. Contar con manifiesto y remesa de carga."/>
    <s v="¿Cuándo no se transporta carga en vehículos propios, se garantiza la contrtación del servicio por medio de empresas legalmente constituids y debidamente habilitadas por el Ministerio de Transporte?"/>
    <s v="X"/>
    <m/>
    <m/>
    <m/>
    <s v="N/A"/>
    <m/>
    <s v="N/A"/>
  </r>
  <r>
    <x v="0"/>
    <x v="0"/>
    <x v="2"/>
    <s v="Decreto"/>
    <n v="1609"/>
    <n v="2002"/>
    <s v="Congreso de la República"/>
    <n v="12"/>
    <s v="Decreto 1079/2015                Art. 2.2.1.7.8.2.2."/>
    <s v="http://www.alcaldiabogota.gov.co/sisjur/normas/Norma1.jsp?i=6101"/>
    <s v="Diseñar y ejecutar un programa de capacitación y entrenamiento en el manejo de procedimientos operativos normalizados y prácticas seguras para todo el personal que interviene en las labores de embalaje, cargue, descargue, almacenamiento, movilización, disposición adecuada de residuos, descontaminación y limpieza."/>
    <s v="¿Cuentan con un programa de capacitación y entrenamiento en el manejo de procedimientos operativos y prácticas seguras para todo el personal que interviene en las labores de embajale, cargue, descargue, almacenamiento, movilización, disposición adecuada de residuos, descontaminación y limpieza?"/>
    <s v="X"/>
    <m/>
    <m/>
    <m/>
    <s v="N/A"/>
    <m/>
    <s v="N/A"/>
  </r>
  <r>
    <x v="0"/>
    <x v="0"/>
    <x v="56"/>
    <s v="Ley"/>
    <n v="776"/>
    <n v="2002"/>
    <s v="Congreso de la República"/>
    <n v="4"/>
    <m/>
    <s v="http://www.alcaldiabogota.gov.co/sisjur/normas/Norma1.jsp?i=16752"/>
    <s v=" Ubicar a todos los trabajadores al terminar su período de Incapacidad en el cargo que desempeñaban, o reubicarlo en cualquier otro para el cual esté capacitado de la misma categoría."/>
    <s v="¿Se ubica a los trabajadores en el mismo puesto de trabajo cuando se culmina el periodo de incapacidad?"/>
    <m/>
    <s v="x"/>
    <m/>
    <m/>
    <s v="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bajadores con más de 30 días de incapacidad. "/>
    <s v="SST"/>
    <s v="se realiza reubicacion al trabajador de acuerdo a cada una de las recomendaciones dadas."/>
  </r>
  <r>
    <x v="0"/>
    <x v="0"/>
    <x v="56"/>
    <s v="Ley"/>
    <n v="776"/>
    <n v="2002"/>
    <s v="Congreso de la República"/>
    <n v="8"/>
    <m/>
    <s v="http://www.alcaldiabogota.gov.co/sisjur/normas/Norma1.jsp?i=16752"/>
    <s v="Reubicar al trabajador que tenga una incapacidad permanente parcial en el cargo que desempeñaba o proporcionarle un trabajo compatible con sus capacidades y aptitudes."/>
    <s v="¿Se reubica a los trabajadores con una incapacidad permanente parcial en un cargo acorde con su estado de salud? "/>
    <m/>
    <s v="x"/>
    <m/>
    <m/>
    <s v="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ajadores con más de 30 días de incapacidad. "/>
    <s v="SST"/>
    <s v="se reubica de acuerdo a las recomendaciones y a los dias dados por el medico laboral."/>
  </r>
  <r>
    <x v="0"/>
    <x v="13"/>
    <x v="47"/>
    <s v="Ley"/>
    <n v="789"/>
    <n v="2002"/>
    <s v="Congreso de la República"/>
    <n v="14"/>
    <m/>
    <s v="http://www.icbf.gov.co/cargues/avance/docs/ley_0789_2002.htm "/>
    <s v="Para los estudiantes menores de 25 años y mayores de 16 años con jornada de estudio diaria no inferior a cuatro (4) horas, que a su vez trabajen en jornadas hasta de cuatro (4) horas diarias o jornadas flexibles de veinticuatro (24) horas semanales, sin exceder la jornada diaria de seis (6) horas, la empresa debe:_x000a_1. Realizar sus aportes a riesgos laborales en las proporciones y porcentajes establecidos en las leyes que rigen el Sistema de Seguridad Social. La base de cotización debe ser MÍNIMO un (1) salario mínimo legal mensual vigente."/>
    <s v="¿Realizan los aportes a la ARL de los trabajadores menores de 25 años que estudian jornadas diarias de (4) horas o más?"/>
    <m/>
    <s v="x"/>
    <m/>
    <m/>
    <s v="Planillas de la seguridad social"/>
    <s v="Gestion Humana"/>
    <s v="Planillas de la seguridad social"/>
  </r>
  <r>
    <x v="0"/>
    <x v="13"/>
    <x v="47"/>
    <s v="Ley"/>
    <n v="789"/>
    <n v="2002"/>
    <s v="Congreso de la República"/>
    <n v="30"/>
    <m/>
    <s v="http://www.icbf.gov.co/cargues/avance/docs/ley_0789_2002.htm "/>
    <s v="Afiliar al aprendiz a la ARL que cubre a la empresa durante la fase práctica del mismo."/>
    <s v="¿Los aprendicez son afiliados a la ARL durante la fase práctica?"/>
    <s v="X"/>
    <m/>
    <m/>
    <m/>
    <s v="N/A"/>
    <m/>
    <s v="N/A"/>
  </r>
  <r>
    <x v="0"/>
    <x v="13"/>
    <x v="49"/>
    <s v="Decreto"/>
    <n v="1607"/>
    <n v="2002"/>
    <s v="Ministerio de Trabajo"/>
    <n v="2"/>
    <m/>
    <s v="http://www.icbf.gov.co/cargues/avance/docs/decreto_1607_2002.htm#2"/>
    <s v="Dependiendo de la actividad laboral de la Empresa se deberá clasificar el riesgo laboral existente en ésta, teniendo como base la tabla de clasificación."/>
    <s v="¿Las cotizaciones al SGRL se realiza según la clase de riesgo de cada centro de trabajo?"/>
    <m/>
    <s v="x"/>
    <m/>
    <m/>
    <s v="Soportes de pago de seguridad social"/>
    <s v="Gestion Humana"/>
    <s v="Soportes de pago de seguridad social"/>
  </r>
  <r>
    <x v="1"/>
    <x v="2"/>
    <x v="45"/>
    <s v="Ley "/>
    <n v="776"/>
    <n v="2002"/>
    <s v="Congreso de la República"/>
    <s v="Todo el documento"/>
    <m/>
    <s v="http://www.icbf.gov.co/cargues/avance/docs/ley_0776_2002.htm"/>
    <s v="Norma de conocimiento, que regula la organización, administración y prestaciones del Sistema General de Riesgos Laborales."/>
    <s v="Norma de conocimiento"/>
    <m/>
    <m/>
    <m/>
    <s v="x"/>
    <s v="norma de conocimiento"/>
    <m/>
    <s v="Norma de conocimiento"/>
  </r>
  <r>
    <x v="2"/>
    <x v="5"/>
    <x v="54"/>
    <s v="Ley "/>
    <n v="769"/>
    <n v="2002"/>
    <s v="Ministerio de Transporte"/>
    <n v="34"/>
    <m/>
    <s v="http://www.secretariasenado.gov.co/senado/basedoc/ley_0769_2002.html"/>
    <s v="Portar la licencia de tránisto del vehículo automotor"/>
    <s v="¿Se porta la licencia de tránsito de  los vehiculos automotores?"/>
    <m/>
    <s v="x"/>
    <m/>
    <m/>
    <s v="lista de chequeo diaria"/>
    <s v="Gestion de Operaciones"/>
    <s v="lista de chequeo diaria"/>
  </r>
  <r>
    <x v="2"/>
    <x v="6"/>
    <x v="20"/>
    <s v="Decreto"/>
    <n v="1609"/>
    <n v="2002"/>
    <s v="Min. Transporte"/>
    <n v="12"/>
    <s v="Decreto 1079/2015                Art. 2.2.1.7.8.2.2."/>
    <s v="http://www.icbf.gov.co/cargues/avance/docs/decreto_1609_2002.htm#12"/>
    <s v="Diseñar y ejecutar un programa de capacitación  en el manejo de procedimientos operativos normalizados y prácticas seguras en las labores de embalaje, cargue, descargue, almacenamiento, movilización, disposición adecuada de residuos, descontaminación y limpieza. _x000a_"/>
    <s v="¿Se tiene un programa de capacitación para el manejo adecuado de mercancías peligrosas?"/>
    <s v="X"/>
    <m/>
    <m/>
    <m/>
    <s v="N/A"/>
    <m/>
    <s v="N/A"/>
  </r>
  <r>
    <x v="2"/>
    <x v="6"/>
    <x v="20"/>
    <s v="Decreto"/>
    <n v="1609"/>
    <n v="2002"/>
    <s v="Min. Transporte"/>
    <n v="12"/>
    <s v="Decreto 1079/2015                Art. 2.2.1.7.8.2.2."/>
    <s v="http://www.icbf.gov.co/cargues/avance/docs/decreto_1609_2002.htm#12"/>
    <s v="Diseñar el Plan de Contingencia para la atención de accidentes durante las operaciones de cargue y descargue de mercancías peligrosas, teniendo en cuenta lo estipulado en la Tarjeta de Emergencia NTC 4532, –Anexo No. 3– "/>
    <s v="¿Se tiene un plan de contigencia para la atención de accidentes durante el cargue y descargue de mercancias peligrosas?"/>
    <s v="X"/>
    <m/>
    <m/>
    <m/>
    <s v="N/A"/>
    <m/>
    <s v="N/A"/>
  </r>
  <r>
    <x v="2"/>
    <x v="6"/>
    <x v="20"/>
    <s v="Decreto"/>
    <n v="1609"/>
    <n v="2002"/>
    <s v="Min. Transporte"/>
    <n v="12"/>
    <s v="Decreto 1079/2015                Art. 2.2.1.7.8.2.2."/>
    <s v="http://www.icbf.gov.co/cargues/avance/docs/decreto_1609_2002.htm#12"/>
    <s v="Solicitar al conductor la Tarjeta de Emergencia, antes de iniciar el proceso de descargue de la mercancía peligrosa, con el fin de conocer las características de peligrosidad del material y las condiciones de manejo de acuerdo con lo estipulado NTC 4532 –Anexo No. 3–."/>
    <s v="¿Se solicita al conductor la tarjeta de emergencia de la mercancía antes de iniciar el proceso de descargue?"/>
    <s v="X"/>
    <m/>
    <m/>
    <m/>
    <s v="N/A"/>
    <m/>
    <s v="N/A"/>
  </r>
  <r>
    <x v="2"/>
    <x v="6"/>
    <x v="20"/>
    <s v="Decreto"/>
    <n v="1609"/>
    <n v="2002"/>
    <s v="Min. Transporte"/>
    <n v="12"/>
    <s v="Decreto 1079/2015                Art. 2.2.1.7.8.2.2."/>
    <s v="http://www.icbf.gov.co/cargues/avance/docs/decreto_1609_2002.htm#12"/>
    <s v="Exigir al conductor la carga debidamente etiquetada y rotulada según lo estipulado en la Norma Técnica Colombiana NTC 1692 segunda actualización, –Anexo No. 1–."/>
    <s v="¿Se exige que la carga se encuentre debidamente etiquetada y rotulada?"/>
    <s v="X"/>
    <m/>
    <m/>
    <m/>
    <s v="N/A"/>
    <m/>
    <s v="N/A"/>
  </r>
  <r>
    <x v="2"/>
    <x v="5"/>
    <x v="55"/>
    <s v="Resolucion"/>
    <n v="414"/>
    <n v="2002"/>
    <s v="Instituto Nacional de Mediciona y Ciencias Forenses"/>
    <s v="Todo el documento"/>
    <m/>
    <s v="http://www.alcaldiabogota.gov.co/sisjur/normas/Norma1.jsp?i=6441"/>
    <s v="Norma por la cual se fijan los parámetros científicos y técnicos relacionados con el examen de embriaguez y alcoholemia"/>
    <s v="¿Conocen los parámetros científicos y técnicos relacionados con el exámen de embriaguez y alcoholemia?"/>
    <m/>
    <m/>
    <m/>
    <m/>
    <s v="Toma de pruebas de alcoholemia"/>
    <m/>
    <s v="Tomar aleatoriamente para este año 2019 la prueba de alcoholemia"/>
  </r>
  <r>
    <x v="2"/>
    <x v="5"/>
    <x v="57"/>
    <s v="Decreto"/>
    <n v="1609"/>
    <n v="2002"/>
    <s v="Ministerio de Transporte"/>
    <n v="2"/>
    <s v="Decreto 1079/2015                Art. 2.2.1.7.8.2."/>
    <s v="http://www.icbf.gov.co/cargues/avance/docs/decreto_1609_2002.htm#13"/>
    <s v="Cumplir con el  reglamento de manejo y transporte terrestre automotor de mercancías peligrosas por carretera, siempre que se intervenga en la cadena de transporte como remitente y/o dueño de la mercancía, destinatario, empresa transportadora, conductor, propietario o tenedor del vehículo."/>
    <s v="¿Se cumple con el reglamento de manejo y transporte terrestre automotor de mercancías peligrosas por carretera, al intervenir en la cadena de transporte?"/>
    <s v="X"/>
    <m/>
    <m/>
    <m/>
    <s v="N/A"/>
    <m/>
    <s v="N/A"/>
  </r>
  <r>
    <x v="2"/>
    <x v="5"/>
    <x v="57"/>
    <s v="Decreto"/>
    <n v="1609"/>
    <n v="2002"/>
    <s v="Ministerio de Transporte"/>
    <s v="11, 12, 13"/>
    <s v="Decreto 1079/2015                Art. 2.2.1.7.8.2.1., 2.2.1.7.8.2.2. y 2.2.1.7.8.2.3."/>
    <s v="http://www.icbf.gov.co/cargues/avance/docs/decreto_1609_2002.htm#12"/>
    <s v=" Diseñar y ejecutar un programa de capacitaciones y entrenamiento en el manejo de procedimientos operativos normalizados para el personal que interviene en las labores de embalaje, cargue, descargue, almacenamiento, manipulación y disposición adecuada de residuos, cuando se actue como propietario, remitente o destinatario de mercancías peligrosas   o cuando las operaciones de cargue y descargue se realicen dentro de las instalaciones de la empresa transportadora"/>
    <s v=" ¿ Cuando se actua como remitente o destinatario de mercancias  peligrosas, se garantiza tener  un programa de capacitaciones y entrenamiento en el manejo de procedimientos operativos normalizados para el personal que interviene en la manipulación  de mercancías peligrosas ?"/>
    <s v="X"/>
    <m/>
    <m/>
    <m/>
    <s v="N/A"/>
    <m/>
    <s v="N/A"/>
  </r>
  <r>
    <x v="2"/>
    <x v="5"/>
    <x v="57"/>
    <s v="Decreto"/>
    <n v="1609"/>
    <n v="2002"/>
    <s v="Ministerio de Transporte"/>
    <n v="11"/>
    <s v="Decreto 1079/2015                Art. 2.2.1.7.8.2.1."/>
    <s v="http://www.icbf.gov.co/cargues/avance/docs/decreto_1609_2002.htm#12"/>
    <s v="                   Evaluar las dosis de radiación recibida al manipular material radiactivo por parte de los conductores inscribiendolo a un servicio de dosimetría personal licenciado, del remitente o propietario de la mercancía "/>
    <s v="                   ¿Se evaluan las dosis de radiación recibida al manipular material radiactivo por parte de los conductores y se establecen controles?"/>
    <s v="X"/>
    <m/>
    <m/>
    <m/>
    <s v="N/A"/>
    <m/>
    <s v="N/A"/>
  </r>
  <r>
    <x v="2"/>
    <x v="5"/>
    <x v="57"/>
    <s v="Decreto"/>
    <n v="1609"/>
    <n v="2002"/>
    <s v="Ministerio de Transporte"/>
    <n v="11"/>
    <s v="Decreto 1079/2015                Art. 2.2.1.7.8.2.1."/>
    <s v="http://www.icbf.gov.co/cargues/avance/docs/decreto_1609_2002.htm#12"/>
    <s v="  Verificar que los vehículos despachados con mercancías peligrosas no contengan simultaneamente personas, animales, medicamentos o alimentos para consumo humano o animal"/>
    <s v="¿Se despachan vehículos  que contienen mercancías peligrosas de manera simultanea con personas, animales, medicamentos o alimentos para consumo humano o animal?"/>
    <s v="X"/>
    <m/>
    <m/>
    <m/>
    <s v="N/A"/>
    <m/>
    <s v="N/A"/>
  </r>
  <r>
    <x v="2"/>
    <x v="5"/>
    <x v="57"/>
    <s v="Decreto"/>
    <n v="1609"/>
    <n v="2002"/>
    <s v="Ministerio de Transporte"/>
    <n v="11"/>
    <s v="Decreto 1079/2015                Art. 2.2.1.7.8.2.1."/>
    <s v="http://www.icbf.gov.co/cargues/avance/docs/decreto_1609_2002.htm#12"/>
    <s v="Elaborar o solicitar al importador o fabricante de la mercancía peligrosa la tarjeta de emergencia de acuerdo con la NTC 4532 y la NTC 4435.              "/>
    <s v="¿Se elabora o solicita al fabricante de la mercancía la remisión de la tarjeta de emergencia de acuerdo con los parámetros establecidos en las normas técnicas?"/>
    <s v="X"/>
    <m/>
    <m/>
    <m/>
    <s v="N/A"/>
    <m/>
    <s v="N/A"/>
  </r>
  <r>
    <x v="2"/>
    <x v="5"/>
    <x v="57"/>
    <s v="Decreto"/>
    <n v="1609"/>
    <n v="2002"/>
    <s v="Ministerio de Transporte"/>
    <n v="11"/>
    <s v="Decreto 1079/2015                Art. 2.2.1.7.8.2.1."/>
    <s v="http://www.icbf.gov.co/cargues/avance/docs/decreto_1609_2002.htm#12"/>
    <s v="Entregar al conductor del vehículo que transporta mercancías peligrosas la tarjeta de emergencia remitada por el fabricante la misma"/>
    <s v="¿Se el entrega al conductor del vehículo que transporta mercancias peligrosas la tarjeta de emergencia remitida por el importador o fabricante de la misma?"/>
    <s v="X"/>
    <m/>
    <m/>
    <m/>
    <s v="N/A"/>
    <m/>
    <s v="N/A"/>
  </r>
  <r>
    <x v="2"/>
    <x v="5"/>
    <x v="57"/>
    <s v="Decreto"/>
    <n v="1609"/>
    <n v="2002"/>
    <s v="Ministerio de Transporte"/>
    <n v="11"/>
    <s v="Decreto 1079/2015                Art. 2.2.1.7.8.2.1."/>
    <s v="http://www.icbf.gov.co/cargues/avance/docs/decreto_1609_2002.htm#12"/>
    <s v="                                                                                                                                                                                                                                                                                                           Entregar la carga debidamente etiquetada, embalada y etiquetada según la NTC 1692 "/>
    <s v="¿La carga se entrega para ser transportada debidamente etiquetada, embalada y envasada?"/>
    <s v="X"/>
    <m/>
    <m/>
    <m/>
    <s v="N/A"/>
    <m/>
    <s v="N/A"/>
  </r>
  <r>
    <x v="2"/>
    <x v="5"/>
    <x v="57"/>
    <s v="Decreto"/>
    <n v="1609"/>
    <n v="2002"/>
    <s v="Ministerio de Transporte"/>
    <n v="11"/>
    <s v="Decreto 1079/2015                Art. 2.2.1.7.8.2.1."/>
    <s v="http://www.icbf.gov.co/cargues/avance/docs/decreto_1609_2002.htm#12"/>
    <s v=" Diseñar el Plan de Contingencia para la atención de accidentes durante las operaciones de transporte de mercancías peligrosas cuando se realice en vehículos propios."/>
    <s v=" ¿Se tiene un  Plan de Contingencia para la atención de accidentes durante las operaciones de transporte de mercancías peligrosas cuando se realice en vehículos propios? "/>
    <s v="X"/>
    <m/>
    <m/>
    <m/>
    <s v="N/A"/>
    <m/>
    <s v="N/A"/>
  </r>
  <r>
    <x v="2"/>
    <x v="5"/>
    <x v="57"/>
    <s v="Decreto"/>
    <n v="1609"/>
    <n v="2002"/>
    <s v="Ministerio de Transporte"/>
    <s v="11, 12"/>
    <s v="Decreto 1079/2015                Art. 2.2.1.7.8.2.1. y 2.2.1.7.8.2.2."/>
    <s v="http://www.icbf.gov.co/cargues/avance/docs/decreto_1609_2002.htm#12"/>
    <s v=" Diseñar el Plan de Contingencia para la atención de accidentes durante las operaciones de cargue y descargue, teniendo encuenta lo establecido en la Tarjeta de Emergencia, cuando se actua como remitente o destinatario de la mercancía"/>
    <s v=" ¿Se tiene un  Plan de Contingencia para la atención de accidentes durante las operaciones de cargue y descargue? "/>
    <s v="X"/>
    <m/>
    <m/>
    <m/>
    <s v="N/A"/>
    <m/>
    <s v="N/A"/>
  </r>
  <r>
    <x v="2"/>
    <x v="5"/>
    <x v="57"/>
    <s v="Decreto"/>
    <n v="1609"/>
    <n v="2002"/>
    <s v="Ministerio de Transporte"/>
    <s v="11, 15"/>
    <s v="Decreto 1079/2015                Art. 2.2.1.7.8.2.1. y 2.2.1.7.8.2.5."/>
    <s v="http://www.icbf.gov.co/cargues/avance/docs/decreto_1609_2002.htm#12"/>
    <s v="Evaluar las condiciones de seguridad de los vehículo antes de cada viaje, cuando se actúe como propietario de la carga  o del  vehículo"/>
    <s v="¿Se evaluan las condiciones de seguridad de los vehículos antes de cada viaje?"/>
    <s v="X"/>
    <m/>
    <m/>
    <m/>
    <s v="N/A"/>
    <m/>
    <s v="N/A"/>
  </r>
  <r>
    <x v="2"/>
    <x v="5"/>
    <x v="57"/>
    <s v="Decreto"/>
    <n v="1609"/>
    <n v="2002"/>
    <s v="Ministerio de Transporte"/>
    <n v="11"/>
    <s v="Decreto 1079/2015                Art. 2.2.1.7.8.2.1."/>
    <s v="http://www.icbf.gov.co/cargues/avance/docs/decreto_1609_2002.htm#12"/>
    <s v="Prestar ayuda técnica en caso de accidentes donde este involucrada la carga propiedad de la empresa"/>
    <s v="¿Se brinda ayuda técnica en caso de accidentes donde este involucrada la carga propiedad de la empresa?"/>
    <s v="X"/>
    <m/>
    <m/>
    <m/>
    <s v="N/A"/>
    <m/>
    <s v="N/A"/>
  </r>
  <r>
    <x v="2"/>
    <x v="5"/>
    <x v="57"/>
    <s v="Decreto"/>
    <n v="1609"/>
    <n v="2002"/>
    <s v="Ministerio de Transporte"/>
    <n v="11"/>
    <s v="Decreto 1079/2015                Art. 2.2.1.7.8.2.1."/>
    <s v="http://www.icbf.gov.co/cargues/avance/docs/decreto_1609_2002.htm#12"/>
    <s v="Exigir al conductor el certificado del curso básico para transporte de mercancías."/>
    <s v="¿Se exige al conductor el certificado del curso básico para transporte de mercancías peligrosas?"/>
    <s v="X"/>
    <m/>
    <m/>
    <m/>
    <s v="N/A"/>
    <m/>
    <s v="N/A"/>
  </r>
  <r>
    <x v="2"/>
    <x v="5"/>
    <x v="57"/>
    <s v="Decreto"/>
    <n v="1609"/>
    <n v="2002"/>
    <s v="Ministerio de Transporte"/>
    <n v="11"/>
    <s v="Decreto 1079/2015                Art. 2.2.1.7.8.2.1."/>
    <s v="http://www.icbf.gov.co/cargues/avance/docs/decreto_1609_2002.htm#12"/>
    <s v="No despachar diferentes tipos de mercancías peligrosas en un mismo contenedor.            "/>
    <s v="¿Se verifica que las mercancias a despachar en un mismo contenedor sean compatibles entre sí?"/>
    <s v="X"/>
    <m/>
    <m/>
    <m/>
    <s v="N/A"/>
    <m/>
    <s v="N/A"/>
  </r>
  <r>
    <x v="2"/>
    <x v="5"/>
    <x v="57"/>
    <s v="Decreto"/>
    <n v="1609"/>
    <n v="2002"/>
    <s v="Ministerio de Transporte"/>
    <n v="11"/>
    <s v="Decreto 1079/2015                Art. 2.2.1.7.8.2.1."/>
    <s v="http://www.icbf.gov.co/cargues/avance/docs/decreto_1609_2002.htm#12"/>
    <s v="                                                                                                                                                                                                                                                                                                                                                                                                                     En caso de despachar gas licuado de petróleo en calidad de comercializador, proveedor y/o distribuidor, se debe verificar el cumplimiento de las normas específicas para ello.  "/>
    <s v="¿Se cumplen con las normas que reglamenta a los proveedores, comercializadores y distribuidores de gas licuado de pretróleo? "/>
    <s v="X"/>
    <m/>
    <m/>
    <m/>
    <s v="N/A"/>
    <m/>
    <s v="N/A"/>
  </r>
  <r>
    <x v="2"/>
    <x v="5"/>
    <x v="57"/>
    <s v="Decreto"/>
    <n v="1609"/>
    <n v="2002"/>
    <s v="Ministerio de Transporte"/>
    <n v="11"/>
    <s v="Decreto 1079/2015                Art. 2.2.1.7.8.2.1."/>
    <s v="http://www.icbf.gov.co/cargues/avance/docs/decreto_1609_2002.htm#12"/>
    <s v="Garantizar que el conductor cuente con el carné de protección radiológica, cuando transporte material radiactivo"/>
    <s v="Garantizar que el conductor cuente con el carné de protección radiológica, cuando transporte material radiactivo"/>
    <s v="X"/>
    <m/>
    <m/>
    <m/>
    <s v="N/A"/>
    <m/>
    <s v="N/A"/>
  </r>
  <r>
    <x v="2"/>
    <x v="5"/>
    <x v="57"/>
    <s v="Decreto"/>
    <n v="1609"/>
    <n v="2002"/>
    <s v="Ministerio de Transporte"/>
    <s v="11, 53"/>
    <s v="Decreto 1079/2015                Art. 2.2.1.7.8.2.1., 2.2.1.7.8.2.53."/>
    <s v="http://www.icbf.gov.co/cargues/avance/docs/decreto_1609_2002.htm#12"/>
    <s v="Adquirir una póliza de responsabilidad civil extracontratual cuando el vehículo en el que se realiza el transporte es propiedad de la empresa "/>
    <s v="¿Los vehículos propiedad de la empresa usados en para el transporte de mercancias cuentan con póliza de responsabilidad civil extracontractual?"/>
    <s v="X"/>
    <m/>
    <m/>
    <m/>
    <s v="N/A"/>
    <m/>
    <s v="N/A"/>
  </r>
  <r>
    <x v="2"/>
    <x v="5"/>
    <x v="57"/>
    <s v="Decreto"/>
    <n v="1609"/>
    <n v="2002"/>
    <s v="Ministerio de Transporte"/>
    <s v="11, 13"/>
    <s v="Decreto 1079/2015                Art. 2.2.1.7.8.2.1. y 2.2.1.7.8.2.3."/>
    <s v="http://www.icbf.gov.co/cargues/avance/docs/decreto_1609_2002.htm#23"/>
    <s v="Diligenciar y entregar al conductor antes del recorrido un plan de transporte que incluya ruta y telefónos de emergencia, cuando el vehículo sea propiedad del remitente de la mercancía"/>
    <s v="¿Se diligencia un plan de transporte cuando el vehículo es propiedad del remitente?"/>
    <s v="X"/>
    <m/>
    <m/>
    <m/>
    <s v="N/A"/>
    <m/>
    <s v="N/A"/>
  </r>
  <r>
    <x v="2"/>
    <x v="5"/>
    <x v="57"/>
    <s v="Decreto"/>
    <n v="1609"/>
    <n v="2002"/>
    <s v="Ministerio de Transporte"/>
    <n v="12"/>
    <s v="Decreto 1079/2015                Art. 2.2.1.7.8.2.2."/>
    <s v="http://www.icbf.gov.co/cargues/avance/docs/decreto_1609_2002.htm#12"/>
    <s v="Responder porque todas las operaciones de descargue de las mercancías peligrosas se efectúen según las normas de seguridad previstas, para lo cual dispondrá de los recursos humanos, técnicos, financieros y de apoyo necesarios para tal fin."/>
    <s v="¿Se garantiza que todas las operaciones de descargue de las mercancías peligrosas se efectúen bajo condiciones de seguridad?"/>
    <s v="X"/>
    <m/>
    <m/>
    <m/>
    <s v="N/A"/>
    <m/>
    <s v="N/A"/>
  </r>
  <r>
    <x v="2"/>
    <x v="5"/>
    <x v="57"/>
    <s v="Decreto"/>
    <n v="1609"/>
    <n v="2002"/>
    <s v="Ministerio de Transporte"/>
    <n v="12"/>
    <s v="Decreto 1079/2015                Art. 2.2.1.7.8.2.2."/>
    <s v="http://www.icbf.gov.co/cargues/avance/docs/decreto_1609_2002.htm#12"/>
    <s v="Verificar  que después de la operación de descargue el vehículo vacío salga completamente limpio de cualquier tipo de residuo de la mercancía"/>
    <s v="¿Se verificar  que después de la operación de descargue de mercancías peligrosas el vehículo vacío salga completamente limpio de cualquier tipo de residuo?"/>
    <s v="X"/>
    <m/>
    <m/>
    <m/>
    <s v="N/A"/>
    <m/>
    <s v="N/A"/>
  </r>
  <r>
    <x v="2"/>
    <x v="5"/>
    <x v="57"/>
    <s v="Decreto"/>
    <n v="1609"/>
    <n v="2002"/>
    <s v="Ministerio de Transporte"/>
    <n v="12"/>
    <s v="Decreto 1079/2015                Art. 2.2.1.7.8.2.2."/>
    <s v="http://www.icbf.gov.co/cargues/avance/docs/decreto_1609_2002.htm#12"/>
    <s v=" Solicitar al conductor la Tarjeta de Emergencia, antes de iniciar el proceso de descargue de la mercancía peligrosa, con el fin de conocer las características de peligrosidad del material y las condiciones de manejo de acuerdo con lo estipulado NTC 4532 –Anexo No. 3–."/>
    <s v="¿Se solicita al conductor la tarjeta de emergencia de la mercancía antes de iniciar el proceso de descargue?"/>
    <s v="X"/>
    <m/>
    <m/>
    <m/>
    <s v="N/A"/>
    <m/>
    <s v="N/A"/>
  </r>
  <r>
    <x v="2"/>
    <x v="5"/>
    <x v="57"/>
    <s v="Decreto"/>
    <n v="1609"/>
    <n v="2002"/>
    <s v="Ministerio de Transporte"/>
    <n v="12"/>
    <s v="Decreto 1079/2015                Art. 2.2.1.7.8.2.2."/>
    <s v="http://www.icbf.gov.co/cargues/avance/docs/decreto_1609_2002.htm#12"/>
    <s v="Exigir al conductor la carga debidamente etiquetada y rotulada según lo estipulado en la Norma Técnica Colombiana NTC 1692 segunda actualización, –Anexo No. 1–."/>
    <s v="¿Se exige que la carga se encuentre debidamente etiquetada y rotulada?"/>
    <s v="X"/>
    <m/>
    <m/>
    <m/>
    <s v="N/A"/>
    <m/>
    <s v="N/A"/>
  </r>
  <r>
    <x v="2"/>
    <x v="5"/>
    <x v="57"/>
    <s v="Decreto"/>
    <n v="1609"/>
    <n v="2002"/>
    <s v="Ministerio de Transporte"/>
    <n v="13"/>
    <s v="Decreto 1079/2015                Art. 2.2.1.7.8.2.3."/>
    <s v="http://www.icbf.gov.co/cargues/avance/docs/decreto_1609_2002.htm#13"/>
    <s v="Diseñar un plan de contingencia para atender accidentes durante las operaciones de transporte de mercancias peligrosas tenienodo encuenta lo estipulado en la tarjeta de emergencia, cuando se actúe como empresa transportadora de mercancías peligrosas"/>
    <s v="¿Se ha diseñado  un plan de contingencia para atender accidentes durante las operaciones de transporte de mercancias peligrosas tenienodo encuenta lo estipulado en la tarjeta de emergencia?"/>
    <s v="X"/>
    <m/>
    <m/>
    <m/>
    <s v="N/A"/>
    <m/>
    <s v="N/A"/>
  </r>
  <r>
    <x v="2"/>
    <x v="5"/>
    <x v="57"/>
    <s v="Decreto"/>
    <n v="1609"/>
    <n v="2002"/>
    <s v="Ministerio de Transporte"/>
    <n v="13"/>
    <s v="Decreto 1079/2015                Art. 2.2.1.7.8.2.3."/>
    <s v="http://www.icbf.gov.co/cargues/avance/docs/decreto_1609_2002.htm#13"/>
    <s v="Garantizar que el conductor del vehículo que transporte mercancías peligrosas tenga el certificado del curso básico obligatorio de capacitación para conductores de mercancías peligrosas, cuando se actua como empresa transportadora"/>
    <s v="¿Se garantiza que todos los conductores tengan el curso básico para transporte de mercancias peligrosas?"/>
    <s v="X"/>
    <m/>
    <m/>
    <m/>
    <s v="N/A"/>
    <m/>
    <s v="N/A"/>
  </r>
  <r>
    <x v="2"/>
    <x v="5"/>
    <x v="57"/>
    <s v="Decreto"/>
    <n v="1609"/>
    <n v="2002"/>
    <s v="Ministerio de Transporte"/>
    <n v="13"/>
    <s v="Decreto 1079/2015                Art. 2.2.1.7.8.2.3."/>
    <s v="http://www.icbf.gov.co/cargues/avance/docs/decreto_1609_2002.htm#13"/>
    <s v=" Garantizar que el vehículo vaya dotado de equipos y elementos de protección para atención de emergencias, cuando se actua como empresa transportadora"/>
    <s v=" ¿Se garantizar que el vehículo vaya dotado de equipos y elementos de protección para atención de emergencias, cuando se actua como empresa transportadora?"/>
    <s v="X"/>
    <m/>
    <m/>
    <m/>
    <s v="N/A"/>
    <m/>
    <s v="N/A"/>
  </r>
  <r>
    <x v="2"/>
    <x v="5"/>
    <x v="55"/>
    <s v="Resolucion"/>
    <n v="414"/>
    <n v="2002"/>
    <s v="Instituto Nacional de Mediciona y Ciencias Forenses"/>
    <s v="Todo el documento"/>
    <m/>
    <s v="http://www.alcaldiabogota.gov.co/sisjur/normas/Norma1.jsp?i=6441"/>
    <s v="Norma por la cual se fijan los parámetros científicos y técnicos relacionados con el examen de embriaguez y alcoholemia"/>
    <s v="¿Conocen los parámetros científicos y técnicos relacionados con el exámen de embriaguez y alcoholemia?"/>
    <m/>
    <s v="x"/>
    <m/>
    <m/>
    <s v="Toma de pruebas de alcoholemia"/>
    <s v="SST"/>
    <s v="Realizar prueba aleatoria de alcoholemia"/>
  </r>
  <r>
    <x v="3"/>
    <x v="6"/>
    <x v="20"/>
    <s v="Decreto "/>
    <n v="1609"/>
    <n v="2002"/>
    <s v="Min. Transporte"/>
    <s v="49, 50"/>
    <s v="Decreto 1076/2015         Art.2.1.7.8.6.7, 2.1.7.8.6.8"/>
    <s v="http://www.alcaldiabogota.gov.co/sisjur/normas/Norma1.jsp?i=6101"/>
    <s v="Conservar las medidas de seguridad _x000a_establecidas para las mercancias peligrosas que sean almacenadas en depositos de transferencia de carga. _x000a_"/>
    <s v="¿Existe un protocolo de seguridad para el almacenamiento de mercancias peligrosas en depositos de tranferencia de carga?"/>
    <s v="X"/>
    <m/>
    <m/>
    <m/>
    <s v="N/A"/>
    <m/>
    <s v="N/A"/>
  </r>
  <r>
    <x v="3"/>
    <x v="6"/>
    <x v="20"/>
    <s v="Decreto "/>
    <n v="1609"/>
    <n v="2002"/>
    <s v="Min. Transporte"/>
    <s v="49, 50"/>
    <s v="Decreto 1076/2015         Art.2.1.7.8.6.7, 2.1.7.8.6.8"/>
    <s v="http://www.alcaldiabogota.gov.co/sisjur/normas/Norma1.jsp?i=6101"/>
    <s v="_x000a_Prestar apoyo en caso de emergencia en el transporte o recepción de productos peligrosos._x000a_"/>
    <s v="¿Existe un protocolo para emergencias en el transporte o recepción de mercancías peligrosas?"/>
    <s v="X"/>
    <m/>
    <m/>
    <m/>
    <s v="N/A"/>
    <m/>
    <s v="N/A"/>
  </r>
  <r>
    <x v="3"/>
    <x v="6"/>
    <x v="20"/>
    <s v="Decreto "/>
    <n v="1609"/>
    <n v="2002"/>
    <s v="Min. Transporte"/>
    <s v="49, 50"/>
    <s v="Decreto 1076/2015         Art.2.1.7.8.6.7, 2.1.7.8.6.8"/>
    <s v="http://www.alcaldiabogota.gov.co/sisjur/normas/Norma1.jsp?i=6101"/>
    <s v="_x000a_ Utilizar los equipos de maniobra y de protección individual descritos en la Tarjeta de Emergencia."/>
    <s v="¿Se verifica que los trabajadores que cargan o reciben la mercancía peligrosa utilicen los EPP?"/>
    <s v="X"/>
    <m/>
    <m/>
    <m/>
    <s v="N/A"/>
    <m/>
    <s v="N/A"/>
  </r>
  <r>
    <x v="3"/>
    <x v="6"/>
    <x v="20"/>
    <s v="Decreto "/>
    <n v="1609"/>
    <n v="2002"/>
    <s v="Min. Transporte"/>
    <n v="12"/>
    <s v="Decreto 1076/2015         Art 2.2.1.7.8.2.2."/>
    <s v="http://www.alcaldiabogota.gov.co/sisjur/normas/Norma1.jsp?i=6101"/>
    <s v="El empleador que reciba una carga que contenga mercancias peligrosas debe:                                                                                                                                              diseñar y ejecutar un programa de capacitación y entrenamiento en el manejo de procedimientos de embalaje, cargue, descargue, almacenamiento, movilización, disposición adecuada de residuos, descontaminación y limpieza. _x000a_"/>
    <s v="¿Se capacita a los trabajadores para los procedimientos de carga, descarga y manejo de las mercancías peligrosas?"/>
    <s v="X"/>
    <m/>
    <m/>
    <m/>
    <s v="N/A"/>
    <m/>
    <s v="N/A"/>
  </r>
  <r>
    <x v="3"/>
    <x v="6"/>
    <x v="20"/>
    <s v="Decreto "/>
    <n v="1609"/>
    <n v="2002"/>
    <s v="Min. Transporte"/>
    <n v="12"/>
    <s v="Decreto 1076/2015         Art 2.2.1.7.8.2.2."/>
    <s v="http://www.alcaldiabogota.gov.co/sisjur/normas/Norma1.jsp?i=6101"/>
    <s v="                                                                                                                                                                                            Cumplir con lo establecido en la Ley 55 de julio 2 de 1993 sobre capacitación, entrenamiento y seguridad en la utilización de los productos químicos en el trabajo._x000a_"/>
    <s v="¿Se capacita a los trabajadores para la utilización de productos químicos?"/>
    <s v="X"/>
    <m/>
    <m/>
    <m/>
    <s v="N/A"/>
    <m/>
    <s v="N/A"/>
  </r>
  <r>
    <x v="3"/>
    <x v="6"/>
    <x v="20"/>
    <s v="Decreto "/>
    <n v="1609"/>
    <n v="2002"/>
    <s v="Min. Transporte"/>
    <n v="12"/>
    <s v="Decreto 1076/2015         Art 2.2.1.7.8.2.2."/>
    <s v="http://www.alcaldiabogota.gov.co/sisjur/normas/Norma1.jsp?i=6101"/>
    <s v="Diseñar el plan de contingencia para la atención de accidentes durante las operaciones de cargue y descargue de mercancías peligrosas._x000a_"/>
    <s v="¿Se cuenta con un plan de contingencia para la atención de accidentes durante las operaciones de carga y descarga de mercancías peligrosas?"/>
    <s v="X"/>
    <m/>
    <m/>
    <m/>
    <s v="N/A"/>
    <m/>
    <s v="N/A"/>
  </r>
  <r>
    <x v="3"/>
    <x v="6"/>
    <x v="20"/>
    <s v="Decreto "/>
    <n v="1609"/>
    <n v="2002"/>
    <s v="Min. Transporte"/>
    <n v="12"/>
    <s v="Decreto 1076/2015         Art 2.2.1.7.8.2.2."/>
    <s v="http://www.alcaldiabogota.gov.co/sisjur/normas/Norma1.jsp?i=6101"/>
    <s v="_x000a_Solicitar al conductor la tarjeta de emergencia, antes de iniciar el proceso de descargue de la mercancía peligrosa, verificando que ésta se encuentre debidamente etiquetada y rotulada._x000a_"/>
    <s v="¿Se solicita al conductor la tarjeta de emergencia antes de iniciar el proceso de descargue de la mercancía peligrosa?"/>
    <s v="X"/>
    <m/>
    <m/>
    <m/>
    <s v="N/A"/>
    <m/>
    <s v="N/A"/>
  </r>
  <r>
    <x v="3"/>
    <x v="6"/>
    <x v="20"/>
    <s v="Decreto "/>
    <n v="1609"/>
    <n v="2002"/>
    <s v="Min. Transporte"/>
    <n v="12"/>
    <s v="Decreto 1076/2015         Art 2.2.1.7.8.2.2."/>
    <s v="http://www.alcaldiabogota.gov.co/sisjur/normas/Norma1.jsp?i=6101"/>
    <s v="_x000a_Cumplir con las disposiciones sobre la manipulacion de gas liquido de petroleo y de combustible liquidos derivados del petroleo. "/>
    <s v="¿Se capacita a los trabajadores en la manipulación de gas liquido de petroleo y de combustibles liquidos derivados del petroleo?"/>
    <s v="X"/>
    <m/>
    <m/>
    <m/>
    <s v="N/A"/>
    <m/>
    <s v="N/A"/>
  </r>
  <r>
    <x v="0"/>
    <x v="13"/>
    <x v="47"/>
    <s v="Ley"/>
    <n v="828"/>
    <n v="2003"/>
    <s v="Congreso de la República"/>
    <n v="7"/>
    <m/>
    <s v="http://www.secretariasenado.gov.co/senado/basedoc/ley_0828_2003.html#7 "/>
    <s v="Reportar información veraz sobre los trabajadores a las entidades de seguridad social."/>
    <s v="¿Se aseguran que la información brindada a las entidades de Seguridad Social sobre los trabajadores sea veráz?"/>
    <m/>
    <s v="x"/>
    <m/>
    <m/>
    <s v="norma de conocimiento"/>
    <m/>
    <s v="Norma de conocimiento"/>
  </r>
  <r>
    <x v="0"/>
    <x v="0"/>
    <x v="41"/>
    <s v="Resolución"/>
    <n v="1570"/>
    <n v="2005"/>
    <s v="Ministerio de la Protección Social "/>
    <s v="Todo el documento"/>
    <m/>
    <s v="http://www.icbf.gov.co/cargues/avance/docs/resolucion_minproteccion_1570_2005.htm"/>
    <s v="Norma informativa. Mediante la cual  se unifican las variables,  datos, mecanismos de recolección y envío de la información que las ARL, EPS y Juntas de calificación de invalidez, deben remitir a la Dirección General de Riesgos Profesionales del Ministerio de la Protección Social, relacionada con el reporte, atención, rehabilitación y costos de los eventos profesionales, así como de los procesos de determinación del origen y calificación de la pérdida de capacidad laboral."/>
    <s v="Norma de conocimiento "/>
    <m/>
    <m/>
    <m/>
    <s v="x"/>
    <s v="norma de conocimiento"/>
    <m/>
    <s v="Norma de conocimiento"/>
  </r>
  <r>
    <x v="0"/>
    <x v="0"/>
    <x v="1"/>
    <s v="Ley "/>
    <n v="962"/>
    <n v="2005"/>
    <s v="Congreso de la República"/>
    <n v="55"/>
    <m/>
    <s v="http://www.secretariasenado.gov.co/senado/basedoc/ley_0962_2005_pr001.html#55"/>
    <s v="Elaborar un reglamento especial de higiene y seguridad, cuando se cuente con  mas de 10 trabajadores en la empresa o en un mismo centro de trabajo."/>
    <s v="¿Se tiene un reglamento de higiene y seguridad industrial?"/>
    <m/>
    <s v="x"/>
    <m/>
    <m/>
    <s v="Se encuentra publicado"/>
    <s v="SST"/>
    <s v="Se encuentra publicado"/>
  </r>
  <r>
    <x v="0"/>
    <x v="13"/>
    <x v="58"/>
    <s v="Decreto"/>
    <n v="187"/>
    <n v="2005"/>
    <s v="Presidencia de la Republica"/>
    <n v="1"/>
    <m/>
    <s v="http://www.alcaldiabogota.gov.co/sisjur/normas/Norma1.jsp?i=15859#0"/>
    <s v="Documento de carácter informativo, Autoliquidar  los aportes al sistema de seguridad social a través del formulario único integrado a partir del 30 de junio  de 2005. "/>
    <s v="Norma de conocimiento"/>
    <m/>
    <m/>
    <m/>
    <s v="x"/>
    <s v="norma de conocimiento"/>
    <m/>
    <s v="Norma de conocimiento"/>
  </r>
  <r>
    <x v="0"/>
    <x v="13"/>
    <x v="58"/>
    <s v="Decreto "/>
    <n v="1464"/>
    <n v="2005"/>
    <s v="Presidencia de la Republica"/>
    <n v="1"/>
    <m/>
    <s v="http://www.alcaldiabogota.gov.co/sisjur/normas/Norma1.jsp?i=16500"/>
    <s v=" Presentar  con periodicidad, las declaraciones de autoliquidación y pago de los parafiscales por parte de los obligados  en las leyes 21 de 1989, 89 de 1988 y 119 de 1994"/>
    <s v="¿Se presentan con periodicidad las declaraciones de autoliquidación y pago de parafiscales?"/>
    <m/>
    <s v="x"/>
    <m/>
    <m/>
    <s v="pago de aportes"/>
    <s v="Gestion Humana"/>
    <s v="evidencia de pago de aportes a todos los trabajadores"/>
  </r>
  <r>
    <x v="0"/>
    <x v="13"/>
    <x v="59"/>
    <s v="Resolución"/>
    <n v="156"/>
    <n v="2005"/>
    <s v="Ministerio de la Protección Social "/>
    <s v="Todo el Documento"/>
    <m/>
    <s v="http://www.alcaldiabogota.gov.co/sisjur/normas/Norma1.jsp?i=15861"/>
    <s v="Adoptar los formatos de informe de accidente de trabajo y de enfermedad  laboral"/>
    <s v="¿Los accidentes y enfermedades laborales se reportan conforme los formularios adoptados por el Ministerio?"/>
    <m/>
    <s v="x"/>
    <m/>
    <m/>
    <s v="formato Furat de la ARL"/>
    <s v="SST"/>
    <s v="formato Furat de la ARL"/>
  </r>
  <r>
    <x v="0"/>
    <x v="13"/>
    <x v="59"/>
    <s v="Resolución"/>
    <n v="156"/>
    <n v="2005"/>
    <s v="Ministerio de la Protección Social "/>
    <s v="Todo el Documento"/>
    <m/>
    <s v="http://www.alcaldiabogota.gov.co/sisjur/normas/Norma1.jsp?i=15861"/>
    <s v="Adoptar los formatos de informe de accidente de trabajo y de enfermedad  laboral"/>
    <s v="¿Los accidentes y enfermedades laborales se reportan conforme los formularios adoptados por el Ministerio?"/>
    <m/>
    <s v="x"/>
    <m/>
    <m/>
    <s v="PR-GSO-09 INVESTIGACION ACCIDENTES E INCIDENTES"/>
    <s v="SST"/>
    <s v="PR-GSO-09 INVESTIGACION ACCIDENTES E INCIDENTES"/>
  </r>
  <r>
    <x v="3"/>
    <x v="12"/>
    <x v="41"/>
    <s v="Resolución"/>
    <n v="1570"/>
    <n v="2005"/>
    <s v="Ministerio de la Protección Social "/>
    <s v="Todo el documento"/>
    <m/>
    <s v="http://www.icbf.gov.co/cargues/avance/docs/resolucion_minproteccion_1570_2005.htm"/>
    <s v="Norma informativa. Mediante la cual  se unifican las variables,  datos, mecanismos de recolección y envío de la información que las ARL, EPS y Juntas de calificación de invalidez, deben remitir a la Dirección General de Riesgos Profesionales del Ministerio de la Protección Social, relacionada con el reporte, atención, rehabilitación y costos de los eventos profesionales, así como de los procesos de determinación del origen y calificación de la pérdida de capacidad laboral."/>
    <s v="Norma de conocimiento "/>
    <m/>
    <m/>
    <m/>
    <s v="x"/>
    <s v="norma de conocimiento"/>
    <m/>
    <s v="Norma de conocimiento"/>
  </r>
  <r>
    <x v="3"/>
    <x v="6"/>
    <x v="34"/>
    <s v="Decreto "/>
    <n v="4741"/>
    <n v="2005"/>
    <s v="Min Ambiente, Vivienda y Desarrollo Territorial"/>
    <n v="10"/>
    <s v="Decreto 1076/2015                  Art. 2.2.6.1.3.1"/>
    <m/>
    <s v="Inscribirse ante la autoridad competente como generador de residuos o desechos peligrosos segùn las categorias de gran generador, mediano generador, pequeo generador._x000a_"/>
    <s v="¿Se tiene registro ante la autoridad competente como generador de residuos peligrosos?"/>
    <s v="X"/>
    <m/>
    <m/>
    <m/>
    <s v="N/A"/>
    <m/>
    <s v="N/A"/>
  </r>
  <r>
    <x v="3"/>
    <x v="6"/>
    <x v="34"/>
    <s v="Decreto "/>
    <n v="4741"/>
    <n v="2005"/>
    <s v="Min Ambiente, Vivienda y Desarrollo Territorial"/>
    <s v="10, 11, 12"/>
    <s v="Decreto 1076/2015                  Art. 2.2.6.1.3.1,  2.2.6.1.3.2,  2.2.6.1.3.3"/>
    <s v="http://www.icbf.gov.co/cargues/avance/docs/decreto_4741_2005.htm"/>
    <s v=" Garantizar la gestión y manejo integral de los residuos o desechos peligrosos que se genera._x000a_"/>
    <s v="¿Se gestiona de manera integral los residuos peligrosos generados?"/>
    <m/>
    <s v="x"/>
    <m/>
    <m/>
    <s v="Se guardan en bolsas de desecho individuales y se contrata con un proveedor para la disposición de los desechos.que reciba vulumenes pequeños de éstos desechos. "/>
    <s v="Calidad"/>
    <s v="Se guardan en bolsas de desecho individuales y se contrata con un proveedor para la disposición de los desechos.que reciba vulumenes pequeños de éstos desechos."/>
  </r>
  <r>
    <x v="3"/>
    <x v="6"/>
    <x v="34"/>
    <s v="Decreto "/>
    <n v="4741"/>
    <n v="2005"/>
    <s v="Min Ambiente, Vivienda y Desarrollo Territorial"/>
    <s v="10, 11, 12"/>
    <s v="Decreto 1076/2015                  Art. 2.2.6.1.3.1,  2.2.6.1.3.2,  2.2.6.1.3.3"/>
    <s v="http://www.icbf.gov.co/cargues/avance/docs/decreto_4741_2005.htm"/>
    <s v="_x000a_Elaborar un plan de gestión integral de los residuos o desechos peligrosos _x000a_"/>
    <s v="¿Se tiene un plan de gestiòn integral de residuos peligrosos?"/>
    <s v="X"/>
    <m/>
    <m/>
    <m/>
    <s v="N/A"/>
    <m/>
    <s v="No aplica ya que la empresa no genera residuos peligrosos sino convencionales que recoge la empresa de servicios publicos."/>
  </r>
  <r>
    <x v="3"/>
    <x v="6"/>
    <x v="34"/>
    <s v="Decreto "/>
    <n v="4741"/>
    <n v="2005"/>
    <s v="Min Ambiente, Vivienda y Desarrollo Territorial"/>
    <s v="10, 11, 12"/>
    <s v="Decreto 1076/2015                  Art. 2.2.6.1.3.1,  2.2.6.1.3.2,  2.2.6.1.3.3"/>
    <s v="http://www.icbf.gov.co/cargues/avance/docs/decreto_4741_2005.htm"/>
    <s v="Identificar las características de peligrosidad de cada uno de los residuos o desechos peligrosos que genere_x000a_"/>
    <s v="¿Se identifican las caracterìsiticas de peligrosidad de cada uno de los residuos peligrosos generados?"/>
    <m/>
    <s v="x"/>
    <m/>
    <m/>
    <s v="Los residuos peligrosos que se generan son manejados por terceros"/>
    <s v="Calidad"/>
    <s v="Los residuos peligrosos que se generan son manejados por terceros"/>
  </r>
  <r>
    <x v="3"/>
    <x v="6"/>
    <x v="34"/>
    <s v="Decreto "/>
    <n v="4741"/>
    <n v="2005"/>
    <s v="Min Ambiente, Vivienda y Desarrollo Territorial"/>
    <s v="10, 11, 12"/>
    <s v="Decreto 1076/2015                  Art. 2.2.6.1.3.1,  2.2.6.1.3.2,  2.2.6.1.3.3"/>
    <s v="http://www.icbf.gov.co/cargues/avance/docs/decreto_4741_2005.htm"/>
    <s v="_x000a_Garantizar que el envasado o empacado, embalado y etiquetado de sus residuos o desechos peligrosos _x000a_definitivo."/>
    <s v="¿Los residuos peligrosos son  envasados y etiquetados en debida forma?"/>
    <m/>
    <s v="x"/>
    <m/>
    <m/>
    <s v="Los residuos peligrosos que se generan son manejados por terceros"/>
    <s v="Calidad"/>
    <s v="Los residuos peligrosos que se generan son manejados por terceros"/>
  </r>
  <r>
    <x v="3"/>
    <x v="6"/>
    <x v="34"/>
    <s v="Decreto "/>
    <n v="4741"/>
    <n v="2005"/>
    <s v="Min Ambiente, Vivienda y Desarrollo Territorial"/>
    <s v="10, 11, 12"/>
    <s v="Decreto 1076/2015                  Art. 2.2.6.1.3.1,  2.2.6.1.3.2,  2.2.6.1.3.3"/>
    <s v="http://www.icbf.gov.co/cargues/avance/docs/decreto_4741_2005.htm"/>
    <s v="_x000a_El generador es responsable de los residuos o desechos peligrosos que él genere. La responsabilidad se extiende a sus afluentes, emisiones, productos y subproductos, por todos los efectos ocasionados a la salud y al ambiente._x000a_"/>
    <s v="Norma de conocimiento "/>
    <m/>
    <m/>
    <m/>
    <s v="x"/>
    <s v="norma de conocimiento"/>
    <m/>
    <s v="Norma de conocimiento"/>
  </r>
  <r>
    <x v="3"/>
    <x v="6"/>
    <x v="34"/>
    <s v="Decreto "/>
    <n v="4741"/>
    <n v="2005"/>
    <s v="Min Ambiente, Vivienda y Desarrollo Territorial"/>
    <s v="10, 11, 12"/>
    <s v="Decreto 1076/2015                  Art. 2.2.6.1.3.1,  2.2.6.1.3.2,  2.2.6.1.3.3"/>
    <s v="http://www.icbf.gov.co/cargues/avance/docs/decreto_4741_2005.htm"/>
    <s v="_x000a_La responsabilidad  del generador subsiste hasta que el residuo o desecho peligroso sea aprovechado como insumo o dispuesto con carácter definitivo."/>
    <s v="Norma de conocimiento "/>
    <m/>
    <m/>
    <m/>
    <s v="x"/>
    <s v="norma de conocimiento"/>
    <m/>
    <s v="Norma de conocimiento"/>
  </r>
  <r>
    <x v="0"/>
    <x v="0"/>
    <x v="1"/>
    <s v="Resolución"/>
    <n v="734"/>
    <n v="2006"/>
    <s v="Ministerio de Protección Social"/>
    <n v="1"/>
    <m/>
    <s v="http://www.alcaldiabogota.gov.co/sisjur/normas/Norma1.jsp?i=19637http://www.alcaldiabogota.gov.co/sisjur/normas/Norma1.jsp?i=19637"/>
    <s v="Adicionar al reglamento interno de trabajo un capítulo para la prevención del acoso laboral. "/>
    <s v="¿Dentro del reglamento interno de trabajo se tiene incluido un capitulo para la prevención del acoso laboral?"/>
    <m/>
    <s v="x"/>
    <m/>
    <m/>
    <s v="Reglamento interno de trabajo,"/>
    <s v="Gestion Humana"/>
    <s v="Reglamento interno de trabajo,"/>
  </r>
  <r>
    <x v="0"/>
    <x v="0"/>
    <x v="1"/>
    <s v="Resolución"/>
    <n v="734"/>
    <n v="2006"/>
    <s v="Ministerio de Protección Social"/>
    <n v="1"/>
    <m/>
    <s v="http://www.alcaldiabogota.gov.co/sisjur/normas/Norma1.jsp?i=19637http://www.alcaldiabogota.gov.co/sisjur/normas/Norma1.jsp?i=19637"/>
    <s v="Adicionar al reglamento interno de trabajo un capítulo de procedimiento interno para solucionar conflictos de acoso laboral."/>
    <s v="¿Cuentan con un procedimiento para solucionar conflictos de acoso laboral?"/>
    <m/>
    <s v="x"/>
    <m/>
    <m/>
    <s v="Comité de convivencia"/>
    <s v="Gestion Humana"/>
    <s v="Cuando se presentan situaciones de acoso laboral dentro de la empresa se realiza por medio del comité de convivencia establecido."/>
  </r>
  <r>
    <x v="0"/>
    <x v="13"/>
    <x v="60"/>
    <s v="Decreto "/>
    <n v="2313"/>
    <n v="2006"/>
    <s v="Ministerio de la Protección Social "/>
    <s v="Art. 1 y 2"/>
    <s v="Decreto 1072/2015                Art. 2.2.4.2.1.7"/>
    <s v="http://www.icbf.gov.co/cargues/avance/docs/decreto_2313_2006.htm"/>
    <s v="Los trabajadores independientes que se afilien de manera colectiva al SSSI, deben acreditar ante las entidades administradoras del SSSI su vinculación a una agremiación o asociación mediante certificación escrita expedida por la misma."/>
    <s v="¿Se verifica la legalidad de las agremiaciones a través de las cuales se afilian  al SSSI los trabajadores independientes de manera colectiva?"/>
    <s v="X"/>
    <m/>
    <m/>
    <m/>
    <s v="N/A"/>
    <m/>
    <s v="N/A"/>
  </r>
  <r>
    <x v="2"/>
    <x v="5"/>
    <x v="61"/>
    <s v="Resolución"/>
    <n v="4959"/>
    <n v="2006"/>
    <s v="Ministerio de Transporte"/>
    <s v="1, 2"/>
    <m/>
    <s v="http://www.alcaldiabogota.gov.co/sisjur/normas/Norma1.jsp?i=22132"/>
    <s v="Norma de conocimiento. Conforme la cual se establecen los parámetros y procedimientos para el trámite de los permisos para transportar cargas indivisibles, extrapesadas y extradimensionadas por las vías nacionales, departamentales, metropolitanas, distritales y municipales bien sean rurales o urbanas. "/>
    <s v="Norma de conocimiento"/>
    <m/>
    <m/>
    <m/>
    <s v="x"/>
    <s v="norma de conocimiento"/>
    <m/>
    <s v="Norma de conocimiento"/>
  </r>
  <r>
    <x v="2"/>
    <x v="5"/>
    <x v="61"/>
    <s v="Resolución"/>
    <n v="4959"/>
    <n v="2006"/>
    <s v="Ministerio de Transporte"/>
    <n v="3"/>
    <m/>
    <s v="http://www.alcaldiabogota.gov.co/sisjur/normas/Norma1.jsp?i=22132"/>
    <s v="Norma de conocimiento. Según la cual se adoptan definiciones para la aplicación de la resolución, entendiéndose como carga indivisible aquella que no puede ser fraccionada, carga extrapesada aquella carga que excede el peso bruto vehicular y por carga extradimensionada la que excede las dimensiones de la carrocería de los vehículos convencionales."/>
    <s v="Norma de conocimiento"/>
    <m/>
    <m/>
    <m/>
    <s v="x"/>
    <s v="norma de conocimiento"/>
    <m/>
    <s v="Norma de conocimiento"/>
  </r>
  <r>
    <x v="2"/>
    <x v="5"/>
    <x v="61"/>
    <s v="Resolución"/>
    <n v="4959"/>
    <n v="2006"/>
    <s v="Ministerio de Transporte"/>
    <n v="6"/>
    <m/>
    <s v="http://www.alcaldiabogota.gov.co/sisjur/normas/Norma1.jsp?i=22132"/>
    <s v="Norma de conocimiento. Conforme la cual se establecen los parámetros para que las autoridade competentes expida los permisos para el transporte de carga extradimensionada"/>
    <s v="Norma de conocimiento"/>
    <m/>
    <m/>
    <m/>
    <s v="x"/>
    <s v="norma de conocimiento"/>
    <m/>
    <s v="Norma de conocimiento"/>
  </r>
  <r>
    <x v="2"/>
    <x v="5"/>
    <x v="61"/>
    <s v="Resolución"/>
    <n v="4959"/>
    <n v="2006"/>
    <s v="Ministerio de Transporte"/>
    <n v="7"/>
    <m/>
    <s v="http://www.alcaldiabogota.gov.co/sisjur/normas/Norma1.jsp?i=22132"/>
    <s v="Norma de conocimiento. Conforme la cual se establecen las característica que deben tener los avisos o señales que obligatoriamente deben tenere los vehículos de carga extradimensionada mientras circulan"/>
    <s v="Norma de conocimiento"/>
    <m/>
    <m/>
    <m/>
    <s v="x"/>
    <s v="norma de conocimiento"/>
    <m/>
    <s v="Norma de conocimiento"/>
  </r>
  <r>
    <x v="2"/>
    <x v="5"/>
    <x v="61"/>
    <s v="Resolución"/>
    <n v="4959"/>
    <n v="2006"/>
    <s v="Ministerio de Transporte"/>
    <s v="8,9,10"/>
    <m/>
    <s v="http://www.alcaldiabogota.gov.co/sisjur/normas/Norma1.jsp?i=22132"/>
    <s v="Norma de conocimiento. Conforme la cual se establece el procedimiento y requisito para la expedición del permiso para tranporte de carga extrapesada y extradimensionada."/>
    <s v="Norma de conocimiento"/>
    <m/>
    <m/>
    <m/>
    <s v="x"/>
    <s v="norma de conocimiento"/>
    <m/>
    <s v="Norma de conocimiento"/>
  </r>
  <r>
    <x v="2"/>
    <x v="5"/>
    <x v="61"/>
    <s v="Resolución"/>
    <n v="4959"/>
    <n v="2006"/>
    <s v="Ministerio de Transporte"/>
    <s v="15, 16"/>
    <m/>
    <s v="http://www.alcaldiabogota.gov.co/sisjur/normas/Norma1.jsp?i=22132"/>
    <s v="Norma de conocimiento. Conforme la cual se estabece los requisitos y condiciones de operación y de seguridad que deben cumplir los conductores al momento de realizar el transporte de carga indivisible, extrapesada o extradimensionada"/>
    <s v="Norma de conocimiento"/>
    <m/>
    <m/>
    <m/>
    <s v="x"/>
    <s v="norma de conocimiento"/>
    <m/>
    <s v="Norma de conocimiento"/>
  </r>
  <r>
    <x v="3"/>
    <x v="9"/>
    <x v="35"/>
    <s v="Resolución "/>
    <n v="627"/>
    <n v="2006"/>
    <s v="Min Ambiente, Vivienda y Desarrollo Territorial"/>
    <s v="8, 9, 15-20"/>
    <m/>
    <s v="http://www.icbf.gov.co/cargues/avance/docs/resolucion_minambientevdt_0627_2006.htm#8"/>
    <s v="Cumplir el límite de emisión de ruido del subserctor más exigente, cuando la instalación se encuentra en un sector que tiene uso compartido (es decir si hay viviendas en la cercanía cumplir el del Sector B. Tranquilidad y Ruido Moderado, para zona residencial es de 65 dB diurno y 55 dB nocturno). _x000a_"/>
    <s v="¿Si hay viviendas en lugares cercanos a la empresa, se tiene en cuenta los limites de ruido para las zonas residenciales en horas diurnas y nocturnas?"/>
    <s v="X"/>
    <m/>
    <m/>
    <m/>
    <s v="N/A"/>
    <m/>
    <s v="N/A"/>
  </r>
  <r>
    <x v="3"/>
    <x v="14"/>
    <x v="62"/>
    <s v="Ley "/>
    <n v="1010"/>
    <n v="2006"/>
    <s v="Congreso de la República"/>
    <s v="7, 9"/>
    <m/>
    <s v="http://www.icbf.gov.co/cargues/avance/docs/ley_1010_2006.htm"/>
    <s v="1. Prever mecanismos en el reglamento de trabajo para la prevención de las conductas de acoso laboral y establecer un procedimiento interno, confidencial, conciliatorio y efectivo para superar las que ocurran en el lugar de trabajo."/>
    <s v="¿Se evaluan los efectos de los factores psicosociales de las condiciones de salud, ausentimo, rotaciòn de personal y rendimiento laboral?"/>
    <m/>
    <s v="x"/>
    <m/>
    <m/>
    <s v="Estadisticas de ausentismo"/>
    <s v="SST"/>
    <s v="Estadisticas de ausentismo"/>
  </r>
  <r>
    <x v="0"/>
    <x v="0"/>
    <x v="42"/>
    <s v="Decreto"/>
    <n v="3888"/>
    <n v="2007"/>
    <s v="Presidencia de la República"/>
    <n v="21"/>
    <m/>
    <s v="http://www.icbf.gov.co/cargues/avance/docs/decreto_3888_2007.htm#21"/>
    <s v="Instruir a los trabajadores sobre cómo comportarse en caso de presentarse una emergencia durante el desarrollo de un evento organizado por la empresa en donde haya afluencia masiva de público."/>
    <s v="¿Se capacita a los trabajadores en planes de emergencia durante el desarrollo de eventos con gran afluencia de personas?"/>
    <s v="X"/>
    <m/>
    <m/>
    <m/>
    <s v="N/A"/>
    <m/>
    <s v="N/A"/>
  </r>
  <r>
    <x v="0"/>
    <x v="0"/>
    <x v="5"/>
    <s v="Decreto"/>
    <n v="1575"/>
    <n v="2007"/>
    <s v="Ministerio de Protección Social"/>
    <n v="10"/>
    <m/>
    <s v="http://www.icbf.gov.co/cargues/avance/docs/decreto_1575_2007.htm#10"/>
    <s v=" Lavar y desinfectar los tanques de almacenamiento y redes de agua potable, como mínimo cada seis (6) meses."/>
    <s v="¿Con que periodicidad se lavan y desinfectan los tanques de almacenamiento y redes de agua potable?"/>
    <s v="X"/>
    <m/>
    <m/>
    <m/>
    <s v="N/A"/>
    <m/>
    <s v="N/A"/>
  </r>
  <r>
    <x v="0"/>
    <x v="0"/>
    <x v="5"/>
    <s v="Decreto"/>
    <n v="1575"/>
    <n v="2007"/>
    <s v="Ministerio de Protección Social"/>
    <n v="10"/>
    <m/>
    <s v="http://www.icbf.gov.co/cargues/avance/docs/decreto_1575_2007.htm#10"/>
    <s v="Mantener en adecuadas condiciones de operación la acometida y las redes internas domiciliarias para preservar la calidad del agua suministrada y de esta manera, ayudar a evitar problemas de salud pública."/>
    <s v="¿Se realiza mantenimiento de las redes internas domiciliarias para preservar la calidad del agua?"/>
    <s v="X"/>
    <m/>
    <m/>
    <m/>
    <s v="N/A"/>
    <m/>
    <s v="N/A"/>
  </r>
  <r>
    <x v="0"/>
    <x v="13"/>
    <x v="47"/>
    <s v="Decreto"/>
    <n v="4982"/>
    <n v="2007"/>
    <s v="Ministerio de Hacienda"/>
    <s v="Todo el documento"/>
    <m/>
    <s v="http://www.icbf.gov.co/cargues/avance/docs/decreto_4982_2007.htm"/>
    <s v="Por el cual se establece el incremento en la cotización para el Sistema General de Pensiones a partir del año 2008, determinando que la tasa de cotización al Sistema General de Pensiones será del 16% del ingreso base de cotización."/>
    <s v="¿Se realiza la cotización para el Sistema General de Pensiones por un porcentaje igual al 16% del ingreso base de cotización?"/>
    <m/>
    <s v="x"/>
    <m/>
    <m/>
    <s v="Soportes de pago de seguridad social"/>
    <s v="Gestion Humana"/>
    <s v="Soportes de pago de seguridad social"/>
  </r>
  <r>
    <x v="0"/>
    <x v="13"/>
    <x v="59"/>
    <s v="Resolución"/>
    <n v="1401"/>
    <n v="2007"/>
    <s v="Ministerio de la Protección Social "/>
    <n v="7"/>
    <m/>
    <s v="http://www.icbf.gov.co/cargues/avance/docs/resolucion_minproteccion_1401_2007.htm#7"/>
    <s v="Verificar la participación de un profesional con licencia en salud ocupacional en las investigaciones de los accidentes graves o mortales."/>
    <s v="¿En las investigaciones de los AT graves y morales, participa un profesional con licencia en salud ocupacional?"/>
    <m/>
    <s v="x"/>
    <m/>
    <m/>
    <s v="PR-GSO-09 INVESTIGACION ACCIDENTES E INCIDENTES"/>
    <s v="SST"/>
    <s v="PR-GSO-09 INVESTIGACION ACCIDENTES E INCIDENTES"/>
  </r>
  <r>
    <x v="0"/>
    <x v="13"/>
    <x v="59"/>
    <s v="Resolución"/>
    <n v="1401"/>
    <n v="2007"/>
    <s v="Ministerio de la Protección Social "/>
    <n v="8"/>
    <m/>
    <s v="http://www.icbf.gov.co/cargues/avance/docs/resolucion_minproteccion_1401_2007.htm#8"/>
    <s v="Colaborar en la investigación de los Incidentes y accidentes de trabajo ocurridos a los trabjadores en misión, independientes, y demás que se encuentren asociados a un organismo de trabajo asociado."/>
    <s v="¿Se particiá en la investigación de los AT ocurridos a los trabajadores en misión y contratistas? "/>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Conformar un equipo investigador que en los 15  siguientes a  la ocurrencia del Accidente de Trabajo o indicente  deberá investigar el suceso "/>
    <s v="¿Se investigan todos los accidentes e incidentes de trabajo?"/>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 Adoptar una metodologia para la investigación de los Accidentes de Trabajo  de acuerdo a los lineamientos de la ARL. "/>
    <s v="¿Se tiene una metodología para la investigación de Accidentes de Trabajo?"/>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Utilizar el formato suministrado por la ARL. cuando el accidente se deriva en la muerte del trabajador. "/>
    <s v="¿Los Accidentes de Trabajo mortales se investigan con base al formato suministrado por la ARL?"/>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  Registrar en el formato de investigación  toda la información que conduzca a la identificacipon de las causas del Accidente de Trabajo. "/>
    <s v="¿En el formato de investigación se registra toda la información que permite identificar las causas de Accidente de Trabajo?"/>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Implementar las medidas y acciones correctivas quen recomiende el comité paritario y la ARL,  producto de la investigación del Accidente de Trabajo. "/>
    <s v="¿Se implementan las medidas y acciones correctivas recomendadas por el COPASST y la ARL?"/>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Preveer los recursos, elementos y servicios necesarios para implementar las medidas correctivas resultantes de la investigación del Accidente de Trabajo.  "/>
    <s v="¿Se disponen recursos elementos y servicios necesarios para hacer efectiva la implementación de las medidas y acciones correctivas recomendadas por el COPASST y la ARL?"/>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 Implementar el registro del seguimiento realizado a las acciones ejecutadas a partir de cada investigación de los Accidentes de Trabajo. "/>
    <s v="Se realiza seguimiento a la ejecución de las acciones dadas por el COPASST y la ARL?"/>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 Establecer y calcular indicadores de control y seguimiento del impacto de las acciones tomadas para prevenir los Accidentes de Trabajo. "/>
    <s v="¿Se tienen indicadores de control y seguimiento a las acciones tomadas?"/>
    <m/>
    <s v="x"/>
    <m/>
    <m/>
    <s v="Se incluye en los indicadores del 2017"/>
    <s v="SST"/>
    <s v="Se incluye en los indicadores del 2017"/>
  </r>
  <r>
    <x v="0"/>
    <x v="13"/>
    <x v="59"/>
    <s v="Resolución"/>
    <n v="1401"/>
    <n v="2007"/>
    <s v="Ministerio de la Protección Social "/>
    <n v="4"/>
    <m/>
    <s v="http://www.icbf.gov.co/cargues/avance/docs/resolucion_minproteccion_1401_2007.htm#4"/>
    <s v=" Remitir a la ARL los informes de investigación de los Accidentes de trabajo. "/>
    <s v="¿Se remite a la ARL los informes de investigación de lso Accidentes de Trabajo?"/>
    <m/>
    <s v="x"/>
    <m/>
    <m/>
    <s v="PR-GSO-09 INVESTIGACION ACCIDENTES E INCIDENTES"/>
    <s v="SST"/>
    <s v="PR-GSO-09 INVESTIGACION ACCIDENTES E INCIDENTES"/>
  </r>
  <r>
    <x v="0"/>
    <x v="13"/>
    <x v="59"/>
    <s v="Resolución"/>
    <n v="1401"/>
    <n v="2007"/>
    <s v="Ministerio de la Protección Social "/>
    <n v="4"/>
    <m/>
    <s v="http://www.icbf.gov.co/cargues/avance/docs/resolucion_minproteccion_1401_2007.htm#4"/>
    <s v=" Llevar los archivos de las investigaciones adelantadas y los correctivos implementados. "/>
    <s v="Se tiene un archivo de las investigaciones adelantadas y los correctivos implementados?"/>
    <m/>
    <s v="x"/>
    <m/>
    <m/>
    <s v="PR-GSO-09 INVESTIGACION ACCIDENTES E INCIDENTES"/>
    <s v="SST"/>
    <s v="PR-GSO-09 INVESTIGACION ACCIDENTES E INCIDENTES"/>
  </r>
  <r>
    <x v="0"/>
    <x v="13"/>
    <x v="58"/>
    <s v="Decreto"/>
    <n v="3085"/>
    <n v="2007"/>
    <s v="Ministerio de la Protección Social"/>
    <n v="1"/>
    <m/>
    <s v="http://www.alcaldiabogota.gov.co/sisjur/normas/Norma1.jsp?i=26173"/>
    <s v=" Norma de carácter informativo: Informar cual será el IBC desde enero a enero de cada anualidad, por parte de los trabajadores independientes en el mes de febrero de cada anualidad.  De no hacerlo se presume que será el mismo del año inmediatamente anterior. "/>
    <s v="Norma de conocimiento"/>
    <m/>
    <m/>
    <m/>
    <s v="x"/>
    <s v="norma de conocimiento"/>
    <m/>
    <s v="Norma de conocimiento"/>
  </r>
  <r>
    <x v="0"/>
    <x v="13"/>
    <x v="58"/>
    <s v="Decreto"/>
    <n v="1670"/>
    <n v="2007"/>
    <s v="Ministerio de la Protección Social"/>
    <n v="1"/>
    <m/>
    <s v="http://www.icbf.gov.co/cargues/avance/docs/decreto_1670_2007.htm#1"/>
    <s v="Documento informativo: los aportes al sistema de seguridad social integral y parafiscales para los casos de más de 200 cotizantes se deberán realizar en las fechas determinadas dependiendo de los últimos dos dígitos del Nit o cédula"/>
    <s v="Norma de conocimiento"/>
    <m/>
    <m/>
    <m/>
    <s v="x"/>
    <s v="norma de conocimiento"/>
    <m/>
    <s v="Norma de conocimiento"/>
  </r>
  <r>
    <x v="0"/>
    <x v="13"/>
    <x v="58"/>
    <s v="Decreto"/>
    <n v="1670"/>
    <n v="2007"/>
    <s v="Ministerio de la Protección Social"/>
    <n v="2"/>
    <m/>
    <s v="http://www.icbf.gov.co/cargues/avance/docs/decreto_1670_2007.htm#2"/>
    <s v="Documento informativo: los aportes al sistema de seguridad social integral y parafiscales para los casos de menos de 200 cotizantes se deberán realizar en las fechas determinadas dependiendo de los últimos dos dígitos del Nit o cédula"/>
    <s v="Norma de conocimiento"/>
    <m/>
    <m/>
    <m/>
    <s v="x"/>
    <s v="norma de conocimiento"/>
    <m/>
    <s v="Norma de conocimiento"/>
  </r>
  <r>
    <x v="0"/>
    <x v="13"/>
    <x v="58"/>
    <s v="Decreto"/>
    <n v="1670"/>
    <n v="2007"/>
    <s v="Ministerio de la Protección Social"/>
    <n v="4"/>
    <m/>
    <s v="http://www.icbf.gov.co/cargues/avance/docs/decreto_1670_2007.htm#4"/>
    <s v="Efectuar sus aportes al susbsistema de protección social en las fechas establecidas dependiendo de los últimos dos dígitos de la cédula del trabajdor independiente. "/>
    <s v="Norma de conocimiento"/>
    <m/>
    <m/>
    <m/>
    <s v="x"/>
    <s v="norma de conocimiento"/>
    <m/>
    <s v="Norma de conocimiento"/>
  </r>
  <r>
    <x v="0"/>
    <x v="13"/>
    <x v="58"/>
    <s v="Resolución"/>
    <n v="2527"/>
    <n v="2007"/>
    <s v="Ministerio de la Protección Social"/>
    <s v="Todo el Documento"/>
    <m/>
    <s v="http://www.icbf.gov.co/cargues/avance/docs/resolucion_minproteccion_2527_2007.htm"/>
    <s v=" Documento en el que se indican los plazos y el procedimiento para la liquidación de aportes  al sistema de seguridad social integral,  así como las  obligaciones de las operadores de información. Éste aplica para  las entidades empleadoras del sector salud,  red pública de salud, direcciones de secretarias departamentales, distritales y municipales. "/>
    <s v="Norma de conocimiento"/>
    <m/>
    <m/>
    <m/>
    <s v="x"/>
    <s v="norma de conocimiento"/>
    <m/>
    <s v="Norma de conocimiento"/>
  </r>
  <r>
    <x v="1"/>
    <x v="2"/>
    <x v="45"/>
    <s v="Resolución"/>
    <n v="1401"/>
    <n v="2007"/>
    <s v="Ministerio de la Protección Social"/>
    <s v="Art.3"/>
    <m/>
    <s v="http://www.icbf.gov.co/cargues/avance/docs/resolucion_minproteccion_1401_2007.htm"/>
    <s v="Norma de conocimieto, mediante la cual se define el concepto de incidente de trabajo"/>
    <s v="Norma de conocimiento"/>
    <m/>
    <m/>
    <m/>
    <s v="x"/>
    <s v="norma de conocimiento"/>
    <m/>
    <s v="Norma de conocimiento"/>
  </r>
  <r>
    <x v="1"/>
    <x v="2"/>
    <x v="43"/>
    <s v="Resolución"/>
    <n v="2346"/>
    <n v="2007"/>
    <s v="Ministerio de Protección Social"/>
    <n v="3"/>
    <m/>
    <s v="http://www.icbf.gov.co/cargues/avance/docs/resolucion_minproteccion_2346_2007.htm#3"/>
    <s v="Realizar evaluaciones médicas ocupacionales de ingreso, periódicas y  de egreso."/>
    <s v="¿Se realizan evaluaciones médicas ocupacionales de ingreso, periódicas  y  de egreso?"/>
    <m/>
    <s v="x"/>
    <m/>
    <m/>
    <s v="PR-GSO-10 EVALUACIONES MEDICAS OCUPACIONALES y Profesiograma"/>
    <s v="Gestion Humana y SST"/>
    <s v="PR-GSO-10 EVALUACIONES MEDICAS OCUPACIONALES y Profesiograma"/>
  </r>
  <r>
    <x v="1"/>
    <x v="2"/>
    <x v="43"/>
    <s v="Resolución"/>
    <n v="2346"/>
    <n v="2007"/>
    <s v="Ministerio de Protección Social"/>
    <n v="5"/>
    <m/>
    <s v="http://www.icbf.gov.co/cargues/avance/docs/resolucion_minproteccion_2346_2007.htm#5"/>
    <s v=" Realizar evaluación médica siempre que exista un cambio de ambiente,  funciones o exposición a factores de riesgo de un trabajador. "/>
    <s v="¿Se realizan evaluaciones médicas ocupacionales frente al cambio de funciones?"/>
    <m/>
    <s v="x"/>
    <m/>
    <m/>
    <s v="PR-GSO-10 EVALUACIONES MEDICAS OCUPACIONALES y Profesiograma"/>
    <s v="Gestion Humana y SST"/>
    <s v="PR-GSO-10 EVALUACIONES MEDICAS OCUPACIONALES y Profesiograma"/>
  </r>
  <r>
    <x v="1"/>
    <x v="2"/>
    <x v="43"/>
    <s v="Resolución"/>
    <n v="2346"/>
    <n v="2007"/>
    <s v="Ministerio de Protección Social"/>
    <n v="5"/>
    <m/>
    <s v="http://www.icbf.gov.co/cargues/avance/docs/resolucion_minproteccion_2346_2007.htm#5"/>
    <s v="Realizar evaluaciones médicas periódicas, programadas de conformidad con los factores de riesgo y la exposición a los mismos dentro de la empresa."/>
    <s v="¿Se realizan evaluaciones médicas ocupacionales periodicas programadas?"/>
    <m/>
    <s v="x"/>
    <m/>
    <m/>
    <s v="PR-GSO-10 EVALUACIONES MEDICAS OCUPACIONALES y Profesiograma"/>
    <s v="Gestion Humana y SST"/>
    <s v="PR-GSO-10 EVALUACIONES MEDICAS OCUPACIONALES y Profesiograma"/>
  </r>
  <r>
    <x v="1"/>
    <x v="2"/>
    <x v="43"/>
    <s v="Resolución"/>
    <n v="2346"/>
    <n v="2007"/>
    <s v="1) Remitir al médico ocupacional encargado de las evaluaciones de ingreso la siguiente información. Perfil de cargo, tareas a desarrollar y medio en que se desarrallorarán. 2) En cualquier evaluación médica ocupacional, deberá remitir: 1. Indicadores epidemiológicos sobre el comportamiento del factor de riesgo y condiciones de salud de los trabajadores, en relación con su exposición._x000a__x000a_"/>
    <n v="6"/>
    <m/>
    <s v="http://www.icbf.gov.co/cargues/avance/docs/resolucion_minproteccion_2346_2007.htm#6"/>
    <s v="Informar al trabajador sobre el trámite para la realización de la evaluación médica ocupacional de egreso, al terminar la relación laboral"/>
    <s v="¿Se le nforma a los trabajadores acerca del trámite de realización de la evaluación médica ocupacional de egreso?"/>
    <m/>
    <s v="x"/>
    <m/>
    <m/>
    <s v="PR-GSO-10 EVALUACIONES MEDICAS OCUPACIONALES y Profesiograma"/>
    <s v="Gestion Humana y SST"/>
    <s v="PR-GSO-10 EVALUACIONES MEDICAS OCUPACIONALES y Profesiograma"/>
  </r>
  <r>
    <x v="1"/>
    <x v="2"/>
    <x v="8"/>
    <s v="Resolución "/>
    <n v="2844"/>
    <n v="2007"/>
    <s v="Ministerio de la Protección Social"/>
    <n v="1"/>
    <m/>
    <s v="http://www.icbf.gov.co/cargues/avance/docs/resolucion_minproteccion_2844_2007.htm#1"/>
    <s v="Norma de conocimiento, mediante la cual se adoptan las Guías de Atención Integral de Salud Ocupacional Basadas en la Evidencia._x000a_"/>
    <s v="Norma de conocimiento"/>
    <m/>
    <m/>
    <m/>
    <s v="x"/>
    <s v="norma de conocimiento"/>
    <m/>
    <s v="Norma de conocimiento"/>
  </r>
  <r>
    <x v="1"/>
    <x v="2"/>
    <x v="44"/>
    <s v="Resolución "/>
    <n v="2346"/>
    <n v="2007"/>
    <s v="Ministerio de la Protección Social "/>
    <n v="16"/>
    <m/>
    <s v="http://www.icbf.gov.co/cargues/avance/docs/resolucion_minproteccion_2346_2007.htm"/>
    <s v="Respetar la reserva  profesional a la que están sometidas las Historias Clínicas Ocupacionales. "/>
    <s v="¿Se tiene acceso a la historia clínica ocupacional de los trabajadores?"/>
    <m/>
    <s v="x"/>
    <m/>
    <m/>
    <s v="PR-GSO-10 EVALUACIONES MEDICAS OCUPACIONALES y Profesiograma"/>
    <s v="Gestion Humana y SST"/>
    <s v="PR-GSO-10 EVALUACIONES MEDICAS OCUPACIONALES y Profesiograma"/>
  </r>
  <r>
    <x v="0"/>
    <x v="13"/>
    <x v="60"/>
    <s v="Ley"/>
    <n v="1221"/>
    <n v="2008"/>
    <s v="Congreso de la República"/>
    <n v="6"/>
    <m/>
    <s v="http://www.secretariasenado.gov.co/senado/basedoc/ley_1221_2008.html"/>
    <s v="_x000a_  Contemplar el puesto de trabajo del teletrabajador dentro de los planes y programas de Seguridad y Salud en el Trabajo. _x000a_"/>
    <s v="¿Se tiene incluido los puestos de trabajo de los teletrabajadores dentro de la matriz de identificación de peligros y valoración de riesgos?"/>
    <s v="X"/>
    <m/>
    <m/>
    <m/>
    <s v="N/A"/>
    <m/>
    <s v="N/A"/>
  </r>
  <r>
    <x v="0"/>
    <x v="13"/>
    <x v="60"/>
    <s v="Ley"/>
    <n v="1221"/>
    <n v="2008"/>
    <s v="Congreso de la República"/>
    <n v="6"/>
    <m/>
    <s v="http://www.secretariasenado.gov.co/senado/basedoc/ley_1221_2008.html"/>
    <s v="Contar con una red de atención de urgencias en caso de presentarse un accidente o enfermedad del teletrabajador cuando esté trabajando."/>
    <s v="¿Se cuenta con una red de atención de urgencias en caso de presentarse un accidente o enfermedad de los trabajadores durante su horario laboral? "/>
    <s v="X"/>
    <m/>
    <m/>
    <m/>
    <s v="N/A"/>
    <m/>
    <s v="N/A"/>
  </r>
  <r>
    <x v="0"/>
    <x v="13"/>
    <x v="47"/>
    <s v="Resolución"/>
    <n v="3121"/>
    <n v="2008"/>
    <s v="Ministerio de la Protección Social "/>
    <n v="1"/>
    <m/>
    <s v="http://www.icbf.gov.co/cargues/avance/docs/resolucion_minproteccion_3121_2008.htm#1"/>
    <s v="Se encuentran exceptuados de liquidar y pagar a través de la Planilla Integrada de Liquidación de Aportes, los aportantes o cotizantes, hasta el 28 de febrero de 2009, en los siguientes casos:_x000a_- Pagos de UPC Adicional._x000a_- Correcciones o liquidaciones de aportes a periodos anteriores a febrero de 2009."/>
    <s v="Norma de conocimiento"/>
    <m/>
    <m/>
    <m/>
    <s v="x"/>
    <s v="norma de conocimiento"/>
    <m/>
    <s v="Norma de conocimiento"/>
  </r>
  <r>
    <x v="0"/>
    <x v="13"/>
    <x v="58"/>
    <s v="Decreto"/>
    <n v="728"/>
    <n v="2008"/>
    <s v="Ministerio de la Protección Social "/>
    <n v="1"/>
    <m/>
    <s v="http://www.alcaldiabogota.gov.co/sisjur/normas/Norma1.jsp?i=29325"/>
    <s v="Será obligatorio el uso de la PILA para los aportantes con menos de 10 trabajadores, la fecha será el 2 mayo de 2008 y para los trabajadores independientes a partir del 1 de julio de 2008. "/>
    <s v="Norma de conocimiento "/>
    <m/>
    <m/>
    <m/>
    <s v="x"/>
    <s v="norma de conocimiento"/>
    <m/>
    <s v="Norma de conocimiento"/>
  </r>
  <r>
    <x v="0"/>
    <x v="13"/>
    <x v="58"/>
    <s v="Resolución"/>
    <n v="252"/>
    <n v="2008"/>
    <s v="Ministerio de la Protección Social"/>
    <n v="1"/>
    <m/>
    <s v="http://www.icbf.gov.co/cargues/avance/docs/resolucion_minproteccion_0252_2008.htm#1"/>
    <s v=" Habilitar hasta un máximo de 3 cuentas, cada una en entidades financieras diferentes para cada modalidad de Planilla Asistida c"/>
    <s v="Norma de conocimiento "/>
    <m/>
    <m/>
    <m/>
    <s v="x"/>
    <s v="norma de conocimiento"/>
    <m/>
    <s v="Norma de conocimiento"/>
  </r>
  <r>
    <x v="1"/>
    <x v="11"/>
    <x v="63"/>
    <s v="Resolución "/>
    <n v="2646"/>
    <n v="2008"/>
    <s v="Ministerio de la Protección Social"/>
    <s v="Art.14, numeral 1,7"/>
    <m/>
    <s v="http://www.icbf.gov.co/cargues/avance/docs/resolucion_minproteccion_2646_2008.htm#14"/>
    <s v="Establecer un procedimiento interno confidencial, conciliatorio y efectivo para prevenir las conductas de acoso laboral dentro del comité de convivencia"/>
    <s v="¿El comité de convivencia cuenta con un procedimiento interno para prevenir conductas de acoso laboral?"/>
    <m/>
    <m/>
    <s v="x"/>
    <m/>
    <s v="Comité de convivencia"/>
    <s v="Gestion Humana"/>
    <s v="Definir un procedimiento interno para la prevencion del acoso laboral en la empresa"/>
  </r>
  <r>
    <x v="1"/>
    <x v="11"/>
    <x v="51"/>
    <s v="Decreto"/>
    <n v="728"/>
    <n v="2008"/>
    <s v="Ministerio de la Protección Social"/>
    <s v="Art. 1"/>
    <m/>
    <s v="http://www.icbf.gov.co/cargues/avance/docs/decreto_0728_2008.htm"/>
    <s v="Norma de conocimiento,  por medio del cual se establecen las fechas de obligatoriedad del uso de la Planilla Integrada de Liquidación de Aportes para pequeños aportantes e independientes."/>
    <s v="Norma de conocimiento"/>
    <m/>
    <m/>
    <m/>
    <s v="x"/>
    <s v="norma de conocimiento"/>
    <m/>
    <s v="Norma de conocimiento"/>
  </r>
  <r>
    <x v="3"/>
    <x v="12"/>
    <x v="46"/>
    <s v="Resolución"/>
    <n v="1956"/>
    <n v="2008"/>
    <s v="Min Protección social"/>
    <s v="2,3, 4"/>
    <m/>
    <s v="http://www.icbf.gov.co/cargues/avance/docs/resolucion_minproteccion_1956_2008.htm#2"/>
    <s v="Norma informativa. Según la cual no se puede fumar en lugares cerrados y/o públicos. Y se prohibe fumar en las entidades de salud, instituciones de educación, establecimientos donde se atienden menores y medios de transporte de servicio público."/>
    <s v="Norma de conocimiento "/>
    <m/>
    <m/>
    <m/>
    <s v="x"/>
    <s v="norma de conocimiento"/>
    <m/>
    <s v="Norma de conocimiento"/>
  </r>
  <r>
    <x v="3"/>
    <x v="14"/>
    <x v="62"/>
    <s v="Resolución"/>
    <n v="2646"/>
    <n v="2008"/>
    <s v="Ministerio de la Protección Social"/>
    <n v="6"/>
    <m/>
    <s v="http://www.icbf.gov.co/cargues/avance/docs/resolucion_minproteccion_2646_2008.htm "/>
    <s v="Tener encuenta el esfuerzo fisiologico que demanda la ocupación (postura corporal, fuerza, movimiento y traslado de cargas), al momento de evaluar los factores de riesgo psicosocial del trabajo."/>
    <s v="¿Al momento de evaluar los factores de riesgo psicosocial se tiene encuenta el esfuerzo fisiologico de la operación?"/>
    <m/>
    <s v="x"/>
    <m/>
    <m/>
    <s v="Diagnostico de riesgo Psicosocial"/>
    <s v="Gestion Humana y SST"/>
    <s v="Diagnostico de riesgo Psicosocial"/>
  </r>
  <r>
    <x v="3"/>
    <x v="14"/>
    <x v="62"/>
    <s v="Resolución"/>
    <n v="2646"/>
    <n v="2008"/>
    <s v="Min Protección social"/>
    <n v="1"/>
    <m/>
    <s v="http://www.icbf.gov.co/cargues/avance/docs/resolucion_minproteccion_2646_2008.htm#1"/>
    <s v="Norma informativa. Las ARL dentro de sus actividades de promoción y prevención, deben generar estrategias, programas,acciones o servicios de promoción de la saludmental y prevención del trastorno mental en el lugar de trabajo._x000a_"/>
    <s v="Norma de conocimiento"/>
    <m/>
    <m/>
    <m/>
    <s v="x"/>
    <s v="norma de conocimiento"/>
    <m/>
    <s v="Norma de conocimiento"/>
  </r>
  <r>
    <x v="3"/>
    <x v="14"/>
    <x v="62"/>
    <s v="Resolución"/>
    <n v="2646"/>
    <n v="2008"/>
    <s v="Min Protección social"/>
    <n v="9"/>
    <m/>
    <s v="http://www.icbf.gov.co/cargues/avance/docs/resolucion_minproteccion_2646_2008.htm#9"/>
    <s v="Evaluar los efectos de los factores psicosociales, con información periódica y actualizada."/>
    <s v="¿Se evaluan los efectos de los factores psicosociales de las condiciones de salud, ausentimo, rotaciòn de personal y rendimiento laboral?"/>
    <m/>
    <s v="x"/>
    <m/>
    <m/>
    <s v="Diagnostico de riesgo Psicosocial"/>
    <s v="SST"/>
    <s v="Diagnostico de riesgo Psicosocial"/>
  </r>
  <r>
    <x v="3"/>
    <x v="14"/>
    <x v="62"/>
    <s v="Resolución"/>
    <n v="2646"/>
    <n v="2008"/>
    <s v="Min Protección social"/>
    <n v="6"/>
    <m/>
    <s v="http://www.icbf.gov.co/cargues/avance/docs/resolucion_minproteccion_2646_2008.htm#6"/>
    <s v="Evaluar los factores psicosociales teniendo en consideración tanto los factores de riesgo como los factores protectores._x000a_"/>
    <s v="¿Los factores psicosociales se evaluan teniendo encuenta los factores de riesgo y los factores protectores?"/>
    <m/>
    <s v="x"/>
    <m/>
    <m/>
    <s v="Diagnostico de Riesgo Psicosocial"/>
    <s v="SST"/>
    <s v="Diagnostico de Riesgo Psicosocial"/>
  </r>
  <r>
    <x v="3"/>
    <x v="14"/>
    <x v="62"/>
    <s v="Resolución"/>
    <n v="2646"/>
    <n v="2008"/>
    <s v="Min Protección social"/>
    <n v="5"/>
    <m/>
    <s v="http://www.icbf.gov.co/cargues/avance/docs/resolucion_minproteccion_2646_2008.htm#5"/>
    <s v="Identificar y evaluar los factores psicosociales de tal manera que se tenga en cuenta los aspectos intralaborales, extralaborales y las condiciones individuales del trabajador que influyen en la salud y en el desempeño del trabajador. _x000a__x000a_"/>
    <s v="¿En la evaluaciòn de los factores psicosociales se tienen en cuenta aspectos intra y extralaborales?"/>
    <m/>
    <s v="x"/>
    <m/>
    <m/>
    <s v="Diagnostico de Riesgo Psicosocial"/>
    <s v="SST"/>
    <s v="Diagnostico de Riesgo Psicosocial"/>
  </r>
  <r>
    <x v="3"/>
    <x v="14"/>
    <x v="62"/>
    <s v="Resolución"/>
    <n v="2646"/>
    <n v="2008"/>
    <s v="Min Protección social"/>
    <n v="11"/>
    <m/>
    <s v="http://www.icbf.gov.co/cargues/avance/docs/resolucion_minproteccion_2646_2008.htm#11"/>
    <s v="Someter a reserva la información obtenida en la evaluación de los factores psicosociales.                                                                                                                                                            "/>
    <s v="¿La información obtenida en la evaluación de los factores psicosociales se encuentra sometida a reserva?"/>
    <m/>
    <s v="x"/>
    <m/>
    <m/>
    <s v="Diagnostico de Riesgo Psicosocial"/>
    <m/>
    <s v="realizar de manera anual aplicación de batreria de riesgo psicosocial."/>
  </r>
  <r>
    <x v="3"/>
    <x v="14"/>
    <x v="62"/>
    <s v="Resolución"/>
    <n v="2646"/>
    <n v="2008"/>
    <s v="Min Protección social"/>
    <n v="11"/>
    <m/>
    <s v="http://www.icbf.gov.co/cargues/avance/docs/resolucion_minproteccion_2646_2008.htm#11"/>
    <s v="    Contar con el consentimiento informado del trabajador antes de iniciar con la evaluación e informe acerca de sus condiciones de salud."/>
    <s v="¿Se cuenta con el consentimiento informado del trabajador antes de iniciar con la evaluaciòn acerca de las condiciones de salud?"/>
    <m/>
    <s v="x"/>
    <m/>
    <m/>
    <s v="Consentimiento firmado al iniciar la evaluacion  a cargo del Psicologo"/>
    <s v="SST"/>
    <s v="Consentimiento firmado al iniciar la evaluacion  a cargo del Psicologo"/>
  </r>
  <r>
    <x v="3"/>
    <x v="14"/>
    <x v="62"/>
    <s v="Resolución"/>
    <n v="2646"/>
    <n v="2008"/>
    <s v="Min Protección social"/>
    <n v="12"/>
    <m/>
    <s v="http://www.icbf.gov.co/cargues/avance/docs/resolucion_minproteccion_2646_2008.htm#11"/>
    <s v="Actualizar anualmente la información obtenida a través de los instrumentos que se hayan validado en el país para establecer la carga física, mental y psíquica de los trabajadores asociada a los factores psicosociales. "/>
    <s v="¿Se actualiza la informaciòn obtenida a travès de los instrumentos avalados en el paìs para establecer los factores de riesgos psicosociales?"/>
    <m/>
    <s v="x"/>
    <m/>
    <m/>
    <s v="Se realiza evaluacion inicial"/>
    <s v="Gestion Humana y SST"/>
    <s v="Se realiza evaluacion inicial"/>
  </r>
  <r>
    <x v="3"/>
    <x v="14"/>
    <x v="62"/>
    <s v="Resolución"/>
    <n v="2646"/>
    <n v="2008"/>
    <s v="Min Protección social"/>
    <n v="16"/>
    <m/>
    <s v="http://www.icbf.gov.co/cargues/avance/docs/resolucion_minproteccion_2646_2008.htm#16"/>
    <s v="Adelantar programas de vigilancia epidemiológica de factores de riesgo psicosocial, cuando los trabajadores se encuentren expuestos  a factores nocivos evaluados como de alto riesgo. _x000a_"/>
    <s v="¿Se adelantan PVE de factores de riesgo psicosocial?"/>
    <m/>
    <s v="x"/>
    <m/>
    <m/>
    <s v="Se tiene PVE de riesgo psicosocial"/>
    <s v="SST"/>
    <s v="Se tiene PVE de riesgo psicosocial"/>
  </r>
  <r>
    <x v="3"/>
    <x v="14"/>
    <x v="62"/>
    <s v="Resolución"/>
    <n v="2646"/>
    <n v="2008"/>
    <s v="Min Protección social"/>
    <n v="16"/>
    <m/>
    <s v="http://www.icbf.gov.co/cargues/avance/docs/resolucion_minproteccion_2646_2008.htm#16"/>
    <s v="Contar con el apoyo de expertos y asesoría de la administradora de riesgos laborales para mitigar los factores psicosociales nocivos evaluados de alto riesgo que generen efectos negativos en la salud del trabajador. _x000a_"/>
    <s v="¿Se cuenta con el apoyo de expertos para mitigar los factores psicosociales?"/>
    <m/>
    <s v="x"/>
    <m/>
    <m/>
    <s v="Apoyo de la ARL"/>
    <s v="Gestion Humana y SST"/>
    <s v="Apoyo de la ARL"/>
  </r>
  <r>
    <x v="3"/>
    <x v="14"/>
    <x v="62"/>
    <s v="Resolución"/>
    <n v="2646"/>
    <n v="2008"/>
    <s v="Min Protección social"/>
    <n v="16"/>
    <m/>
    <s v="http://www.icbf.gov.co/cargues/avance/docs/resolucion_minproteccion_2646_2008.htm#16"/>
    <s v="_x000a_Capacitar al comité de riesgos de la empresa por intermedio de las administradoras de riesgos profesionales, con la finalidad de implementar programas de prevención y sistemas de vigilancia epidemiológica de factores de riesgo psicosocia,l utilizando criterios de salud ocupacional. "/>
    <s v="¿Se capacita al comité de riesgos de la empresa para la implementación de programas de PVE de factores de riesgo psicosocial?"/>
    <m/>
    <s v="x"/>
    <m/>
    <m/>
    <s v="Capacitacion riesgo Psicosocial "/>
    <s v="Gestion Humana"/>
    <s v="Capacitacion riesgo Psicosocial"/>
  </r>
  <r>
    <x v="3"/>
    <x v="14"/>
    <x v="62"/>
    <s v="Resolución"/>
    <n v="2646"/>
    <n v="2008"/>
    <s v="Min Protección social"/>
    <n v="7"/>
    <m/>
    <s v="http://www.icbf.gov.co/cargues/avance/docs/resolucion_minproteccion_2646_2008.htm#7"/>
    <s v="Los empleadores deben contar como mínimo con la siguiente información sobre los factores extralaborales de sus trabajadores:_x000a_a) Utilización del tiempo libre: Hace referencia a las actividades realizadas por los trabajadores fuera del trabajo, en particular, oficios domésticos, recreación, deporte, educación y otros trabajos._x000a_b) Tiempo de desplazamiento y medio de transporte utilizado para ir de la casa al trabajo y viceversa._x000a_c) Pertenencia a redes de apoyo social: familia, grupos sociales, comunitarios o de salud._x000a_d) Características de la vivienda: estrato, propia o alquilada, acceso a vías y servicios públicos._x000a_e) Acceso a servicios de salud._x000a_"/>
    <s v="Norma de conocimiento"/>
    <m/>
    <m/>
    <m/>
    <s v="x"/>
    <s v="norma de conocimiento"/>
    <m/>
    <s v="Norma de conocimiento"/>
  </r>
  <r>
    <x v="3"/>
    <x v="14"/>
    <x v="62"/>
    <s v="Resolución"/>
    <n v="2646"/>
    <n v="2008"/>
    <s v="Min Protección social"/>
    <n v="8"/>
    <m/>
    <s v="http://www.icbf.gov.co/cargues/avance/docs/resolucion_minproteccion_2646_2008.htm#8"/>
    <s v="Reunir la información sobre los factores psicosociales individuales de sus trabajadores para poder realizar un análisis epidemiológico que permita determinar los perfiles de riesgo- protección por área de la empresa. La  información que se requiere es la siguiente: la sociodemográfica (edad, sexo, escolaridad, convivencia en pareja, número de personas a cargo, ocupación, área de trabajo, cargo, tiempo de antiguedad en el cargo), _x000a_ las características de la personalidad y  las condiciones de salud evaluadas con los exámenes médicos ocupacionales del programa de salud ocupacional. _x000a_"/>
    <s v="¿Se cuenta con información sobre los factores psicosociales individuales de los trabajadores?"/>
    <m/>
    <s v="x"/>
    <m/>
    <m/>
    <s v="Diagnostico de riesgo Psicosocial"/>
    <s v="SST"/>
    <s v="Diagnostico de riesgo Psicosocial"/>
  </r>
  <r>
    <x v="3"/>
    <x v="14"/>
    <x v="62"/>
    <s v="Resolución"/>
    <n v="2646"/>
    <n v="2008"/>
    <s v="Min Protección social"/>
    <n v="10"/>
    <m/>
    <s v="http://www.icbf.gov.co/cargues/avance/docs/resolucion_minproteccion_2646_2008.htm#10"/>
    <s v="Evaluar los factores psicosociales de acuerdo con las condiciones anteriores. "/>
    <s v="¿Los factores psicosociales se evaluan a través de instrumentos validados en el país?"/>
    <m/>
    <s v="x"/>
    <m/>
    <m/>
    <s v="Ficha tecnica del Instrumento, en diagnostico de riesgo Psicosocial"/>
    <s v="SST"/>
    <s v="Ficha tecnica del Instrumento, en diagnostico de riesgo Psicosocial"/>
  </r>
  <r>
    <x v="3"/>
    <x v="14"/>
    <x v="62"/>
    <s v="Resolución"/>
    <n v="2646"/>
    <n v="2008"/>
    <s v="Min Protección social"/>
    <n v="17"/>
    <m/>
    <s v="http://www.icbf.gov.co/cargues/avance/docs/resolucion_minproteccion_2646_2008.htm#17"/>
    <s v="_x000a_Establecer un programa de vigilancia de factores de riesgo epidemiológico."/>
    <s v="¿Se tiene implementado un PVE para factores de riesgo psicosocial?"/>
    <m/>
    <s v="x"/>
    <m/>
    <m/>
    <s v="programa de PVE"/>
    <s v="Gestion Humana"/>
    <s v="Evidencia de programa de vigilancia epidemiologico"/>
  </r>
  <r>
    <x v="3"/>
    <x v="14"/>
    <x v="62"/>
    <s v="Resolución"/>
    <n v="2646"/>
    <n v="2008"/>
    <s v="Min Protección social"/>
    <n v="17"/>
    <m/>
    <s v="http://www.icbf.gov.co/cargues/avance/docs/resolucion_minproteccion_2646_2008.htm#17"/>
    <s v="                                                                                                                                                                                            Realizar la evaluación del programa anualmente y reajustar aquello que el programa requiera. _x000a__x000a__x000a_._x000a_"/>
    <s v="¿Se realizan evaluaciones anuales del PVE, y se realizan reajustes?"/>
    <m/>
    <s v="x"/>
    <m/>
    <m/>
    <s v="Los programas son ajustados anualmente de acuardo a los diagnosticos de salud, ausentismo"/>
    <s v="SST"/>
    <s v="Los programas son ajustados anualmente de acuardo a los diagnosticos de salud, ausentismo"/>
  </r>
  <r>
    <x v="3"/>
    <x v="14"/>
    <x v="62"/>
    <s v="Resolución"/>
    <n v="2646"/>
    <n v="2008"/>
    <s v="Min Protección social"/>
    <n v="17"/>
    <m/>
    <s v="http://www.icbf.gov.co/cargues/avance/docs/resolucion_minproteccion_2646_2008.htm#17"/>
    <s v="                                                                                                                                                                                                 Asignar recursos físicos, técnicos, financieros y humanos para la ejecución de las actividades del programa. _x000a__x000a_._x000a_"/>
    <s v="¿Se destinan recursos fisicos, tecnicos, financieros y humanos para la ejecución del PVE?"/>
    <m/>
    <s v="x"/>
    <m/>
    <m/>
    <s v="Presupuesto Anual del Area"/>
    <s v="SST"/>
    <s v="Presupuesto Anual del Area"/>
  </r>
  <r>
    <x v="0"/>
    <x v="0"/>
    <x v="46"/>
    <s v="Ley "/>
    <n v="1335"/>
    <n v="2009"/>
    <s v="Congreso de la República"/>
    <n v="20"/>
    <m/>
    <s v="http://www.icbf.gov.co/cargues/avance/docs/ley_1335_2009.htm"/>
    <s v="Velar por el cumplimiento de las prohibiciones de ésta ley, con la finalidad de proteger a los trabajadores de la exposición al humo de tabaco.                                                                  "/>
    <s v="¿Se toman acciones para velar por el cumplimiento de la ley de Consumo de Cigarrillos y Tabaco?"/>
    <m/>
    <s v="x"/>
    <m/>
    <m/>
    <s v="Normas disciplinarias establecidas en el reglamento inerno de trabajo"/>
    <s v="Gestion Humana"/>
    <s v="Normas disciplinarias establecidas en el reglamento inerno de trabajo"/>
  </r>
  <r>
    <x v="0"/>
    <x v="0"/>
    <x v="46"/>
    <s v="Ley "/>
    <n v="1335"/>
    <n v="2009"/>
    <s v="Congreso de la República"/>
    <n v="20"/>
    <m/>
    <s v="http://www.icbf.gov.co/cargues/avance/docs/ley_1335_2009.htm"/>
    <s v=" Fijar en un lugar visible avisos alusivos a los ambientes libres de humo. "/>
    <s v="¿Se fijan avisos en lugares visibles alusivos a los ambientes libres de humo?"/>
    <m/>
    <s v="x"/>
    <m/>
    <m/>
    <s v="Se tienen avisos de los lugares libres de humo"/>
    <s v="SST"/>
    <s v="Se tienen avisos de los lugares libres de humo"/>
  </r>
  <r>
    <x v="0"/>
    <x v="0"/>
    <x v="46"/>
    <s v="Ley "/>
    <n v="1335"/>
    <n v="2009"/>
    <s v="Congreso de la República"/>
    <n v="20"/>
    <m/>
    <s v="http://www.icbf.gov.co/cargues/avance/docs/ley_1335_2009.htm"/>
    <s v="Adoptar medidas concretas y razonables que permitan disuadir a las personas de que fumen."/>
    <s v="¿Se adoptan medidas concretas y razonables para disuadir a las personas de que fumen?"/>
    <m/>
    <s v="x"/>
    <m/>
    <m/>
    <s v="Campañas educativas sobre el tabaco"/>
    <s v="Gestion Humana y SST"/>
    <s v="Campañas educativas sobre el tabaco"/>
  </r>
  <r>
    <x v="0"/>
    <x v="0"/>
    <x v="46"/>
    <s v="Ley "/>
    <n v="1335"/>
    <n v="2009"/>
    <s v="Congreso de la República"/>
    <n v="31"/>
    <m/>
    <s v="http://www.alcaldiabogota.gov.co/sisjur/normas/Norma1.jsp?i=36878"/>
    <s v="Norma informativa. Segun la cual las sanciones por la violación de las normas preventivas, de seguridad y de control en el consumo de tabaco consistirán en  1) Amonestaciones.  2) multas sucesivas de 1 a 100 SMLV.  3) suspensión temporal o definitiva de la licencia sanitaria. "/>
    <s v="Norma de conocimiento"/>
    <m/>
    <m/>
    <m/>
    <s v="x"/>
    <s v="norma de conocimiento"/>
    <m/>
    <s v="Norma de conocimiento"/>
  </r>
  <r>
    <x v="0"/>
    <x v="13"/>
    <x v="58"/>
    <s v="Resolución"/>
    <n v="3123"/>
    <n v="2009"/>
    <s v="Ministerio de la Protección Social"/>
    <n v="1"/>
    <m/>
    <s v="http://www.icbf.gov.co/cargues/avance/docs/resolucion_minproteccion_3123_2009.htm"/>
    <s v="Documento informativo: Los pagos que se realicen a partir de diciembre de 2009 de los cotizantes 41 y 42 serán inscritos en el registro de independientes  de bajos ingresos, de no hacerlo no podrán utilizar este tipo de cotizantes, por lo que quedaran inscritos  tipo 3. "/>
    <s v="Norma de conocimiento"/>
    <m/>
    <m/>
    <m/>
    <s v="x"/>
    <s v="norma de conocimiento"/>
    <m/>
    <s v="Norma de conocimiento"/>
  </r>
  <r>
    <x v="1"/>
    <x v="2"/>
    <x v="43"/>
    <s v="Resolución"/>
    <n v="1918"/>
    <n v="2009"/>
    <s v="Ministerio de Protección Social"/>
    <n v="1"/>
    <m/>
    <s v="http://www.icbf.gov.co/cargues/avance/docs/resolucion_minproteccion_2346_2007.htm#11"/>
    <s v=" Verificar que los profesionales de la salud encargados de la realización de las evaluaciones médico ocupacionales cuenten con licencia en salud ocupacional vigente."/>
    <s v="¿Se verifica que los profesionales encargados de prestar los servicios de valoración en salud ocupacional cuenten con licencia en SST vigente?"/>
    <m/>
    <s v="x"/>
    <m/>
    <m/>
    <s v="PR-RF-01 PROCEDIMIENTO COMPRAS BIEN_SERVICO"/>
    <s v="SST"/>
    <s v="PR-RF-01 PROCEDIMIENTO COMPRAS BIEN_SERVICO"/>
  </r>
  <r>
    <x v="1"/>
    <x v="2"/>
    <x v="43"/>
    <s v="Resolución"/>
    <n v="1918"/>
    <n v="2009"/>
    <s v="Ministerio de Protección Social"/>
    <n v="1"/>
    <m/>
    <s v="http://www.icbf.gov.co/cargues/avance/docs/resolucion_minproteccion_2346_2007.htm#11"/>
    <s v="Prestar de manera gratuita el servicio de evaluación médica ocupacional."/>
    <s v="¿Los servicios de evaluación médica ocupacional corren por cuenta de la empresa?"/>
    <m/>
    <s v="x"/>
    <m/>
    <m/>
    <s v="PR-GSO-10 EVALUACIONES MEDICAS OCUPACIONALES y Profesiograma"/>
    <s v="Gestion Humana y SST"/>
    <s v="PR-GSO-10 EVALUACIONES MEDICAS OCUPACIONALES y Profesiograma"/>
  </r>
  <r>
    <x v="3"/>
    <x v="8"/>
    <x v="27"/>
    <s v="Ley"/>
    <n v="1355"/>
    <n v="2009"/>
    <s v="Congreso de la República"/>
    <s v="5, Parágrafo"/>
    <m/>
    <s v="http://www.icbf.gov.co/cargues/avance/docs/ley_1355_2009.htm#5"/>
    <s v="Implementar pausas activas durante la jornada laboral para todos sus empleados."/>
    <s v="¿Se tiene implementado un programa de pausas activas?"/>
    <m/>
    <s v="x"/>
    <m/>
    <m/>
    <s v="Se realiza capacitacion y sensibilizacion sobre pausas activas y se tiene instaladas en los computadores"/>
    <s v="SST/Gestion Humana/ Gerencia"/>
    <s v="Se realiza capacitacion y sensibilizacion sobre pausas activas y se tiene instaladas en los computadores"/>
  </r>
  <r>
    <x v="3"/>
    <x v="12"/>
    <x v="46"/>
    <s v="Ley "/>
    <n v="1335"/>
    <n v="2009"/>
    <s v="Congreso de la República"/>
    <n v="20"/>
    <m/>
    <s v="http://www.icbf.gov.co/cargues/avance/docs/ley_1335_2009.htm"/>
    <s v="1. Proteger a los trabajadores de la exposición al humo de tabaco.                                                                  "/>
    <s v="¿Se tiene señalizados los lugares prohibidos para consumo de tabaco?"/>
    <m/>
    <s v="x"/>
    <m/>
    <m/>
    <s v="Señalizacion en Diferentes puntos de la oficina"/>
    <s v="SST"/>
    <s v="Señalizacion en Diferentes puntos de la oficina"/>
  </r>
  <r>
    <x v="3"/>
    <x v="12"/>
    <x v="46"/>
    <s v="Ley "/>
    <n v="1335"/>
    <n v="2009"/>
    <s v="Congreso de la República"/>
    <n v="20"/>
    <m/>
    <s v="http://www.icbf.gov.co/cargues/avance/docs/ley_1335_2009.htm"/>
    <s v="            2. Fijar en un lugar visible avisos alusivos a los ambientes libres de humo.                     "/>
    <s v="¿Se tienen señalizados los ambientes libres de humo?"/>
    <m/>
    <s v="x"/>
    <m/>
    <m/>
    <s v="Señalizacion de areas"/>
    <s v="SST"/>
    <s v="Señalizar los espacio específico para fumadores. "/>
  </r>
  <r>
    <x v="3"/>
    <x v="12"/>
    <x v="46"/>
    <s v="Ley "/>
    <n v="1335"/>
    <n v="2009"/>
    <s v="Congreso de la República"/>
    <n v="20"/>
    <m/>
    <s v="http://www.icbf.gov.co/cargues/avance/docs/ley_1335_2009.htm"/>
    <s v=" Disuadir a los fumadores de que no fumen."/>
    <s v="¿cuentan con mecanismos para disuadir a los trabajadores de no fumar?"/>
    <m/>
    <s v="x"/>
    <m/>
    <m/>
    <s v="Politica de no fumadores, campañas de no tabaco"/>
    <s v="Gestion Humana/ Gestion de operaciones"/>
    <s v="Politica de no fumadores, campañas de no tabaco"/>
  </r>
  <r>
    <x v="3"/>
    <x v="12"/>
    <x v="46"/>
    <s v="Ley "/>
    <n v="1335"/>
    <n v="2009"/>
    <s v="Congreso de la República"/>
    <n v="31"/>
    <m/>
    <s v="http://www.alcaldiabogota.gov.co/sisjur/normas/Norma1.jsp?i=36878"/>
    <s v="Norma informativa. Segun la cual las sanciones por la violación de las normas preventivas, de seguridad y de control en el consumo de tabaco consistirán en  1) Amonestaciones, 2) multas sucesivas de 1 a 100 SMLV, 3) suspensión temporal o definitiva de la licencia sanitaria"/>
    <s v="Norma de conociemiento "/>
    <m/>
    <m/>
    <m/>
    <s v="x"/>
    <s v="norma de conocimiento"/>
    <m/>
    <s v="Norma de conocimiento"/>
  </r>
  <r>
    <x v="3"/>
    <x v="9"/>
    <x v="29"/>
    <s v="Resolución"/>
    <n v="181331"/>
    <n v="2009"/>
    <s v="Ministerio de Minas y energías"/>
    <s v="Todo el documento"/>
    <m/>
    <s v="http://www.alcaldiabogota.gov.co/sisjur/normas/Norma1.jsp?i=37131"/>
    <s v="Norma mediante la cual se adopta el Reglamento Técnico de Iluminación y Alumbrado Público "/>
    <s v="¿Se conocce y aplican las disposiciones del RETILAP?"/>
    <m/>
    <s v="x"/>
    <m/>
    <m/>
    <s v="Las mediciones de iluminacion se realizan acorde con lo establecido en el"/>
    <s v="Recursos Fisicos"/>
    <s v="Las mediciones de iluminacion se realizan acorde con lo establecido en el"/>
  </r>
  <r>
    <x v="1"/>
    <x v="11"/>
    <x v="37"/>
    <s v="Ley "/>
    <n v="1424"/>
    <n v="2010"/>
    <m/>
    <s v="Art,65 Paragrafo 2"/>
    <m/>
    <s v="http://wsp.presidencia.gov.co/Normativa/Leyes/Documents/ley142929122010.pdf"/>
    <s v="Suprime  la obligación del empleador de inscribir el COPASO ante el Ministerio de la Protección Social."/>
    <s v="¿ Se realiza registro del COPASST ante el ministerio de proteccion social?"/>
    <m/>
    <s v="x"/>
    <m/>
    <m/>
    <s v="Acta de constitución"/>
    <s v="SST"/>
    <s v="Acta de constitución"/>
  </r>
  <r>
    <x v="2"/>
    <x v="5"/>
    <x v="54"/>
    <s v="Ley"/>
    <n v="1397"/>
    <n v="2010"/>
    <s v="Ministerio de Transporte"/>
    <n v="3"/>
    <m/>
    <s v="http://www.alcaldiabogota.gov.co/sisjur/normas/Norma1.jsp?i=40042"/>
    <s v="Verificar que la licencia de conducción que se expida para los conductores cumpla con los requisitos establecidos en el artículo 3, para conductores de servicio público. "/>
    <s v="¿Se verifica que las licencias de todos los conductores cumplan con las exigencias de la norma?"/>
    <m/>
    <s v="x"/>
    <m/>
    <m/>
    <s v="Licencias de conduccion"/>
    <s v="SST"/>
    <s v="Evidencia de cumplimiento y vigencia de licencia de transito de cada uno de los conductores."/>
  </r>
  <r>
    <x v="2"/>
    <x v="5"/>
    <x v="54"/>
    <s v="Ley"/>
    <n v="1383"/>
    <n v="2010"/>
    <s v="Ministerio de Transporte"/>
    <n v="6"/>
    <m/>
    <s v="http://www.alcaldiabogota.gov.co/sisjur/normas/Norma1.jsp?i=39180"/>
    <s v="Verificar que los conductores soliciten la refrendación de su licencia de conducción cada 3 años conforme los lineamientos del artículo 6. "/>
    <s v="¿La licencia de conducción es refrendada cada 3 años?"/>
    <m/>
    <s v="x"/>
    <m/>
    <m/>
    <s v="Licencias de conduccion"/>
    <m/>
    <s v="Evidencia de vigencia de licencias de conduccion or medio de inspeccion de vehiculos."/>
  </r>
  <r>
    <x v="2"/>
    <x v="5"/>
    <x v="54"/>
    <s v="Ley"/>
    <n v="1383"/>
    <n v="2010"/>
    <s v="Ministerio de Transporte"/>
    <n v="8"/>
    <m/>
    <s v="http://www.alcaldiabogota.gov.co/sisjur/normas/Norma1.jsp?i=39180"/>
    <s v="Portar el equipo de carretera conforme las exigencias del artículo 8."/>
    <s v="¿Se inspecciona que los vehículos cuenten con equipo de carretera?"/>
    <m/>
    <s v="x"/>
    <m/>
    <m/>
    <s v="formato inspeccion de vehiculos"/>
    <s v="SST"/>
    <s v="formato inspeccion de vehiculos"/>
  </r>
  <r>
    <x v="3"/>
    <x v="12"/>
    <x v="46"/>
    <s v="Circular"/>
    <n v="38"/>
    <n v="2010"/>
    <s v="Ministerio de la Protección Social "/>
    <s v="Todo el documento"/>
    <m/>
    <s v="http://www.icbf.gov.co/cargues/avance/docs/circular_minproteccion_0038_2010.htm"/>
    <s v="Norma informatva. Prevención de Espacios libres de humo y de Sustancias Psicoactivas (SPA) en las empresas"/>
    <s v="Norma de conocimiento"/>
    <m/>
    <m/>
    <m/>
    <s v="x"/>
    <s v="norma de conocimiento"/>
    <m/>
    <s v="Norma de conocimiento"/>
  </r>
  <r>
    <x v="3"/>
    <x v="9"/>
    <x v="29"/>
    <s v="Resolución"/>
    <s v="RETILAP 180540"/>
    <n v="2010"/>
    <s v="Ministerio de Minas y energías"/>
    <s v="Capitulo 4 seccion 410 numeral 410,1"/>
    <m/>
    <s v="http://www.sic.gov.co/recursos_user/reglamentos_tecnicos/reglamento_tecnico_RETILAP.pdf"/>
    <s v="por la cual se modifica el Reglamento Técnico de Iluminación y Alumbrado Público – Retilap, se_x000a_establecen los requisitos de eficacia mínima y vida útil de las fuentes lumínicas y se dictan otras_x000a_disposiciones."/>
    <s v="¿Se conocce y aplican las disposiciones del RETIE capituli 4 numeral 410,1 niveles de iluminacion deacuardo a la tarea?"/>
    <m/>
    <s v="x"/>
    <m/>
    <m/>
    <s v="Mediciones de iluminacion programadas deacuardo a resultados y correcciones realizadas"/>
    <s v="Recursos Fisicos"/>
    <s v="Mediciones de iluminacion programadas deacuardo a resultados y correcciones realizadas"/>
  </r>
  <r>
    <x v="0"/>
    <x v="13"/>
    <x v="50"/>
    <s v="Decreto"/>
    <n v="2923"/>
    <n v="2011"/>
    <s v="Ministerio de la Protección Social"/>
    <s v="Todo el Documento"/>
    <s v="Capitulo 7"/>
    <s v="http://www.icbf.gov.co/cargues/avance/docs/decreto_2923_2011.htm"/>
    <s v="Norma de carácter informativo: Por el cual se establece el Sistema de Garantía de Calidad del Sistema General de Riesgos laborales.  el cual se basa en el mejoramiento de las condiciones de trabajo y salud. "/>
    <s v="Norma de conocimiento "/>
    <m/>
    <m/>
    <m/>
    <s v="x"/>
    <s v="norma de conocimiento"/>
    <m/>
    <s v="Norma de conocimiento"/>
  </r>
  <r>
    <x v="0"/>
    <x v="13"/>
    <x v="50"/>
    <s v="Ley"/>
    <n v="1438"/>
    <n v="2011"/>
    <s v="Congreso de la República"/>
    <n v="28"/>
    <m/>
    <s v="http://www.alcaldiabogota.gov.co/sisjur/normas/Norma1.jsp?i=41355"/>
    <s v="Para solicitar los reembolsos a cargo del sistema de seguridad social, el empleador tiene 3 años, cumplidos estos se habrá prescrito la posibilidad de reclamarlos. "/>
    <s v="Norma de conocimiento "/>
    <m/>
    <m/>
    <m/>
    <s v="x"/>
    <s v="norma de conocimiento"/>
    <m/>
    <s v="Norma de conocimiento"/>
  </r>
  <r>
    <x v="2"/>
    <x v="5"/>
    <x v="55"/>
    <s v="Ley"/>
    <n v="1503"/>
    <n v="2011"/>
    <s v="Congreso de la República"/>
    <n v="12"/>
    <m/>
    <s v="http://www.secretariasenado.gov.co/senado/basedoc/ley_1503_2011.html#12 "/>
    <s v="Diseñar un Plan estratégico de seguridad vial, cuando se posea, fabrique, ensamble, comercialice, contrate o administre flotas de vehículos superiores a 10 unidades"/>
    <s v="¿Se tiene diseñado un plan estrategico de seguridad vial?"/>
    <m/>
    <s v="x"/>
    <m/>
    <m/>
    <s v="PESV"/>
    <s v="Gestion de Operaciones"/>
    <s v="Evidencia de radicado de implementacion y seguimiento del PESV"/>
  </r>
  <r>
    <x v="0"/>
    <x v="10"/>
    <x v="48"/>
    <s v="Ley "/>
    <n v="1539"/>
    <n v="2012"/>
    <s v="Congreso de la República"/>
    <n v="1"/>
    <m/>
    <s v="http://www.icbf.gov.co/cargues/avance/docs/ley_1539_2012.htm"/>
    <s v="Verificar la vigencia del Certificado de Aptitud Psicofisica para el porte y tenencia de armas de fuego, de los trabajadores de las empresas de Servicios de Vigilancia y Seguridad Privada con la que se contrate. Dichos certificados tienen vigencia de un (1) año y deben ser renovados anualmente. "/>
    <s v="¿Se verifica la vigencia del certificado de aptitud psicofísica del personal que presta los servicios de vigilancia privada?"/>
    <m/>
    <s v="x"/>
    <m/>
    <m/>
    <s v="Se solicita certificado de aptitud psicofisica del personal"/>
    <s v="Recursos Fisicos"/>
    <s v="Se solicita certificado de aptitud psicofisica del personal"/>
  </r>
  <r>
    <x v="0"/>
    <x v="10"/>
    <x v="48"/>
    <s v="Decreto"/>
    <n v="2368"/>
    <n v="2012"/>
    <s v="Ministerio de Defensa Nacional"/>
    <s v="Todo el Documento"/>
    <m/>
    <s v="http://wsp.presidencia.gov.co/Normativa/Decretos/2012/Documents/NOVIEMBRE/22/DECRETO%202368%20DEL%2022%20DE%20NOVIEMBRE%20DE%202012.pdf"/>
    <s v="Por el cual se reglamenta parcialmente la Ley 1539 de 2012 y se dictan otras_x000a_disposiciones. "/>
    <s v="norma de conocimiento"/>
    <m/>
    <m/>
    <m/>
    <s v="x"/>
    <s v="norma de conocimiento"/>
    <m/>
    <s v="Norma de conocimiento"/>
  </r>
  <r>
    <x v="0"/>
    <x v="0"/>
    <x v="2"/>
    <s v="Ley "/>
    <n v="1562"/>
    <n v="2012"/>
    <s v="Congreso de la República"/>
    <n v="26"/>
    <m/>
    <s v="http://www.icbf.gov.co/cargues/avance/docs/ley_1562_2012.htm#26"/>
    <s v="Capacitar a los trabajadores en materia de Seguridad y Salud en el Trabajo."/>
    <s v="¿Se cuenta con un programa de capacitaciones en materia de Seguridad y Salud en el trabajo?"/>
    <m/>
    <s v="x"/>
    <m/>
    <m/>
    <s v="Hay un programa pero no hay un buen cubrimiento"/>
    <s v="Gestion Humana"/>
    <s v="Hay un programa pero no hay un buen cubrimiento"/>
  </r>
  <r>
    <x v="0"/>
    <x v="0"/>
    <x v="2"/>
    <s v="Ley "/>
    <n v="1562"/>
    <n v="2012"/>
    <s v="Congreso de la República"/>
    <n v="26"/>
    <m/>
    <s v="http://www.icbf.gov.co/cargues/avance/docs/ley_1562_2012.htm#26"/>
    <s v="Adelantar los programas de promoción y prevención  que estan a cargo de las ARL."/>
    <s v="¿De qué manera son adelantados los programas de promoción y prevención a cargo de las ARL?"/>
    <m/>
    <s v="x"/>
    <m/>
    <m/>
    <s v="Se incluyen dentro de los programas de SST"/>
    <s v="SST"/>
    <s v="Se incluyen dentro de los programas de SST"/>
  </r>
  <r>
    <x v="0"/>
    <x v="0"/>
    <x v="64"/>
    <s v="Decreto"/>
    <n v="2464"/>
    <n v="2012"/>
    <s v="Ministerio de salud y seguridad social"/>
    <n v="1"/>
    <m/>
    <s v="http://wsp.presidencia.gov.co/Normativa/Decretos/2012/Documents/DICIEMBRE/03/DECRETO%202464%20DEL%2003%20DE%20DICIEMBRE%20DE%202012.pdf"/>
    <s v="Por el cual se corrige un yerro en el inciso segundo del artículo 6° de la Ley 1562 de 2012 "/>
    <s v="Norma de conocimiento "/>
    <m/>
    <m/>
    <m/>
    <s v="x"/>
    <s v="norma de conocimiento"/>
    <m/>
    <s v="Norma de conocimiento"/>
  </r>
  <r>
    <x v="0"/>
    <x v="0"/>
    <x v="65"/>
    <s v="Ley "/>
    <n v="1566"/>
    <n v="2012"/>
    <s v="Congreso de la República"/>
    <s v="Todo el documento"/>
    <m/>
    <s v="http://www.secretariasenado.gov.co/senado/basedoc/ley_1566_2012.html"/>
    <s v="Norma informativa. Por medio de la cual se establecen reglas  para la atencion integral de personas que consumen sustancias Psicoactivas. "/>
    <s v="Norma de conocimiento "/>
    <m/>
    <m/>
    <m/>
    <s v="x"/>
    <s v="norma de conocimiento"/>
    <m/>
    <s v="Norma de conocimiento"/>
  </r>
  <r>
    <x v="0"/>
    <x v="0"/>
    <x v="41"/>
    <s v="Ley "/>
    <n v="1562"/>
    <n v="2012"/>
    <s v="Congreso de la República"/>
    <n v="4"/>
    <m/>
    <s v="http://www.icbf.gov.co/cargues/avance/docs/ley_1562_2012.htm#4"/>
    <s v="Norma informativa. Definición de Enfermedad Laboral"/>
    <s v="Norma de conocimiento "/>
    <m/>
    <m/>
    <m/>
    <s v="x"/>
    <s v="norma de conocimiento"/>
    <m/>
    <s v="Norma de conocimiento"/>
  </r>
  <r>
    <x v="0"/>
    <x v="0"/>
    <x v="42"/>
    <s v="Ley "/>
    <n v="1523"/>
    <n v="2012"/>
    <s v="Congreso de la República"/>
    <s v="Todo el documento"/>
    <m/>
    <s v="http://www.icbf.gov.co/cargues/avance/docs/ley_1523_2012.htm"/>
    <s v="Norma de conocimiento, mediante la cual se adopta la política nacional de gestión del riesgo de desastres y se establece el Sistema Nacional de Gestión del Riesgo de Desastres"/>
    <s v="Norma de conocimiento "/>
    <m/>
    <m/>
    <m/>
    <s v="x"/>
    <s v="norma de conocimiento"/>
    <m/>
    <s v="Norma de conocimiento"/>
  </r>
  <r>
    <x v="0"/>
    <x v="13"/>
    <x v="47"/>
    <s v="Decreto "/>
    <n v="100"/>
    <n v="2012"/>
    <s v="Presidencia de la Republica"/>
    <s v="Todo el Documento"/>
    <m/>
    <s v="http://www.alcaldiabogota.gov.co/sisjur/normas/Norma1.jsp?i=45515"/>
    <s v="Norma informativa, que establece la prohibición de la  Multiafiliación al SGRL y las reglas para su manejo. "/>
    <s v="Norma de conocimiento "/>
    <m/>
    <m/>
    <m/>
    <s v="x"/>
    <s v="norma de conocimiento"/>
    <m/>
    <s v="Norma de conocimiento"/>
  </r>
  <r>
    <x v="0"/>
    <x v="13"/>
    <x v="60"/>
    <s v="Decreto"/>
    <n v="884"/>
    <n v="2012"/>
    <s v="Ministerio de Trabajo"/>
    <n v="7"/>
    <s v="2.2.1.5.7"/>
    <s v="http://www.alcaldiabogota.gov.co/sisjur/normas/Norma1.jsp?i=47216"/>
    <s v="Afiliar al Sistema de Seguridad Social Integral para los Teletrabajadores."/>
    <s v="¿Los teletrabajadores son afilados al Sistema de Seguridad Social Integral?"/>
    <s v="X"/>
    <m/>
    <m/>
    <m/>
    <s v="N/A"/>
    <m/>
    <s v="N/A"/>
  </r>
  <r>
    <x v="0"/>
    <x v="13"/>
    <x v="60"/>
    <s v="Decreto"/>
    <n v="884"/>
    <n v="2012"/>
    <s v="Ministerio de Trabajo"/>
    <n v="7"/>
    <s v="2.2.1.5.7"/>
    <s v="http://www.alcaldiabogota.gov.co/sisjur/normas/Norma1.jsp?i=47216"/>
    <s v="Hacer el pago de los aportes  de los teletrabajadores a través de la Planilla Integrada de Liquidación de Aportes (PILA)."/>
    <s v="¿Se realiza el pago de los aportes a través de la Planilla Integrada de Liquidación de Aportes?"/>
    <s v="X"/>
    <m/>
    <m/>
    <m/>
    <s v="N/A"/>
    <m/>
    <s v="N/A"/>
  </r>
  <r>
    <x v="0"/>
    <x v="13"/>
    <x v="47"/>
    <s v="Ley"/>
    <n v="1562"/>
    <n v="2012"/>
    <s v="Congreso de la República"/>
    <n v="6"/>
    <m/>
    <s v="http://www.icbf.gov.co/cargues/avance/docs/ley_1562_2012.htm#6"/>
    <s v="El monto de las cotizaciones para los trabajadores vinculados mediante contratos de trabajo o como servidores públicos no podrá ser inferior al 0.348%, ni superior al 8.7%, del Ingreso Base de Cotización (IBC) de los trabajadores y su pago estará a cargo del respectivo empleador"/>
    <s v="¿Se afilia y paga los aportes a la Seguridad Social de todos los trabajadores?"/>
    <m/>
    <s v="x"/>
    <m/>
    <m/>
    <s v="Soportes de afiliacion en Hoja de Vida"/>
    <s v="Gestion Humana"/>
    <s v="Soportes de afiliacion en Hoja de Vida"/>
  </r>
  <r>
    <x v="0"/>
    <x v="13"/>
    <x v="53"/>
    <s v="Decreto Ley"/>
    <n v="19"/>
    <n v="2012"/>
    <s v="Congreso de la República"/>
    <n v="142"/>
    <m/>
    <s v="http://www.alcaldiabogota.gov.co/sisjur/normas/Norma1.jsp?i=45322"/>
    <s v="Norma de conocimiento. La calificación de PCL de un trabajador lo realizan en primera instancia las entidades de seguridad social, si el empleador como parte interesada no está de acuerdo con la calificación debe manifestar su inconformiad dentro de los 10 días siguientes a la notificación."/>
    <s v="Norma de conocimiento"/>
    <m/>
    <m/>
    <m/>
    <s v="x"/>
    <s v="norma de conocimiento"/>
    <m/>
    <s v="Norma de conocimiento"/>
  </r>
  <r>
    <x v="0"/>
    <x v="13"/>
    <x v="59"/>
    <s v="Ley"/>
    <n v="1562"/>
    <n v="2012"/>
    <s v="Congreso de la República"/>
    <n v="3"/>
    <m/>
    <s v="http://www.icbf.gov.co/cargues/avance/docs/ley_1562_2012.htm#3"/>
    <s v="Conocimiento y contextualización sobre la definición del Accidente de Trabajo"/>
    <s v="Norma de conocimiento"/>
    <m/>
    <m/>
    <m/>
    <s v="x"/>
    <s v="norma de conocimiento"/>
    <m/>
    <s v="Norma de conocimiento"/>
  </r>
  <r>
    <x v="0"/>
    <x v="13"/>
    <x v="58"/>
    <s v="Decreto - Ley "/>
    <n v="19"/>
    <n v="2012"/>
    <s v="Presidencia de la Republica"/>
    <n v="73"/>
    <m/>
    <s v="http://www.icbf.gov.co/cargues/avance/docs/decreto_0019_2012_pr001.htm#73"/>
    <s v="Norma de carácter informativo: La actividad del operador de la PILA será vigilada por la Superintendencia Financiera de Colombia, de conformidad con el estatuto organico financiero. "/>
    <s v="Norma de conocimiento"/>
    <m/>
    <m/>
    <m/>
    <s v="x"/>
    <s v="norma de conocimiento"/>
    <m/>
    <s v="Norma de conocimiento"/>
  </r>
  <r>
    <x v="0"/>
    <x v="13"/>
    <x v="50"/>
    <s v="Ley"/>
    <n v="1562"/>
    <n v="2012"/>
    <s v="Congreso de la República"/>
    <n v="2"/>
    <m/>
    <s v="http://www.icbf.gov.co/cargues/avance/docs/ley_1562_2012.htm#2"/>
    <s v="Norma de carácter informativo. Afiliar al sistema de Riesgos laborales a:  pensionados, trabajadores dependientes, cooperativas de trabajo asociado, estudiantes que laboren, los trabajadores independientes. "/>
    <s v="Norma de conocimiento "/>
    <m/>
    <m/>
    <m/>
    <s v="x"/>
    <s v="norma de conocimiento"/>
    <m/>
    <s v="Norma de conocimiento"/>
  </r>
  <r>
    <x v="0"/>
    <x v="13"/>
    <x v="50"/>
    <s v="Ley"/>
    <n v="1562"/>
    <n v="2012"/>
    <s v="Congreso de la República"/>
    <n v="7"/>
    <m/>
    <s v="http://www.icbf.gov.co/cargues/avance/docs/ley_1562_2012.htm#7"/>
    <s v="Pagar los valores en que incurra la ARL cuando se presente mora en el pago de las cotizaciones que debe realizar, en los eventos en que el trabajdor o contratista presente  AT. "/>
    <s v="¿Se encuentran al día en los pagos al Sistema de Riesgos Laborales?"/>
    <m/>
    <s v="x"/>
    <m/>
    <m/>
    <s v="Soportes de pago de seguridad social"/>
    <s v="Gestion Humana"/>
    <s v="Soportes de pago de seguridad social"/>
  </r>
  <r>
    <x v="0"/>
    <x v="13"/>
    <x v="50"/>
    <s v="Ley"/>
    <n v="1562"/>
    <n v="2012"/>
    <s v="Congreso de la República"/>
    <n v="13"/>
    <m/>
    <s v="http://www.icbf.gov.co/cargues/avance/docs/ley_1562_2012.htm#7"/>
    <s v="Norma de carácter informativo, en el cual se enuncian las sanciones por no pago de los aportes al sistema de Riesgos Laborales. "/>
    <s v="Norma de conocimiento "/>
    <m/>
    <m/>
    <m/>
    <s v="x"/>
    <s v="norma de conocimiento"/>
    <m/>
    <s v="Norma de conocimiento"/>
  </r>
  <r>
    <x v="0"/>
    <x v="13"/>
    <x v="50"/>
    <s v="Decreto"/>
    <n v="884"/>
    <n v="2012"/>
    <s v="Ministerio de Trabajo"/>
    <n v="8"/>
    <s v="Decreto 1072/2015              Art. 2.2.1.5.8"/>
    <s v="http://www.alcaldiabogota.gov.co/sisjur/normas/Norma1.jsp?i=47216"/>
    <s v="Incorporar dentro del reglamento de trabajo las condiciones bajo las cuales debe operar el teletrabajo"/>
    <s v="¿En el reglamento interno de trabajo se encuentran establecidas las condiciones bajo las cuales opera el teletrabajo?"/>
    <m/>
    <s v="x"/>
    <m/>
    <m/>
    <s v="reglamento interno de trabajo actualizado"/>
    <s v="Gestion Humana"/>
    <s v="reglamento interno de trabajo actualizado"/>
  </r>
  <r>
    <x v="1"/>
    <x v="2"/>
    <x v="45"/>
    <s v="Ley"/>
    <n v="1562"/>
    <n v="2012"/>
    <s v="Congreso de la República"/>
    <s v="Art.3"/>
    <m/>
    <s v="http://www.icbf.gov.co/cargues/avance/docs/ley_1562_2012.htm#3"/>
    <s v="Norma de conocimieto, mediante la cual se define el concepto de accidente de trabajo"/>
    <s v="Norma de conocimiento"/>
    <m/>
    <m/>
    <m/>
    <s v="x"/>
    <s v="norma de conocimiento"/>
    <m/>
    <s v="Norma de conocimiento"/>
  </r>
  <r>
    <x v="1"/>
    <x v="2"/>
    <x v="45"/>
    <s v="Ley"/>
    <n v="1562"/>
    <n v="2012"/>
    <s v="Congreso de la República"/>
    <s v="Art.4"/>
    <m/>
    <s v="http://www.icbf.gov.co/cargues/avance/docs/ley_1562_2012.htm#4"/>
    <s v="Norma de conocimieto, mediante la cual se define el concepto de  enfermedad laboral"/>
    <s v="Norma de conocimiento"/>
    <m/>
    <m/>
    <m/>
    <s v="x"/>
    <s v="norma de conocimiento"/>
    <m/>
    <s v="Norma de conocimiento"/>
  </r>
  <r>
    <x v="2"/>
    <x v="5"/>
    <x v="64"/>
    <s v="Ley"/>
    <n v="1575"/>
    <n v="2012"/>
    <s v="Congreso de la República"/>
    <s v="Art.42"/>
    <m/>
    <s v="http://repositorio.gestiondelriesgo.gov.co/bitstream/handle/20.500.11762/20576/LEY-1575-DEL-21-DE-AGOSTO-DE-2012-.pdf?sequence=1&amp;isAllowed=y"/>
    <s v="Inspecciones y certificados de seguridad"/>
    <s v="La empresa cuenta con el certificado de seguridad?"/>
    <m/>
    <s v="x"/>
    <m/>
    <m/>
    <s v="Certificado de bomberos anual"/>
    <s v="recursos"/>
    <s v="Certificado de bomberos anual"/>
  </r>
  <r>
    <x v="1"/>
    <x v="2"/>
    <x v="8"/>
    <s v="Resolución "/>
    <n v="4502"/>
    <n v="2012"/>
    <s v="Ministerio de Salud y Protección Social"/>
    <s v="Todo el documento"/>
    <m/>
    <s v="http://www.icbf.gov.co/cargues/avance/docs/resolucion_minsaludps_4502_2012.htm"/>
    <s v="Por la cual se reglamenta el procedimiento, requisitos para el otorgamiento y renovación de las licencias de salud ocupacional y se dictan otras disposiciones"/>
    <s v="Norma de conocimiento"/>
    <m/>
    <m/>
    <m/>
    <s v="x"/>
    <s v="norma de conocimiento"/>
    <m/>
    <s v="Norma de conocimiento"/>
  </r>
  <r>
    <x v="1"/>
    <x v="11"/>
    <x v="63"/>
    <s v="Resolución "/>
    <n v="1356"/>
    <n v="2012"/>
    <s v="Ministerio del Trabajo"/>
    <s v="Art.1, 2"/>
    <m/>
    <s v="http://www.icbf.gov.co/cargues/avance/docs/resolucion_mtra_1356_2012.htm#1"/>
    <s v="Conformar un comité de convivencia laboral según el tamaño de la empresa                                                                                                                   "/>
    <s v="¿Se tiene conformado un comité de convivencia laboral?"/>
    <m/>
    <s v="x"/>
    <m/>
    <m/>
    <s v="Acta de constitucion del comité 2 principales y dos suplentes"/>
    <s v="Gestion Humana"/>
    <s v="Acta de constitucion del comité 2 principales y dos suplentes"/>
  </r>
  <r>
    <x v="1"/>
    <x v="11"/>
    <x v="63"/>
    <s v="Resolución "/>
    <n v="1356"/>
    <n v="2012"/>
    <s v="Ministerio del Trabajo"/>
    <s v="Art.1, 2"/>
    <m/>
    <s v="http://www.icbf.gov.co/cargues/avance/docs/resolucion_mtra_1356_2012.htm#1"/>
    <s v="Garantizar espacios para que el comité de convivencia laboral se reuna cada 3 meses. Sin perjuicio de lo anterior, podrá reunirse extraordinariamente cuando sea convocada por cualqueira de los miembros de éste. "/>
    <s v="¿El comité se reune cada 3 meses?"/>
    <m/>
    <s v="x"/>
    <m/>
    <m/>
    <s v="Actas de reunion"/>
    <s v="Gestion Humana"/>
    <s v="Actas de reunion"/>
  </r>
  <r>
    <x v="2"/>
    <x v="5"/>
    <x v="54"/>
    <s v="Decreto"/>
    <n v="19"/>
    <n v="2012"/>
    <s v="Ministerio de Transporte"/>
    <s v="201, 202"/>
    <m/>
    <s v="http://www.alcaldiabogota.gov.co/sisjur/normas/Norma1.jsp?i=45322"/>
    <s v="Someter a los vehículos anualmente a la revisión técnico mecánica y de emisión de gases . La primera revisión debe hacerse al cumplir 2 años contados a partir de la fecha de su matrícula."/>
    <s v="¿Se realiza la revisión técnico mécanica anualmente?"/>
    <m/>
    <s v="x"/>
    <m/>
    <m/>
    <s v="copia revision tecnicomecanica"/>
    <s v="Gestion de Operaciones"/>
    <s v="copia revision tecnicomecanica"/>
  </r>
  <r>
    <x v="2"/>
    <x v="5"/>
    <x v="22"/>
    <s v="Resolucion"/>
    <n v="1409"/>
    <n v="2012"/>
    <s v="Ministerio del Trabajo "/>
    <s v="Art.17"/>
    <m/>
    <s v="http://www.icbf.gov.co/cargues/avance/docs/resolucion_mtra_1409_2012.htm#17"/>
    <s v="Emitir por parte del coordinador del trabajo en alturas, un permiso de trabajo en alturas para los trabajadores ocasionales y lista de chequeo para los trabajadores rutinarios. Donde se verifiquen las medidas necesarias para garantizar que se mantenga una distancia segura entre el trabajo y líneas o equipos eléctricos energizados y que se cuente con los elementos de protección necesarios, acordes con el nivel de riesgo (escaleras dieléctricas, parrillas, EPP dieléctrico, arco eléctrico, entre otros.)                                              "/>
    <s v="¿Se emiten listas de cheque o permisos para desarrollar trabajo en alturas, según se trate de activdades rutinaria u ocasionales, respectivamente?"/>
    <m/>
    <s v="x"/>
    <m/>
    <m/>
    <s v="Los permisos de trabajos en alturas se realizan por parte de los contratista, quienes directamente autorizan la realización de la tarea. Por parte de la empresa, se verifica."/>
    <s v="SST"/>
    <s v="Los permisos de trabajos en alturas se realizan por parte de los contratista, quienes directamente autorizan la realización de la tarea. Por parte de la empresa, se verifica."/>
  </r>
  <r>
    <x v="2"/>
    <x v="5"/>
    <x v="22"/>
    <s v="Resolución"/>
    <n v="1409"/>
    <n v="2012"/>
    <s v="Ministerio del Trabajo "/>
    <s v="Art.18"/>
    <m/>
    <s v="http://www.icbf.gov.co/cargues/avance/docs/resolucion_mtra_1409_2012.htm#18"/>
    <s v="Verificar que los sistemas de accceso para trabajo en alturas estén certificados y su fabricante suministre información acerca de su seguridad y utilización"/>
    <s v="¿Se verifica que los sistemas de acceso para trabajo en alturas están debidamente certificados y cuentan con información de seguridad por parte del fabricante?"/>
    <m/>
    <s v="x"/>
    <m/>
    <m/>
    <s v="Inspeccion de contratistas"/>
    <s v="SST"/>
    <s v="Inspeccion de contratistas"/>
  </r>
  <r>
    <x v="2"/>
    <x v="5"/>
    <x v="22"/>
    <s v="Resolución"/>
    <n v="1409"/>
    <n v="2012"/>
    <s v="Ministerio del Trabajo "/>
    <s v="Art.18"/>
    <m/>
    <s v="http://www.icbf.gov.co/cargues/avance/docs/resolucion_mtra_1409_2012.htm#18"/>
    <s v="Verificar que los sistemas de acceso usados  sean compatibles entre sí  en tamaño, figura, materiales, forma, etc., y que de igual manera sen resistentes a las cargas, a la corrosión o al desgaste por sustancias o elementos que lo deterioran"/>
    <s v="¿Se verifica que los sistemas de accesos sean compatibles entre sí y resistentes a las cargas, a la corrosión y al desgaste por sustancias que lo deterioren?"/>
    <m/>
    <s v="x"/>
    <m/>
    <m/>
    <s v="Inspeccion de contratistas"/>
    <s v="SST"/>
    <s v="Inspeccion de contratistas"/>
  </r>
  <r>
    <x v="2"/>
    <x v="5"/>
    <x v="22"/>
    <s v="Resolución"/>
    <n v="1409"/>
    <n v="2012"/>
    <s v="Ministerio del Trabajo "/>
    <s v="Art.18"/>
    <m/>
    <s v="http://www.icbf.gov.co/cargues/avance/docs/resolucion_mtra_1409_2012.htm#18"/>
    <s v="Inspeccionar los sistemas de acceso mínimo una vez al año y siempre antes de cada uso"/>
    <s v="¿Se inspeccionan los sistemas de acceso mínimo una vez al año y siempre antes de cada uso?"/>
    <s v="X"/>
    <m/>
    <m/>
    <m/>
    <s v="N/A"/>
    <m/>
    <s v="N/A"/>
  </r>
  <r>
    <x v="2"/>
    <x v="5"/>
    <x v="22"/>
    <s v="Resolución"/>
    <n v="1409"/>
    <n v="2012"/>
    <s v="Ministerio del Trabajo "/>
    <s v="Art.18"/>
    <m/>
    <s v="http://www.icbf.gov.co/cargues/avance/docs/resolucion_mtra_1409_2012.htm#18"/>
    <s v="Tener una hoja de vida, donde estén consignados los datos de: fecha de fabricación, tiempo de vida útil, historial de uso, registros de inspección, registros de mantenimiento, ficha técnica, certificación del fabricante y observaciones."/>
    <s v="¿Se cuenta con hojas de vida de los sistemas de acceso?"/>
    <s v="X"/>
    <m/>
    <m/>
    <m/>
    <s v="N/A"/>
    <m/>
    <s v="N/A"/>
  </r>
  <r>
    <x v="2"/>
    <x v="5"/>
    <x v="22"/>
    <s v="Resolución"/>
    <n v="1409"/>
    <n v="2012"/>
    <s v="Ministerio del Trabajo "/>
    <s v="Art.19"/>
    <m/>
    <s v="http://www.icbf.gov.co/cargues/avance/docs/resolucion_mtra_1409_2012.htm#19"/>
    <s v="Inspeccionar por parte del coordinador de trabajo en alturas el montaje y/u operación  de todo sistema de acceso para trabajo en alturas, conforme las instrucciones dadas por el fabricante                                                  "/>
    <s v="¿El coordinador de trabajo en alturas inspecciona los montajes y/u operaciones de todos los sistemas de acceso atendiendo las instrucciones dadas por el fabricante?"/>
    <m/>
    <s v="x"/>
    <m/>
    <m/>
    <s v="El contratista debe contar con coodinador de alturas, el cual verifica el cumplimiento de las labores realizadas"/>
    <s v="Recursos Fisicos/SST"/>
    <s v="Capacitar al personal de SST en trabajo seguro en alturas"/>
  </r>
  <r>
    <x v="2"/>
    <x v="5"/>
    <x v="22"/>
    <s v="Resolución"/>
    <n v="1409"/>
    <n v="2012"/>
    <s v="Ministerio del Trabajo "/>
    <s v="Art.20"/>
    <m/>
    <s v="http://www.icbf.gov.co/cargues/avance/docs/resolucion_mtra_1409_2012.htm#20"/>
    <s v="Garantizar que los trabajos en suspensión con duración superior a cinco (5) minutos se realice utilizando una silla para trabajo en alturas que esté conectada del arnés y al sistema de descenso."/>
    <s v="¿Se verifica que los trabajos en suspensión con duración superior a cinco (5) minutos se realicen utilizando una silla para trabajo en alturas que esté conectada del arnés y al sistema de descenso?"/>
    <s v="X"/>
    <m/>
    <m/>
    <m/>
    <s v="N/A"/>
    <m/>
    <s v="N/A"/>
  </r>
  <r>
    <x v="2"/>
    <x v="5"/>
    <x v="22"/>
    <s v="Resolución"/>
    <n v="1409"/>
    <n v="2012"/>
    <s v="Ministerio del Trabajo "/>
    <s v="Art.21 y 22"/>
    <m/>
    <s v="http://www.icbf.gov.co/cargues/avance/docs/resolucion_mtra_1409_2012.htm#20"/>
    <s v="Implementar medidas de protección contra caídas, encaminadas a mitigar las consecuencias en caso de que ocurra un accidente, y atendiendo las medidas pasivas y activas de protección."/>
    <s v="¿Se implementan medidas de protección contra caídas, tendientes a mitigar las consecuenicas en caso de un accidente?"/>
    <m/>
    <s v="x"/>
    <m/>
    <m/>
    <s v="Se verifican las condiciones de seguridad de las instalaciones "/>
    <m/>
    <s v="Se verifican las condiciones de seguridad de las instalaciones"/>
  </r>
  <r>
    <x v="2"/>
    <x v="5"/>
    <x v="22"/>
    <s v="Resolución"/>
    <n v="1409"/>
    <n v="2012"/>
    <s v="Ministerio del Trabajo "/>
    <s v="Art.23"/>
    <m/>
    <s v="http://www.icbf.gov.co/cargues/avance/docs/resolucion_mtra_1409_2012.htm#23"/>
    <s v="Verificar que los elementos de protección personal de cada trabajador estén certificados."/>
    <s v="¿Se verifica que los EPP usados para trabajo en alturas se encuentran certificados?"/>
    <m/>
    <s v="x"/>
    <m/>
    <m/>
    <s v="Inspeccion de contratistas"/>
    <s v="SST"/>
    <s v="Inspeccion de contratistas"/>
  </r>
  <r>
    <x v="2"/>
    <x v="5"/>
    <x v="22"/>
    <s v="Resolución"/>
    <n v="1409"/>
    <n v="2012"/>
    <s v="Ministerio del Trabajo "/>
    <s v="Art.24"/>
    <m/>
    <s v="http://www.icbf.gov.co/cargues/avance/docs/resolucion_mtra_1409_2012.htm#24"/>
    <s v="Incluir dentro del plan de emergencias un capítulo sobre trabajo en alturas y un plan de rescate.                                                                                                                                    "/>
    <s v="¿Dentro del plan de emergencias, se tiene un capìtulo para  trabajo en alturas  y se ha incluido un plan de rescate?"/>
    <m/>
    <m/>
    <m/>
    <s v="x"/>
    <s v="La empresa no realiza trabajo en alturas no obstante las empresas contratistas deeb cumplir con la normatividad establecida en el tema"/>
    <m/>
    <s v="La empresa no realiza trabajo en alturas no obstante las empresas contratistas deeb cumplir con la normatividad establecida en el tema"/>
  </r>
  <r>
    <x v="2"/>
    <x v="5"/>
    <x v="22"/>
    <s v="Resolución"/>
    <n v="1409"/>
    <n v="2012"/>
    <s v="Ministerio del Trabajo "/>
    <s v="Art.24"/>
    <m/>
    <s v="http://www.icbf.gov.co/cargues/avance/docs/resolucion_mtra_1409_2012.htm#24"/>
    <s v=" Garantizar que los trabajadores que desarrollan trabajo en alturas cuenten con un sistema de comunicación y una persona de apoyo disponible."/>
    <s v="¿Los trabajadores que desarrollan trabajos en alturas cuentan con un sistema de comunicación?"/>
    <m/>
    <s v="x"/>
    <m/>
    <m/>
    <s v="Inspeccion de contratistas"/>
    <s v="SST"/>
    <s v="Inspeccion de contratistas"/>
  </r>
  <r>
    <x v="2"/>
    <x v="5"/>
    <x v="22"/>
    <s v="Resolución"/>
    <n v="1409"/>
    <n v="2012"/>
    <s v="Ministerio del Trabajo "/>
    <s v="Art. 9"/>
    <m/>
    <s v="http://www.icbf.gov.co/cargues/avance/docs/resolucion_mtra_1409_2012.htm#18"/>
    <s v="Verficar que todos los trabajadores que ejecutan labores a una altura superior a 1.50 cm, cuenten con un certificado para trabajo seguro en alturas."/>
    <s v="¿Todos los trabajadores que desarrollan tareas en alturas se encuentran debidamente certificados?"/>
    <m/>
    <s v="x"/>
    <m/>
    <m/>
    <s v="Inspeccion de contratistas"/>
    <s v="SST"/>
    <s v="Inspeccion de contratistas"/>
  </r>
  <r>
    <x v="2"/>
    <x v="5"/>
    <x v="22"/>
    <s v="Resolución"/>
    <n v="1409"/>
    <n v="2012"/>
    <s v="Ministerio del Trabajo "/>
    <s v="Art. 11"/>
    <m/>
    <s v="http://www.icbf.gov.co/cargues/avance/docs/resolucion_mtra_1409_2012.htm#18"/>
    <s v="Norma de connocimiento, en  la cual se describe el contenido mínimo que deben tener los programas de capacitación en protección contra caídas de trabajo en alturas, según se trate de: 1. Programas de capacitación para jefes de área, 2. Programas de capacitación para coordinador de trabajo en alturas, 3. Programas de capacitación para trabajadores operativos, 4. Niveles de capacitación operativa"/>
    <s v="Norma de conocimiento"/>
    <m/>
    <m/>
    <m/>
    <s v="x"/>
    <s v="norma de conocimiento"/>
    <m/>
    <s v="Norma de conocimiento"/>
  </r>
  <r>
    <x v="2"/>
    <x v="5"/>
    <x v="22"/>
    <s v="Resolución"/>
    <n v="1409"/>
    <n v="2012"/>
    <s v="Ministerio del Trabajo "/>
    <s v="Art.3"/>
    <m/>
    <s v="http://www.icbf.gov.co/cargues/avance/docs/resolucion_mtra_1409_2012.htm#3"/>
    <s v="Realizar las evaluaciones médicas ocupacionales guardando las exigencias de confidencialidad y manejo.                                                                                                                                                                                                                                                                                                                                                                                                                                                                                                                                                                                                                                                                                                                                                                                                                                                                                                                                                                                                                                                                           "/>
    <s v="¿Se realizan exámenes médicos a los trabajadores que desarrollan tareas en alturas?"/>
    <s v="X"/>
    <m/>
    <m/>
    <m/>
    <s v="N/A"/>
    <m/>
    <s v="N/A"/>
  </r>
  <r>
    <x v="2"/>
    <x v="5"/>
    <x v="22"/>
    <s v="Resolución"/>
    <n v="1409"/>
    <n v="2012"/>
    <s v="Ministerio del Trabajo "/>
    <s v="Art.3"/>
    <m/>
    <s v="http://www.icbf.gov.co/cargues/avance/docs/resolucion_mtra_1409_2012.htm#3"/>
    <s v=" Incluir dentro del SGSST el programa contra caídas. "/>
    <s v="¿Dentro del SGSST se ha incluido un programa contracaídas?"/>
    <m/>
    <m/>
    <m/>
    <s v="x"/>
    <s v="Las empresas contratistas que realicen esta tipo de actividad deben cumplir con este requisito"/>
    <m/>
    <s v="Las empresas contratistas que realicen esta tipo de actividad deben cumplir con este requisito"/>
  </r>
  <r>
    <x v="2"/>
    <x v="5"/>
    <x v="22"/>
    <s v="Resolución"/>
    <n v="1409"/>
    <n v="2012"/>
    <s v="Ministerio del Trabajo "/>
    <s v="Art.3"/>
    <m/>
    <s v="http://www.icbf.gov.co/cargues/avance/docs/resolucion_mtra_1409_2012.htm#3"/>
    <s v="Implementar medidas de control contra caídas de personas y objetos de forma colectiva, antes de implementar medidas individuales de protecciòn contra caídas. Las medidas colectivas de prevención están dirigidas a informar o demarcar las zonas de peligro evitando el acercamento de terceros a los zonas co riesgo de caída."/>
    <s v="¿Se implementan medidas de control contra caídas, dirigidas a su prevención en forma colectiva, antes de implementar medidas individuales?"/>
    <m/>
    <s v="x"/>
    <m/>
    <m/>
    <s v="Inspeccion de contratistas"/>
    <s v="SST"/>
    <s v="Inspeccion de contratistas"/>
  </r>
  <r>
    <x v="2"/>
    <x v="5"/>
    <x v="22"/>
    <s v="Resolución"/>
    <n v="1409"/>
    <n v="2012"/>
    <s v="Ministerio del Trabajo "/>
    <s v="Art.3"/>
    <m/>
    <s v="http://www.icbf.gov.co/cargues/avance/docs/resolucion_mtra_1409_2012.htm#3"/>
    <s v="Adoptar medidas compensatorias y eficaces de seguridad cuando se deban retirar los dispositivos de prevención colectiva."/>
    <s v="¿Se adoptan medidas compensatorias de seguridad cuando la ejecución de un trabajo exige el retiro temporal de un dispositivo de prevención colectiva contra caídas?"/>
    <m/>
    <s v="x"/>
    <m/>
    <m/>
    <s v="N/A"/>
    <m/>
    <s v="N/A"/>
  </r>
  <r>
    <x v="2"/>
    <x v="5"/>
    <x v="22"/>
    <s v="Resolución"/>
    <n v="1409"/>
    <n v="2012"/>
    <s v="Ministerio del Trabajo "/>
    <s v="Art.3"/>
    <m/>
    <s v="http://www.icbf.gov.co/cargues/avance/docs/resolucion_mtra_1409_2012.htm#3"/>
    <s v=" Disponer de un coordinador de trabajo en alturas."/>
    <s v="¿Se tiene un coordinador de trabajo en alturas con la idoneidad y competencia que exige la norma?"/>
    <m/>
    <s v="x"/>
    <m/>
    <m/>
    <s v="Se realiza la verificacion de la competencia del coordinador de alturas en la inspeccion de contratistas"/>
    <s v="SST"/>
    <s v="La Asistent de SST se encuentra realizando el curso de Coord. de trabajo seguro en alturas"/>
  </r>
  <r>
    <x v="2"/>
    <x v="5"/>
    <x v="22"/>
    <s v="Resolución"/>
    <n v="1409"/>
    <n v="2012"/>
    <s v="Ministerio del Trabajo "/>
    <s v="Art.3"/>
    <m/>
    <s v="http://www.icbf.gov.co/cargues/avance/docs/resolucion_mtra_1409_2012.htm#3"/>
    <s v="Garantizar que durante el desarrollo de la tarea, exista un acompañamiento permanente de una persona que este en capaciad de activar el plan de emergencias cuando sea necesario"/>
    <s v="¿Se cuenta con el acompañamiento permanente de una persona que pueda activar el plan de emergencias cuando resulte ser necesario?"/>
    <m/>
    <m/>
    <m/>
    <s v="x"/>
    <s v="la empresa cotratista debe garantizar que la persona que realice el trabajo en alturas cuente con el acompañamiento permanente de otra persona, capacitada para activar el Plan de Emergencia si resulta necesario. "/>
    <m/>
    <s v="la empresa cotratista debe garantizar que la persona que realice el trabajo en alturas cuente con el acompañamiento permanente de otra persona, capacitada para activar el Plan de Emergencia si resulta necesario."/>
  </r>
  <r>
    <x v="2"/>
    <x v="5"/>
    <x v="22"/>
    <s v="Resolución"/>
    <n v="1409"/>
    <n v="2012"/>
    <s v="Ministerio del Trabajo "/>
    <s v="Art.3"/>
    <m/>
    <s v="http://www.icbf.gov.co/cargues/avance/docs/resolucion_mtra_1409_2012.htm#3"/>
    <s v="Disponer de un programa de capacitación para los trabajadores expuestos al riesgo de trabajo en alturas.      "/>
    <s v="¿Se tiene un programa de capacitación interno para los trabajadores expuestos al riesgo de caída por trabajo en alturas?"/>
    <s v="X"/>
    <m/>
    <m/>
    <m/>
    <s v="N/A"/>
    <m/>
    <s v="N/A"/>
  </r>
  <r>
    <x v="2"/>
    <x v="5"/>
    <x v="22"/>
    <s v="Resolución"/>
    <n v="1409"/>
    <n v="2012"/>
    <s v="Ministerio del Trabajo "/>
    <s v="Art.3"/>
    <m/>
    <s v="http://www.icbf.gov.co/cargues/avance/docs/resolucion_mtra_1409_2012.htm#3"/>
    <s v=" Garantizar que los trabajadores que desarrollan tareas en alturas reciban un reentrenamiento anual.      "/>
    <s v="¿Los trabajadores que desarrollan tareas en alturas son reentrenados anualmente?"/>
    <s v="X"/>
    <m/>
    <m/>
    <m/>
    <s v="N/A"/>
    <m/>
    <s v="N/A"/>
  </r>
  <r>
    <x v="2"/>
    <x v="5"/>
    <x v="55"/>
    <s v="Ley"/>
    <n v="769"/>
    <n v="2012"/>
    <s v="Congreso de la República"/>
    <n v="30"/>
    <m/>
    <s v="http://www.secretariasenado.gov.co/senado/basedoc/ley_0769_2002.html#30 "/>
    <s v="Garantizar que todos los vehículos cuenten con un equipo de carretera que tenga: un gato con capacidad para elevar el vehículo,una cruceta, dos señales de carretera en forma de triángulo en material reflectivo y provistas de soportes para ser colocadas en forma vertical o lámparas de señal de luz amarilla intermitentes o de destello, un botiquín de primeros auxilios, un extintor, dos tacos para bloquear el vehículo, caja de herramienta básica que como mínimo deberá contener: Alicate, destornilladores, llave de expansión y llaves fijas, llanta de repuesto, linterna, y defensas rígidas que sean las mismas que fueron instaladas originalmente por el fabricante._x000a_"/>
    <s v="¿Se garantiza que los vehículos propiedad de la empresa o aquellos usados para los fines misionales cuentan con un equipo de carreteras según los lineamientos de la norma? "/>
    <m/>
    <s v="x"/>
    <m/>
    <m/>
    <s v="Inpeccion de vehiculos"/>
    <s v="SST"/>
    <s v="Inpeccion de vehiculos"/>
  </r>
  <r>
    <x v="2"/>
    <x v="5"/>
    <x v="55"/>
    <s v="Ley"/>
    <n v="769"/>
    <n v="2012"/>
    <s v="Congreso de la República"/>
    <n v="42"/>
    <m/>
    <s v="http://www.secretariasenado.gov.co/senado/basedoc/ley_0769_2002_pr001.html#42 "/>
    <s v="Comprar el Seguro Obligatorio de Accidentes de Tránsito para cada vehículo._x000a_"/>
    <s v="¿Se garantiza y verifica que todos los vehículos tengan vigente un Seguro Obligatorio de Accidentes de tránsito?"/>
    <m/>
    <s v="x"/>
    <m/>
    <m/>
    <s v="El area de operaciones realiza control de SOAT"/>
    <m/>
    <s v="El area de operaciones realiza control de SOAT"/>
  </r>
  <r>
    <x v="2"/>
    <x v="5"/>
    <x v="55"/>
    <s v="Ley"/>
    <n v="769"/>
    <n v="2012"/>
    <s v="Congreso de la República"/>
    <n v="42"/>
    <m/>
    <s v="http://www.secretariasenado.gov.co/senado/basedoc/ley_0769_2002_pr001.html#42 "/>
    <s v="Evitar que un vehículo sin SOAT vigente transite."/>
    <s v="¿Se adoptan medidas para evitar que transiten vehículos que no cuenten con SOAT vigente?"/>
    <m/>
    <s v="x"/>
    <m/>
    <m/>
    <s v="El area de operaciones realiza control de SOAT"/>
    <s v="Operaciones y SST"/>
    <s v="Des el area de SST en inspeccion de vehiculos se realiza control de Soat vigente"/>
  </r>
  <r>
    <x v="2"/>
    <x v="5"/>
    <x v="55"/>
    <s v="Ley"/>
    <n v="769"/>
    <n v="2012"/>
    <s v="Congreso de la República"/>
    <n v="46"/>
    <m/>
    <s v="http://www.secretariasenado.gov.co/senado/basedoc/ley_0769_2002_pr001.html#46 "/>
    <s v="Inscribir los vehículos automotores registrados y autorizados para circular en el territorio colombiano, la maquinaria capaz de desplazarse, los remolques y semi-remolques en el Registro Nacional Automotor del Ministerio del Transporte._x000a_"/>
    <s v="¿Todos los vehículos automotores y la maquinaria capaz de desplazarse que sean propiedad de la empresa, se encuentran inscritos ante el Registro Nacional Automotor del Ministerio de Transporte?"/>
    <m/>
    <s v="x"/>
    <m/>
    <m/>
    <s v="Si en encuentras registrados"/>
    <m/>
    <s v="Si en encuentras registrados"/>
  </r>
  <r>
    <x v="2"/>
    <x v="5"/>
    <x v="55"/>
    <s v="Ley"/>
    <n v="769"/>
    <n v="2012"/>
    <s v="Congreso de la República"/>
    <n v="46"/>
    <m/>
    <s v="http://www.secretariasenado.gov.co/senado/basedoc/ley_0769_2002_pr001.html#46 "/>
    <s v="Realizar la revisión técnico mecánica de todos los vehículos propiedad de la empresa"/>
    <s v="¿Se garantiza que todos los vehículos cuenten con revisión técnico-mecánica?"/>
    <m/>
    <s v="x"/>
    <m/>
    <m/>
    <s v="Carpeta de vehiculos"/>
    <s v="Gestion de Operaciones"/>
    <s v="Carpeta de vehiculos"/>
  </r>
  <r>
    <x v="2"/>
    <x v="5"/>
    <x v="55"/>
    <s v="Ley"/>
    <n v="769"/>
    <n v="2012"/>
    <s v="Congreso de la República"/>
    <n v="55"/>
    <m/>
    <s v="http://www.secretariasenado.gov.co/senado/basedoc/ley_0769_2002_pr001.html#55 "/>
    <s v="Garantizar que todos los trabajadores que tome parte en el tránsito como conductores, pasajeros o peatones adopten comportamientos seguros, y obdezcan las normas de tránsito"/>
    <s v="¿Se garantiza que todo los trabajadores que toman partido en el tránsito como peatones o conductores adopten comportamientos seguros, a través de la promoción de capacitaciones?"/>
    <m/>
    <s v="x"/>
    <m/>
    <m/>
    <s v="Asistencia a capacitacion"/>
    <s v="Gestion de Operaciones"/>
    <s v="Asistencia a capacitacion"/>
  </r>
  <r>
    <x v="2"/>
    <x v="5"/>
    <x v="55"/>
    <s v="Ley"/>
    <n v="769"/>
    <n v="2012"/>
    <s v="Congreso de la República"/>
    <s v="32 // 33"/>
    <m/>
    <s v="http://www.secretariasenado.gov.co/senado/basedoc/ley_0769_2002.html#32 "/>
    <s v="Empacar, rotular, embalar y cubrir la carga de los vehículos según la normatividad técnica nacional para cumplir con las medidas de seguridad vial y la normatividad ambiental. _x000a_"/>
    <s v="¿Las cargas transportadas son empacadas, rotuladas y embaladas según la normatividad técnica nacional?"/>
    <s v="X"/>
    <m/>
    <m/>
    <m/>
    <s v="N/A"/>
    <m/>
    <s v="N/A"/>
  </r>
  <r>
    <x v="2"/>
    <x v="5"/>
    <x v="55"/>
    <s v="Ley"/>
    <n v="769"/>
    <n v="2012"/>
    <s v="Congreso de la República"/>
    <s v="32 // 33"/>
    <m/>
    <s v="http://www.secretariasenado.gov.co/senado/basedoc/ley_0769_2002.html#32 "/>
    <s v="Obtener los permisos para transportar cargas indivisibles, extrapesadas y extradimensionadas, así como las especificaciones de los vehículos que realizan esta clase de transporte, cumpliendo para ello lo mencionado en la Resolución 4959 de 2006."/>
    <s v="¿Se cuenta con permisos para transportar cargas indivisibles, extrapesadas y extradimensionadas?"/>
    <s v="X"/>
    <m/>
    <m/>
    <m/>
    <s v="N/A"/>
    <m/>
    <s v="N/A"/>
  </r>
  <r>
    <x v="2"/>
    <x v="5"/>
    <x v="55"/>
    <s v="Ley"/>
    <n v="769"/>
    <n v="2012"/>
    <s v="Congreso de la República"/>
    <s v="94 // 96"/>
    <m/>
    <s v="http://www.alcaldiabogota.gov.co/sisjur/normas/Norma1.jsp?i=5557"/>
    <s v="Garantizar que los trabajadores que se transportan en  bicicletas, triciclos, motocicletas, motociclos y mototriciclos, cuenten con chalecos o chaquetas reflectivas de identificación  visibles y en general cumplan las exigencias de la norma"/>
    <s v="¿Se garantiza que los trabajadores que se transportan en bicicletas, motocicletas, triciclos, mototriciclos, cuenten con chaleos reflectivos de identificación visibles?"/>
    <m/>
    <s v="x"/>
    <m/>
    <m/>
    <s v="Visibilidad para mensajero de chaleco reflectivo."/>
    <m/>
    <s v="Registro de entrega de chaleco reflectico a mensajero de la empresa."/>
  </r>
  <r>
    <x v="3"/>
    <x v="12"/>
    <x v="65"/>
    <s v="Ley "/>
    <n v="1566"/>
    <n v="2012"/>
    <s v="Congreso de la República"/>
    <s v="Todo el documento"/>
    <m/>
    <s v="http://www.secretariasenado.gov.co/senado/basedoc/ley_1566_2012.html"/>
    <s v="Norma informativa. Por medio de la cual se establecen reglas  para la atencion integral de personas que consumen sustancias Psicoactivas. "/>
    <s v="Norma de conocimiento "/>
    <m/>
    <m/>
    <m/>
    <s v="x"/>
    <s v="norma de conocimiento"/>
    <m/>
    <s v="Norma de conocimiento"/>
  </r>
  <r>
    <x v="3"/>
    <x v="12"/>
    <x v="41"/>
    <s v="Ley "/>
    <n v="1562"/>
    <n v="2012"/>
    <s v="Congreso de la República"/>
    <n v="4"/>
    <m/>
    <s v="http://www.icbf.gov.co/cargues/avance/docs/ley_1562_2012.htm#4"/>
    <s v="Norma informativa. Definición de Enfermedad Laboral"/>
    <s v="Norma de conocimiento "/>
    <m/>
    <m/>
    <m/>
    <s v="x"/>
    <s v="norma de conocimiento"/>
    <m/>
    <s v="Norma de conocimiento"/>
  </r>
  <r>
    <x v="3"/>
    <x v="14"/>
    <x v="62"/>
    <s v="Resolución"/>
    <n v="652"/>
    <n v="2012"/>
    <s v="Min Protección social"/>
    <n v="5"/>
    <m/>
    <s v="http://www.icbf.gov.co/cargues/avance/docs/resolucion_mtra_0652_2012.htm#5"/>
    <s v="Norma informativa. El período de los miembros del Comité de _x000a_Convivencia será de dos (2) años, a partir de  la elección y/o designación.  "/>
    <s v="Norma de conocimiento "/>
    <m/>
    <m/>
    <m/>
    <s v="x"/>
    <s v="norma de conocimiento"/>
    <m/>
    <s v="Norma de conocimiento"/>
  </r>
  <r>
    <x v="3"/>
    <x v="14"/>
    <x v="62"/>
    <s v="Resolución"/>
    <n v="652"/>
    <n v="2012"/>
    <s v="Min Protección social"/>
    <s v="6, 7, 8"/>
    <m/>
    <s v="http://www.icbf.gov.co/cargues/avance/docs/resolucion_mtra_0652_2012.htm#6"/>
    <s v="Verificar que el comité de convivencia cumpla con las funciones de conformidad con el artículo 6.  2. y se encuentre debidamente constituido."/>
    <s v="¿Verifican que el comité de convivencia cumpla con todas sus funciones y este constituido correctamente?"/>
    <m/>
    <s v="x"/>
    <m/>
    <m/>
    <s v="Seguimiento a reuniones"/>
    <s v="Gestion Humana"/>
    <s v="Seguimiento a reuniones"/>
  </r>
  <r>
    <x v="3"/>
    <x v="14"/>
    <x v="62"/>
    <s v="Resolución"/>
    <n v="652"/>
    <n v="2012"/>
    <s v="Min Protección social"/>
    <n v="11"/>
    <m/>
    <s v="http://www.icbf.gov.co/cargues/avance/docs/resolucion_mtra_0652_2012.htm#11"/>
    <s v="Desarrollar a través del área encargada, las medidas preventivas y correctivas de acoso laboral   "/>
    <s v="¿Se desarrollan las medidas preventivas y correctivas de acoso laboral?"/>
    <m/>
    <s v="x"/>
    <m/>
    <m/>
    <s v="Existe un programa de capacitaciones, entre las cuales se encuentra la prevencion del acoso laboral"/>
    <s v="Gestion Humana"/>
    <s v="Existe un programa de capacitaciones, entre las cuales se encuentra la prevencion del acoso laboral"/>
  </r>
  <r>
    <x v="0"/>
    <x v="10"/>
    <x v="48"/>
    <s v="Decreto"/>
    <n v="738"/>
    <n v="2013"/>
    <s v="Presidencia de la Republica"/>
    <n v="2"/>
    <s v="Decreto 1070/2015 Art. 2.6.1.1.9.2"/>
    <s v="http://www.alcaldiabogota.gov.co/sisjur/normas/Norma1.jsp?i=52705"/>
    <s v="Exigir el certificado de aptitud psicofísica, del personal que presta los servicios de vigilancia privada, el cual debe cumplir con las condiciones señaladas en la norma."/>
    <s v="¿Se solicita el certificado de aptitud psicofísica del personal que presta los servicios de vigilancia privada?"/>
    <m/>
    <s v="x"/>
    <m/>
    <m/>
    <s v="Documentos de la empresa en carpeta de proveedores"/>
    <s v="Recursos Fisicos"/>
    <s v="Documentos de la empresa en carpeta de proveedores"/>
  </r>
  <r>
    <x v="0"/>
    <x v="10"/>
    <x v="48"/>
    <s v="Decreto"/>
    <n v="738"/>
    <n v="2013"/>
    <s v="Presidencia de la Republica"/>
    <n v="3"/>
    <s v="Decreto 1070/2015 Art.2.6.1.1.9.3"/>
    <s v="http://www.alcaldiabogota.gov.co/sisjur/normas/Norma1.jsp?i=52705"/>
    <s v="Respetar la reserva de la historia clinica ocupacional de los trabajadores sometidos a examenes medicos, para la expedición del certificado de aptitud psicofísica."/>
    <s v="¿Se guarda la reserva médica de las historias clínicas ocupacionales del personal de vigilancia?"/>
    <m/>
    <s v="x"/>
    <m/>
    <m/>
    <s v="Se solicita certificado de aptitud medica, el cual es archivado en  carpeta del proveedor"/>
    <s v="Recursos Fisicos"/>
    <s v="Se solicita certificado de aptitud medica, el cual es archivado en  carpeta del proveedor"/>
  </r>
  <r>
    <x v="0"/>
    <x v="13"/>
    <x v="47"/>
    <s v="Decreto "/>
    <n v="2616"/>
    <n v="2013"/>
    <s v="Ministerio del Trabajo"/>
    <s v="Art. 1 y 3"/>
    <s v="Decreto 1072/ 2015                            Art. 2.2.1.6.4.1.y 2.2.1.6.4.3."/>
    <s v="http://www.icbf.gov.co/cargues/avance/docs/decreto_2616_2013.htm"/>
    <s v="_x000a_La afiliación a los Sistemas de Pensiones, ARL y Subsidio familiar de aquellos trabajadores que laboren por un tiempo inferior a un mes, será responsabilidad del empleador. _x000a_"/>
    <s v="¿Los trabajadores que laboran menos de 30 días y devengan menos de 1 SMLMV estan afiliados al Sistema de Seguridad Social y Subsidio Familiar?"/>
    <s v="X"/>
    <m/>
    <m/>
    <m/>
    <s v="N/A"/>
    <m/>
    <s v="N/A"/>
  </r>
  <r>
    <x v="0"/>
    <x v="13"/>
    <x v="47"/>
    <s v="Decreto "/>
    <n v="723"/>
    <n v="2013"/>
    <s v="Presidencia de la Republica"/>
    <s v="2,4,5 y 6"/>
    <s v="Decreto 1072/2015               Arts. 2.2.4.2.2.2., 2.2.4.2.2.4., 2.2.4.2.2.5. y 2.2.4.2.2.6."/>
    <s v="http://www.icbf.gov.co/cargues/avance/docs/decreto_0723_2013.htm#2"/>
    <s v="Afiliar al SGRL a las personas vinculadas a través de un contrato formal de prestación de servicios con entidades o instituciones públicas o privadas y a los trabajadores independientes que laboren en actividades catalogadas por el Ministerio de Trabajo como de alto riesgo. _x000a_2. Permitir que las personas mencionadas anteriormente, escojan libremente su Administradora de Riesgos Laborales._x000a_3. Surtir la afiliacion como mínimo un día antes del inicio de la ejecución de la labor contratada. "/>
    <s v="¿Se afilia al SGRL a los trabajadores vinculados por contrato de prestación de servicios y a los trabajadores independientes que desempeñen tareas de alto riesgo?"/>
    <m/>
    <s v="x"/>
    <m/>
    <m/>
    <s v="Planillas de la seguridad social"/>
    <s v="Gestion Humana"/>
    <s v="Planillas de la seguridad social"/>
  </r>
  <r>
    <x v="0"/>
    <x v="13"/>
    <x v="60"/>
    <s v="Decreto "/>
    <n v="2616"/>
    <n v="2013"/>
    <s v="Ministerio del Trabajo"/>
    <n v="4"/>
    <s v="Decreto 1072/2015 Art.2.2.1.6.4.4 "/>
    <s v="http://www.icbf.gov.co/cargues/avance/docs/decreto_2616_2013.htm#4"/>
    <s v="El trabajador tendrá el derecho de seleccionar una única administradora de pensiones. El empleador, por su parte, será quien seleccione la ARL y la Caja de compensación Familiar a las cuales será afiliado el trabajador. "/>
    <s v="¿Se informa al trabajador sobre la ARL y la Caja de Compensación Familiar a la cual fue afiliado?"/>
    <m/>
    <s v="x"/>
    <m/>
    <m/>
    <s v="Se le informa en el proceso de selección y se entregan tarjetas de caja compensación y ARL"/>
    <s v="Gestion Humana"/>
    <s v="Se le informa en el proceso de selección y se entregan tarjetas de caja compensación y ARL"/>
  </r>
  <r>
    <x v="0"/>
    <x v="13"/>
    <x v="60"/>
    <s v="Decreto "/>
    <n v="2616"/>
    <n v="2013"/>
    <s v="Ministerio del Trabajo"/>
    <s v="6, 7 y 8"/>
    <s v="Decreto 1072/2015 Art.2.2.1.6.4.6 y ss"/>
    <s v="http://www.icbf.gov.co/cargues/avance/docs/decreto_2616_2013.htm#6"/>
    <s v="Se cotizará de acuerdo con lo señalado en las tablas y reglas de cotización para el Sistema General de Pensiones y Subsidio Familiar"/>
    <s v="¿La cotización se realiza con base en las tabas y reglas de cotización para el SGP y Subsidio Familiar?"/>
    <m/>
    <s v="x"/>
    <m/>
    <m/>
    <s v="Soportes de afiliacion en Hoja de Vida"/>
    <s v="Gestion Humana"/>
    <s v="Soportes de afiliacion en Hoja de Vida"/>
  </r>
  <r>
    <x v="0"/>
    <x v="13"/>
    <x v="60"/>
    <s v="Decreto "/>
    <n v="2616"/>
    <n v="2013"/>
    <s v="Ministerio del Trabajo"/>
    <n v="12"/>
    <s v="Decreto 1072/2015 Art.2.2.1.6.4.12"/>
    <s v="http://www.icbf.gov.co/cargues/avance/docs/decreto_2616_2013.htm#12"/>
    <s v="Cuando un trabajador tenga simultáneamente_x000a_más de un contrato de trabajo, cada empleador deberá efectuar de manera independiente las cotizaciones correspondientes a los diferentes Sistemas señalados en el presente decreto"/>
    <s v="¿Se afilia y paga los aportes a la Seguridad Social de todos los trabajadores?"/>
    <m/>
    <s v="x"/>
    <m/>
    <m/>
    <s v="Soportes de afiliacion en Hoja de Vida"/>
    <s v="Gestion Humana"/>
    <s v="Soportes de afiliacion en Hoja de Vida"/>
  </r>
  <r>
    <x v="0"/>
    <x v="13"/>
    <x v="53"/>
    <s v="Decreto"/>
    <n v="1352"/>
    <n v="2013"/>
    <s v="Ministerio de Trabajo"/>
    <n v="28"/>
    <s v="Decreto 1072/2015 Art. 2.2.5.1.24."/>
    <s v="http://www.icbf.gov.co/cargues/avance/docs/decreto_1352_2013.htm#28"/>
    <s v="Presentar la Solicitud de calificación de la perdida de capacidad laboral o del origen de contingencias, cuando  corresponda. _x000a_"/>
    <s v="Norma de conocimiento "/>
    <m/>
    <m/>
    <m/>
    <s v="x"/>
    <s v="norma de conocimiento"/>
    <m/>
    <s v="Norma de conocimiento"/>
  </r>
  <r>
    <x v="0"/>
    <x v="13"/>
    <x v="53"/>
    <s v="Decreto"/>
    <n v="1352"/>
    <n v="2013"/>
    <s v="Ministerio de Trabajo"/>
    <n v="30"/>
    <s v="Decreto 1072/2015 Art. 2.2.5.1.28."/>
    <s v="http://www.icbf.gov.co/cargues/avance/docs/decreto_1352_2013.htm#28"/>
    <s v=" Cumplir con lo requisitos minimos que debe contener un expediente para ser solicitado el dictamen ante la junta regional y nacional de calificacion  de invalidez, segun lo establece el articulo 30 del presente decreto. "/>
    <s v="Norma de conocimiento "/>
    <m/>
    <m/>
    <m/>
    <s v="x"/>
    <s v="norma de conocimiento"/>
    <m/>
    <s v="Norma de conocimiento"/>
  </r>
  <r>
    <x v="1"/>
    <x v="2"/>
    <x v="43"/>
    <s v="Decreto"/>
    <n v="723"/>
    <n v="2013"/>
    <s v="Ministerio de Salud y de la Protección Social"/>
    <s v="Art. 18"/>
    <s v="Decreto 1072/2015 Art. 2.2.4.2.2.8"/>
    <s v="http://www.icbf.gov.co/cargues/avance/docs/decreto_0723_2013.htm#18"/>
    <s v="Asumir el pago de las evaluaciones médicas ocupacionales periodicas de los trabajadores idependientes."/>
    <s v="¿Los trabajadores independientes se incluyen dentro de los exámenes medico ocupacionales periódicos programados?"/>
    <m/>
    <s v="x"/>
    <m/>
    <m/>
    <s v="PR-GSO-10 EVALUACIONES MEDICAS OCUPACIONALES y Profesiograma"/>
    <s v="Gestion Humana y SST"/>
    <s v="PR-GSO-10 EVALUACIONES MEDICAS OCUPACIONALES y Profesiograma"/>
  </r>
  <r>
    <x v="1"/>
    <x v="2"/>
    <x v="43"/>
    <s v="Decreto"/>
    <n v="723"/>
    <n v="2013"/>
    <s v="Ministerio de Salud y de la Protección Social"/>
    <s v="Art. 18"/>
    <s v="Decreto 1072/2015 Art. 2.2.4.2.2.18"/>
    <s v="http://www.icbf.gov.co/cargues/avance/docs/decreto_0723_2013.htm#18"/>
    <s v="Incluir a los trabajadores Independientes, dentro de los Sistemas de Vigilancia Epidemiológica, conforme al período de tiempo pactado en el contrato._x000a_"/>
    <s v="¿Los trabajadores  independientes se incluyen dentro de los SVE?"/>
    <m/>
    <s v="x"/>
    <m/>
    <m/>
    <s v="PR-GSO-10 EVALUACIONES MEDICAS OCUPACIONALES y Profesiograma"/>
    <s v="Gestion Humana y SST"/>
    <s v="PR-GSO-10 EVALUACIONES MEDICAS OCUPACIONALES y Profesiograma"/>
  </r>
  <r>
    <x v="1"/>
    <x v="4"/>
    <x v="39"/>
    <s v="Decreto "/>
    <n v="2981"/>
    <n v="2013"/>
    <s v="Presidencia de la República"/>
    <s v="Todo el documento"/>
    <s v="Decreto 1077/2015            Art. 2.3.2.2.1. y ss."/>
    <s v="http://www.icbf.gov.co/cargues/avance/docs/decreto_2981_2013.htm"/>
    <s v="Almacenamiento de residuos sólidos. Deberes de los usuarios del servicio público de aseo"/>
    <s v="¿Se conoce y aplican las disposiciones del Plan de Gestión Integral de Residuos Sólidos adoptado por el municipio donde tiene domicilio la empresa?"/>
    <s v="X"/>
    <m/>
    <m/>
    <m/>
    <s v="punto ecologico"/>
    <m/>
    <s v="separacion de residuos en su respectivo punto ecologico"/>
  </r>
  <r>
    <x v="2"/>
    <x v="5"/>
    <x v="54"/>
    <s v="Resolución"/>
    <n v="315"/>
    <n v="2013"/>
    <s v="Ministerio de Transporte"/>
    <n v="1"/>
    <m/>
    <s v="file:///C:/Users/usuario/Downloads/Resolucion_%200000315_2013.PDF"/>
    <s v="Realizar la revisión tecnico mecanica y de emisión de contaminantes de todos los vehiculos asignados a su parque automotor a través del Centro de Diagnóstico Automotor autorizado"/>
    <s v="¿Se realiza la revisión tecnico mécanica de todos los vehiculos vinculados al parque automotor de la empresa?"/>
    <m/>
    <s v="x"/>
    <m/>
    <m/>
    <s v="Copia certificado de revisión tecnico mecanica y de gases"/>
    <s v="Gestion de Operaciones"/>
    <s v="Copia certificado de revisión tecnico mecanica y de gases"/>
  </r>
  <r>
    <x v="2"/>
    <x v="5"/>
    <x v="54"/>
    <s v="Resolución"/>
    <n v="315"/>
    <n v="2013"/>
    <s v="Ministerio de Transporte"/>
    <n v="2"/>
    <m/>
    <s v="file:///C:/Users/usuario/Downloads/Resolucion_%200000315_2013.PDF"/>
    <s v="Realizar el mantenimiento preventivo de los vehiculos de servicio publico vinculados al parque automotor"/>
    <s v="¿Se realiza el mantenimiento preventivo de los vehiculos vinculados al parque automotor?"/>
    <m/>
    <s v="x"/>
    <m/>
    <m/>
    <s v="Programa de mantenimiento preventivo"/>
    <s v="Gestion de Operaciones"/>
    <s v="Programa de mantenimiento preventivo"/>
  </r>
  <r>
    <x v="2"/>
    <x v="5"/>
    <x v="54"/>
    <s v="Resolución"/>
    <n v="378"/>
    <n v="2013"/>
    <s v="Ministerio de Transporte"/>
    <n v="1"/>
    <m/>
    <s v="file:///C:/Users/usuario/Downloads/Resolucion_%200000315_2013.PDF"/>
    <s v="Garantizar un mantenimiento cada dos meses a cada uno de los vehículos, llevando un registro de las intervenciones."/>
    <s v="¿Se garantiza el mantenimiento de cada uno de los vehículos cada 2 meses?"/>
    <m/>
    <s v="x"/>
    <m/>
    <m/>
    <s v="Programa de mantenimiento preventivo"/>
    <s v="Gestion de Operaciones"/>
    <s v="Programa de mantenimiento preventivo"/>
  </r>
  <r>
    <x v="2"/>
    <x v="5"/>
    <x v="54"/>
    <s v="Resolución"/>
    <n v="315"/>
    <n v="2013"/>
    <s v="Ministerio de Transporte"/>
    <n v="6"/>
    <m/>
    <s v="file:///C:/Users/usuario/Downloads/Resolucion_%200000315_2013.PDF"/>
    <s v="Garantizar la disponibilidad de un segundo conductor cuando el recorrido entre el lugar de origen y el lugar de destino, sea superior a 8 horas"/>
    <s v="¿Se garantiza la disponibilidad de un segundo conductor cuando el recorrido entre el lugar de origen y el lugar de destino, es superior a 8 horas?"/>
    <s v="X"/>
    <m/>
    <m/>
    <m/>
    <s v="No se realizan recorridos que duren mas de 8 horas"/>
    <s v="Gestion de Operaciones"/>
    <s v="No se realizan recorridos que duren mas de 8 horas"/>
  </r>
  <r>
    <x v="2"/>
    <x v="5"/>
    <x v="54"/>
    <s v="Resolución"/>
    <n v="315"/>
    <n v="2013"/>
    <s v="Ministerio de Transporte"/>
    <n v="6"/>
    <m/>
    <s v="file:///C:/Users/usuario/Downloads/Resolucion_%200000315_2013.PDF"/>
    <s v="Adoptar las medidas conducentes para garantizar descansos a los conductores"/>
    <s v="¿Se adoptan  medidas conducentes a garantizar descansos a los conductores?"/>
    <m/>
    <m/>
    <m/>
    <m/>
    <s v="Descanso para los conductores"/>
    <s v="Gestion de Operaciones"/>
    <s v="Evidencia de descanso de los conductores"/>
  </r>
  <r>
    <x v="2"/>
    <x v="5"/>
    <x v="11"/>
    <s v="Resolución "/>
    <n v="90708"/>
    <n v="2013"/>
    <s v="Min. Minas y Energía"/>
    <s v="Todo el anexo general"/>
    <m/>
    <s v="https://www.minminas.gov.co/documents/10180/712360/Anexo+General+del+RETIE+2013.pdf/14fa9857-1697-44ed-a6b2-f6dc570b7f43 _x000a_https://www.minminas.gov.co/documents/10180//23517//22726-Resolucion_9_0708_de_agosto_30_de_2013_expedicion_RETIE_2013.pdf "/>
    <s v="1. Conocer y aplicar las exigencias y especificaciones contenidas en el reglamento técnico de instalaciones eléctricas - RETIE-, con el fin de garantizar la seguridad de las personas, de la vida animal, vegetal y la preservación del medio ambiente, cuando se tengan instalaciones eléctricas (circuitos eléctricos con sus componentes)"/>
    <s v="¿Se conoce y aplica las disposiciones contenidas en el RETIE?"/>
    <m/>
    <s v="x"/>
    <m/>
    <m/>
    <s v="Inpeccion electrica"/>
    <s v="Recursos Fisicos"/>
    <s v="Inpeccion electrica"/>
  </r>
  <r>
    <x v="2"/>
    <x v="5"/>
    <x v="22"/>
    <s v="Resolución"/>
    <n v="1903"/>
    <n v="2013"/>
    <s v="Ministerio del Trabajo "/>
    <n v="1"/>
    <m/>
    <s v="https://www.google.com.co/url?sa=t&amp;rct=j&amp;q=&amp;esrc=s&amp;source=web&amp;cd=1&amp;cad=rja&amp;uact=8&amp;ved=0CBsQFjAAahUKEwizhvbMlYTJAhVBj5AKHb2eAII&amp;url=http%3A%2F%2Fwww.mintrabajo.gov.co%2Fcomponent%2Fdocman%2Fdoc_download%2F1189-resolucion-00001903-de-2013.html&amp;usg=AFQjCNGXnrBYIGcPPQYuOn0l8er7seAzVQ&amp;bvm=bv.106923889,d.Y2I"/>
    <s v="Garantizar que los aprendices  de las instituciones de formación para el trabajo y el Sena, cuya práctca implique riesgo de caída en alturas se encuentren capacitados y entrenados en el nivel avanzado para trabajo seguro en alturas por parte de la  misma institución. "/>
    <s v="¿Los aprendices  cuya práctIca implique riesgo de caída en alturas se encuentren capacitados y entrenados en el nivel avanzado para trabajo seguro en alturas por parte de la  misma institución?"/>
    <s v="X"/>
    <m/>
    <m/>
    <m/>
    <s v="aprendices sena"/>
    <s v="Gestion Humana"/>
    <s v="se realiza contratacion de aprendices pero no en alturas ya que no se realiza este tipo de trabajo."/>
  </r>
  <r>
    <x v="2"/>
    <x v="5"/>
    <x v="55"/>
    <s v="Decreto"/>
    <n v="2851"/>
    <n v="2013"/>
    <s v="Ministerio de Transporte"/>
    <n v="10"/>
    <s v="Decreto 1079/2015           Art. 2.3.2.3.1."/>
    <s v="http://www.icbf.gov.co/cargues/avance/docs/decreto_2851_2013.htm"/>
    <s v="Adaptar el Plan Estratégico de Seguridad Vial a las líneas de acción del Plan Nacional de Seguridad Vial 2011 - 2016"/>
    <s v="¿El Plan Estratégico de Seguridad Vial se tiene adaptado a las líneas de acción del Plan Nacional de Seguridad Vial?"/>
    <m/>
    <s v="x"/>
    <m/>
    <m/>
    <s v="PESV"/>
    <s v="Gestion de Operaciones"/>
    <s v="Se cuenta dentro del PESV las lineas de accion comunicarlas a los conductores"/>
  </r>
  <r>
    <x v="2"/>
    <x v="5"/>
    <x v="55"/>
    <s v="Decreto"/>
    <n v="2851"/>
    <n v="2013"/>
    <s v="Ministerio de Transporte"/>
    <n v="11"/>
    <s v="Decreto 1079/2015           Art. 2.3.2.3.2."/>
    <s v="http://www.icbf.gov.co/cargues/avance/docs/decreto_2851_2013.htm"/>
    <s v="Registrar el PESV ante el organismo de tránsito de la jurisdicción de su domicilio, o quien haga sus veces. Si se trata de entidad del orden nacional, el registro se realizará ante la Superintendencia de Puertos y Transporte. El PESV debe constar por escrito._x000a_"/>
    <s v="¿Se han adelantado acciones para inscribir el PESV ante la autoridad de tránsito correspondiente?"/>
    <m/>
    <s v="x"/>
    <m/>
    <m/>
    <s v="PESV"/>
    <s v="Gestion de Operaciones"/>
    <s v="se cuenta radicado del PESV ante el Ministerio"/>
  </r>
  <r>
    <x v="2"/>
    <x v="5"/>
    <x v="55"/>
    <s v="Decreto"/>
    <n v="2851"/>
    <n v="2013"/>
    <s v="Ministerio de Transporte"/>
    <n v="11"/>
    <s v="Decreto 1079/2015           Art. 2.3.2.3.2."/>
    <s v="http://www.icbf.gov.co/cargues/avance/docs/decreto_2851_2013.htm"/>
    <s v="Realizar los ajustes al PESV que les sean indicados por el organismo de tránsito. Dentro del Plan se debe identificar e indicar cuál es el cargo del personal responsable de la implementación de cada contenido del plan."/>
    <s v="¿El PESV se ajusta conforme las observaciones emitidas por la autoridad de tránsito correspondiente?"/>
    <m/>
    <s v="x"/>
    <m/>
    <m/>
    <s v="Se radicó en Junio ante la autoridad de tránsito, aún no se han emitido recomendaciones"/>
    <s v="Gestion de Operaciones"/>
    <s v="Se radicó en Junio ante la autoridad de tránsito, aún no se han emitido recomendaciones"/>
  </r>
  <r>
    <x v="2"/>
    <x v="5"/>
    <x v="54"/>
    <s v="Resolución"/>
    <n v="315"/>
    <n v="2013"/>
    <s v="Ministerio de Transporte"/>
    <n v="1"/>
    <m/>
    <s v="file:///C:/Users/usuario/Downloads/Resolucion_%200000315_2013.PDF"/>
    <s v="Realizar la revisión tecnico mecanica y de emisión de contaminantes de todos los vehiculos asignados a su parque automotor a través del Centro de Diagnóstico Automotor autorizado"/>
    <s v="¿Se realiza la revisión tecnico mécanica de todos los vehiculos vinculados al parque automotor de la empresa?"/>
    <m/>
    <s v="x"/>
    <m/>
    <m/>
    <s v="revision de tecno mecanica"/>
    <s v="Operaciones y SST"/>
    <s v="En inspeccion de vehiculos verificar cumplimiento de revision Tecnomecanica."/>
  </r>
  <r>
    <x v="2"/>
    <x v="5"/>
    <x v="54"/>
    <s v="Resolución"/>
    <n v="315"/>
    <n v="2013"/>
    <s v="Ministerio de Transporte"/>
    <n v="2"/>
    <m/>
    <s v="file:///C:/Users/usuario/Downloads/Resolucion_%200000315_2013.PDF"/>
    <s v="Realizar el mantenimiento preventivo de los vehiculos de servicio publico vinculados al parque automotor"/>
    <s v="¿Se realiza el mantenimiento preventivo de los vehiculos vinculados al parque automotor?"/>
    <m/>
    <s v="x"/>
    <m/>
    <m/>
    <s v="Mantenimiento preventivo"/>
    <s v="Jefe de mantenimiento"/>
    <s v="Control de mantenimento preventivo a los vehiculos-."/>
  </r>
  <r>
    <x v="2"/>
    <x v="5"/>
    <x v="54"/>
    <s v="Resolución"/>
    <n v="378"/>
    <n v="2013"/>
    <s v="Ministerio de Transporte"/>
    <n v="1"/>
    <m/>
    <s v="file:///C:/Users/usuario/Downloads/Resolucion_%200000315_2013.PDF"/>
    <s v="Garantizar un mantenimiento cada dos meses a cada uno de los vehículos, llevando un registro de las intervenciones."/>
    <s v="¿Se garantiza el mantenimiento de cada uno de los vehículos cada 2 meses?"/>
    <m/>
    <s v="x"/>
    <m/>
    <m/>
    <s v="Se realiza reviison bimestral por parte de un CDA autorizado por la empresa"/>
    <s v="Gestion de Operaciones"/>
    <s v="Se realiza reviison bimestral por parte de un CDA autorizado por la empresa"/>
  </r>
  <r>
    <x v="2"/>
    <x v="5"/>
    <x v="54"/>
    <s v="Resolución"/>
    <n v="315"/>
    <n v="2013"/>
    <s v="Ministerio de Transporte"/>
    <n v="6"/>
    <m/>
    <s v="file:///C:/Users/usuario/Downloads/Resolucion_%200000315_2013.PDF"/>
    <s v="Garantizar la disponibilidad de un segundo conductor cuando el recorrido entre el lugar de origen y el lugar de destino, sea superior a 8 horas"/>
    <s v="¿Se garantiza la disponibilidad de un segundo conductor cuando el recorrido entre el lugar de origen y el lugar de destino, es superior a 8 horas?"/>
    <m/>
    <s v="x"/>
    <m/>
    <m/>
    <s v="Programacion de servicios"/>
    <s v="Gestion de Operaciones"/>
    <s v="control de descanso para conductores y que cuenten con un 2 conductor para realizar turnos que excedan las 8 horas."/>
  </r>
  <r>
    <x v="2"/>
    <x v="5"/>
    <x v="54"/>
    <s v="Resolución"/>
    <n v="315"/>
    <n v="2013"/>
    <s v="Ministerio de Transporte"/>
    <n v="6"/>
    <m/>
    <s v="file:///C:/Users/usuario/Downloads/Resolucion_%200000315_2013.PDF"/>
    <s v="Adoptar las medidas conducentes para garantizar descansos a los conductores"/>
    <s v="¿Se adoptan  medidas conducentes a garantizar descansos a los conductores?"/>
    <m/>
    <s v="x"/>
    <m/>
    <m/>
    <s v="Se cuenta con procedimieto para programacion de servicios"/>
    <s v="Gestion Humana/ Gestion de operaciones"/>
    <s v="Se cuenta con procedimieto para programacion de servicios"/>
  </r>
  <r>
    <x v="3"/>
    <x v="14"/>
    <x v="62"/>
    <s v="Ley "/>
    <n v="1616"/>
    <n v="2013"/>
    <s v="Congreso de la República"/>
    <n v="9"/>
    <m/>
    <s v="http://www.icbf.gov.co/cargues/avance/docs/ley_1616_2013.htm#9"/>
    <s v="Norma informativa. Inidica que las ARL deberan generar estrategias, programas,acciones o servicios de promoción de la salud mental y prevención del trastorno mental dentro de sus empresas afiliadas, conforme a los lineamientos tecnicos determinados por el Ministerio de Trabajo."/>
    <s v="Norma de conocimiento"/>
    <m/>
    <m/>
    <m/>
    <s v="x"/>
    <s v="norma de conocimiento"/>
    <m/>
    <s v="Norma de conocimiento"/>
  </r>
  <r>
    <x v="0"/>
    <x v="10"/>
    <x v="48"/>
    <s v="Decreto"/>
    <n v="931"/>
    <n v="2014"/>
    <s v="Ministerio de Defensa Nacional"/>
    <n v="1"/>
    <m/>
    <s v="http://wsp.presidencia.gov.co/Normativa/Decretos/2014/Documents/MAYO/21/DECRETO%20931%20DEL%2021%20DE%20MAYO%20DE%202014.pdf"/>
    <s v="&quot;Las personas jurídicas o naturales, que presten servicios de vigilancia y seguridad privada, con_x000a_vigilantes, escoltas y/o supervisores, tendrán plazo hasta el 31 de diciembre de 2014, para que el_x000a_personal vinculado cuente con el certificado de aptitud psicoñsica pará el porte y tenencia de armas_x000a_de fuego. "/>
    <s v="¿Se verifica la vigencia del certificado de aptitud psicofísica del personal que presta los servicios de vigilancia privada?"/>
    <m/>
    <s v="x"/>
    <m/>
    <m/>
    <s v="Se solicita certificado de aptitud psicofisica del personal"/>
    <s v="Recursos Fisicos"/>
    <s v="Se solicita certificado de aptitud psicofisica del personal"/>
  </r>
  <r>
    <x v="0"/>
    <x v="0"/>
    <x v="2"/>
    <s v="Resolución"/>
    <n v="256"/>
    <n v="2014"/>
    <s v="Dirección Nacional de Bomberos"/>
    <s v="Todo el Documento"/>
    <m/>
    <s v="http://www.icbf.gov.co/cargues/avance/docs/resolucion_dnb_0256_2014.htm"/>
    <s v="Por medio de la cual se se reglamenta la conformación, capacitación y entrenamiento para las brigadas contraincendios de los sectores energético, industrial, petrolero, minero, portuario, comercial y similar en Colombia."/>
    <s v="¿Se tiene conformada una brigada contraincendios?"/>
    <m/>
    <s v="x"/>
    <m/>
    <m/>
    <s v="Hay una brigada basica de incendios y prmeros auxilios. "/>
    <s v="SST"/>
    <s v="Hay una brigada basica de incendios y prmeros auxilios."/>
  </r>
  <r>
    <x v="0"/>
    <x v="0"/>
    <x v="2"/>
    <s v="Resolución "/>
    <n v="256"/>
    <n v="2014"/>
    <s v="Dirección Nacional de Bomberos"/>
    <s v="Artículo 3 y 7"/>
    <m/>
    <s v="http://www.icbf.gov.co/cargues/avance/docs/resolucion_dnb_0256_2014.htm"/>
    <s v="Verificar que  las personas que participan de la brigada contra incendios cuenten con los requisitos para pertenecer a ella.                                                                                                        "/>
    <s v="¿Los miembros de la brigada cumplen con todos los requisitos normativos para pertenecer a ella?"/>
    <m/>
    <s v="x"/>
    <m/>
    <m/>
    <s v="Perfil de brigadista"/>
    <s v="Gestion Humana"/>
    <s v="Perfil de brigadista"/>
  </r>
  <r>
    <x v="0"/>
    <x v="0"/>
    <x v="2"/>
    <s v="Resolución "/>
    <n v="256"/>
    <n v="2014"/>
    <s v="Dirección Nacional de Bomberos"/>
    <s v="Artículo 3, 4, 5"/>
    <m/>
    <s v="http://www.icbf.gov.co/cargues/avance/docs/resolucion_dnb_0256_2014.htm"/>
    <s v="Verificar que tanto el jefe o líder de la brigada como el director, cumplan con las obligaciones estalecidas en los artículo 4 y 5 de la norma referida"/>
    <s v="Se verifica que el jefe o director de la brigada de emergencias cumplan con los requisitos establecidos en la norma?"/>
    <m/>
    <s v="x"/>
    <m/>
    <m/>
    <s v="Perfil de brigadista"/>
    <s v="Gestion Humana"/>
    <s v="Perfil de brigadista"/>
  </r>
  <r>
    <x v="0"/>
    <x v="0"/>
    <x v="2"/>
    <s v="Resolución "/>
    <n v="256"/>
    <n v="2014"/>
    <s v="Dirección Nacional de Bomberos"/>
    <s v="Artículo 6"/>
    <m/>
    <s v="http://www.icbf.gov.co/cargues/avance/docs/resolucion_dnb_0256_2014.htm"/>
    <s v="Verificar que se cumpla con los requisitos mínimos según la clasificación de las brigadas en Básicas o Clase I, Intermedia o Clase II y Especializada o Clase III."/>
    <s v="¿La brigada se encuentra clasificada según los niveles de intervención?"/>
    <m/>
    <s v="x"/>
    <m/>
    <m/>
    <s v="Se cuenta con una brigada insipiente"/>
    <s v="SST"/>
    <s v="Se cuenta con una brigada insipiente"/>
  </r>
  <r>
    <x v="0"/>
    <x v="0"/>
    <x v="2"/>
    <s v="Resolución "/>
    <n v="256"/>
    <n v="2014"/>
    <s v="Dirección Nacional de Bomberos"/>
    <s v="Artículo 7, 8, 25"/>
    <m/>
    <s v="http://www.icbf.gov.co/cargues/avance/docs/resolucion_dnb_0256_2014.htm"/>
    <s v="Garantizar que los miembros de las brigadas contraincendios sean capacitados y entrenados a través de las  escuelas, academias, departamentos o áreas de capacitación de los cuerpos de bomberos.                                                                                                                                                                                   "/>
    <s v="¿Los miembros de la brigada se capacitan y entrenan a través del cuerpo de bomberos?"/>
    <m/>
    <s v="x"/>
    <m/>
    <m/>
    <s v="no se capacitan con bomberos, pues el riesgo de incendio en la empresa no es alto"/>
    <s v="SST"/>
    <s v="no se capacitan con bomberos, pues el riesgo de incendio en la empresa no es alto"/>
  </r>
  <r>
    <x v="0"/>
    <x v="0"/>
    <x v="2"/>
    <s v="Resolución "/>
    <n v="256"/>
    <n v="2014"/>
    <s v="Dirección Nacional de Bomberos"/>
    <s v="Artículo 7, 8, 25"/>
    <m/>
    <s v="http://www.icbf.gov.co/cargues/avance/docs/resolucion_dnb_0256_2014.htm"/>
    <s v="Validar que estas áreas de entrenamiento de los cuerpos de bomberos adopten los parámetros de formación, capacitación y entrenamiento estabelcidos en el artículo 7 y cumplan el contenido mínmo curricular del artículo 8.  "/>
    <s v="¿Se valida que los centros de entrenamiento cumpla con las exigencias de la norma?"/>
    <s v="X"/>
    <m/>
    <m/>
    <m/>
    <s v="area de entrenamiento para la brigada de emergencia."/>
    <s v="SST"/>
    <s v="Evidencia de certificacion de brigada de emergencia"/>
  </r>
  <r>
    <x v="0"/>
    <x v="0"/>
    <x v="2"/>
    <s v="Resolución "/>
    <n v="256"/>
    <n v="2014"/>
    <s v="Dirección Nacional de Bomberos"/>
    <s v="Artículo 7, 8, 25"/>
    <m/>
    <s v="http://www.icbf.gov.co/cargues/avance/docs/resolucion_dnb_0256_2014.htm"/>
    <s v="Asumir el costo de los cursos de capacitación y entrenamiento."/>
    <s v="¿La organización asume el costo de los entrenamientos y capacitación de los miembros de la brigada?"/>
    <m/>
    <s v="x"/>
    <m/>
    <m/>
    <s v="Registros de capacitacion ARL y soportes de recarga de extintores"/>
    <s v="SST"/>
    <s v="Registros de capacitacion ARL y soportes de recarga de extintores"/>
  </r>
  <r>
    <x v="0"/>
    <x v="0"/>
    <x v="2"/>
    <s v="Resolución "/>
    <n v="256"/>
    <n v="2014"/>
    <s v="Dirección Nacional de Bomberos"/>
    <s v="Artículo 9"/>
    <m/>
    <s v="http://www.icbf.gov.co/cargues/avance/docs/resolucion_dnb_0256_2014.htm"/>
    <s v="Verificar que los centros de entrenamiento de las brigadas contraincendios cuente con los requisitos locativos y de seguridad exigidos según la clasificación de la brigada, conforme lo establecido en el artículo 9.                                                                                                                         "/>
    <s v="¿Se verifica que los centros de entrenamiento de las brigadas cuenten con los requisitos locativos y de seguridad?"/>
    <s v="X"/>
    <m/>
    <m/>
    <m/>
    <s v="Brigada de emergencia"/>
    <s v="SST"/>
    <s v="Entrenamiento a la brigada por medio de ARL SURA"/>
  </r>
  <r>
    <x v="0"/>
    <x v="0"/>
    <x v="2"/>
    <s v="Resolución "/>
    <n v="256"/>
    <n v="2014"/>
    <s v="Dirección Nacional de Bomberos"/>
    <s v="Artículo 10"/>
    <m/>
    <s v="http://www.icbf.gov.co/cargues/avance/docs/resolucion_dnb_0256_2014.htm"/>
    <s v="Verificar que los centros de entrenamiento cuenten con una póliza de responsabilidad civil contractual y un seguro de accidentes para los brigadistas participantes."/>
    <s v="¿Se verifica que los centros de entrenamiento de la brigada cuente con una póliza de responsabilidad civil contractual y un seguro de accidentes?"/>
    <s v="X"/>
    <m/>
    <m/>
    <m/>
    <s v="Brigada de emergencia"/>
    <s v="SST"/>
    <s v="Entrenamiento a la brigada por medio de ARL SURA"/>
  </r>
  <r>
    <x v="0"/>
    <x v="0"/>
    <x v="2"/>
    <s v="Resolución "/>
    <n v="256"/>
    <n v="2014"/>
    <s v="Dirección Nacional de Bomberos"/>
    <s v="Artículo 11"/>
    <m/>
    <s v="http://www.icbf.gov.co/cargues/avance/docs/resolucion_dnb_0256_2014.htm"/>
    <s v="Norma de contexto. Establece los requistos básicos de los instructores para brigadas contraincendios."/>
    <s v="Norma de conocimiento"/>
    <m/>
    <m/>
    <m/>
    <s v="x"/>
    <s v="norma de conocimiento"/>
    <m/>
    <s v="Norma de conocimiento"/>
  </r>
  <r>
    <x v="0"/>
    <x v="0"/>
    <x v="2"/>
    <s v="Resolución "/>
    <n v="256"/>
    <n v="2014"/>
    <s v="Dirección Nacional de Bomberos"/>
    <s v="Artículo 16"/>
    <m/>
    <s v="http://www.icbf.gov.co/cargues/avance/docs/resolucion_dnb_0256_2014.htm"/>
    <s v="Promover la actualización anual de conocimientos y habilidades de la brigada contraincendios según su clasificación, verificando que la intensidad horaria no sea inferior al 50% del curso mínimo inicial."/>
    <s v="¿Se garantiza la actualización en conocimientos de los miembros de las brigadas?"/>
    <m/>
    <s v="x"/>
    <m/>
    <m/>
    <s v="Capacitación periodica con la ARL"/>
    <s v="Gestion Humana"/>
    <s v="Capacitación periodica con la ARL"/>
  </r>
  <r>
    <x v="0"/>
    <x v="0"/>
    <x v="2"/>
    <s v="Resolución "/>
    <n v="256"/>
    <n v="2014"/>
    <s v="Dirección Nacional de Bomberos"/>
    <s v="Artículo 19"/>
    <m/>
    <s v="http://www.icbf.gov.co/cargues/avance/docs/resolucion_dnb_0256_2014.htm"/>
    <s v="Exigir al brigadista participante  el cumplimiento de las normas básicas de índole administrativo, disciplinario y de seguridad."/>
    <s v="¿Se aseguran de que el brigadista participante cumpla con las normas básicas de índole administrativo, disciplinario y de seguridad?"/>
    <m/>
    <s v="x"/>
    <m/>
    <m/>
    <s v="Perfil de brigadista"/>
    <s v="Gestion Humana"/>
    <s v="Perfil de brigadista"/>
  </r>
  <r>
    <x v="0"/>
    <x v="0"/>
    <x v="2"/>
    <s v="Resolución "/>
    <n v="256"/>
    <n v="2014"/>
    <s v="Dirección Nacional de Bomberos"/>
    <s v="Artículo 20"/>
    <m/>
    <s v="http://www.icbf.gov.co/cargues/avance/docs/resolucion_dnb_0256_2014.htm"/>
    <s v="Norma de contexto, según las cuales los cursos de formación se aprueban con una calificación final no inferior al 80%"/>
    <s v="Norma de conocimiento"/>
    <m/>
    <m/>
    <m/>
    <s v="x"/>
    <s v="norma de conocimiento"/>
    <m/>
    <s v="Norma de conocimiento"/>
  </r>
  <r>
    <x v="0"/>
    <x v="0"/>
    <x v="2"/>
    <s v="Resolución "/>
    <n v="256"/>
    <n v="2014"/>
    <s v="Dirección Nacional de Bomberos"/>
    <s v="Artículo 21"/>
    <m/>
    <s v="http://www.icbf.gov.co/cargues/avance/docs/resolucion_dnb_0256_2014.htm"/>
    <s v="Norma de contexto, que establece el contenido mínimo del documento que certifica la aprobación del entrenamiento."/>
    <s v="Norma de conocimiento"/>
    <m/>
    <m/>
    <m/>
    <s v="x"/>
    <s v="norma de conocimiento"/>
    <m/>
    <s v="Norma de conocimiento"/>
  </r>
  <r>
    <x v="0"/>
    <x v="0"/>
    <x v="2"/>
    <s v="Resolución "/>
    <n v="256"/>
    <n v="2014"/>
    <s v="Dirección Nacional de Bomberos"/>
    <s v="Artículo 22"/>
    <m/>
    <s v="http://www.icbf.gov.co/cargues/avance/docs/resolucion_dnb_0256_2014.htm"/>
    <s v="Exigir a la escuela, academia o depertamento de capacitación la entrega de un informe final por actividad que contenga, entre otras cosas, los registros de asistencia y calificaciones de los participantes, además de las recomendaciones de seguridad industrial."/>
    <s v="¿Se le exige al centro de capacitación el informe final de las actividades realizadas, y los registros de asistencia de los brigadistas participantes?"/>
    <s v="X"/>
    <m/>
    <m/>
    <m/>
    <s v="solicitud de certificados"/>
    <s v="SST"/>
    <s v="Solicitar certificados de cada una de las actividades a realizar."/>
  </r>
  <r>
    <x v="0"/>
    <x v="0"/>
    <x v="41"/>
    <s v="Decreto "/>
    <n v="1477"/>
    <n v="2014"/>
    <s v="Congreso de la República"/>
    <s v="Todo el documento"/>
    <m/>
    <s v="http://www.alcaldiabogota.gov.co/sisjur/normas/Norma1.jsp?i=58849"/>
    <s v="Norma informativa. Por medio de la cual se establece la nueva tabla de enfermedades laborales, que evidencia  cinco factores de riesgo ocupacional:  químicos, físicos, biológicos, psicosociales y agentes ergonómicos. "/>
    <s v="Norma de conocimiento "/>
    <m/>
    <m/>
    <m/>
    <s v="x"/>
    <s v="norma de conocimiento"/>
    <m/>
    <s v="Norma de conocimiento"/>
  </r>
  <r>
    <x v="4"/>
    <x v="15"/>
    <x v="64"/>
    <s v="Resolucion"/>
    <n v="661"/>
    <n v="2014"/>
    <s v="mininterior"/>
    <m/>
    <m/>
    <s v="http://bomberos.mininterior.gov.co/sites/default/files/resolucion_0661_de_2014.pdf"/>
    <s v="Se adopta el reglamento administrativo, operativo tecnico y academico de bomberos"/>
    <s v="Norma de conocimiento "/>
    <m/>
    <m/>
    <m/>
    <m/>
    <s v="norma de conocimiento"/>
    <m/>
    <s v="Norma de conocimiento"/>
  </r>
  <r>
    <x v="0"/>
    <x v="13"/>
    <x v="59"/>
    <s v="Decreto"/>
    <n v="1443"/>
    <n v="2014"/>
    <s v="Ministerio del Trabajo"/>
    <n v="32"/>
    <s v="Decreto 1072/2015                 Art. 2.2.4.6.32."/>
    <s v="http://www.icbf.gov.co/cargues/avance/docs/decreto_1443_2014.htm#32"/>
    <s v="Investigar la ocurrencia de AT y EL, identificando y documentando las deficiencias del SSG-SST."/>
    <s v="¿Dentro de la investigación que se realiza de los Accidentes de Trabajo y enfermedades Laborales, se identifican y documentan las deficiencias del SG-SST?"/>
    <m/>
    <s v="x"/>
    <m/>
    <m/>
    <s v="Existe un procedieminto para la investigació de AT y EL"/>
    <s v="SST"/>
    <s v="Existe un procedieminto para la investigació de AT y EL"/>
  </r>
  <r>
    <x v="0"/>
    <x v="13"/>
    <x v="59"/>
    <s v="Decreto"/>
    <n v="1443"/>
    <n v="2014"/>
    <s v="Ministerio del Trabajo"/>
    <n v="32"/>
    <s v="Decreto 1072/2015                 Art.2.2.4.6.32."/>
    <s v="http://www.icbf.gov.co/cargues/avance/docs/decreto_1443_2014.htm#32"/>
    <s v=" Investigar la ocurrencia de AT y EL, informando a los trabajadores directamente relacionados con sus causas o con sus controles, para que participen activamente en el desarrollo de las acciones preventivas, correctivas y de mejora."/>
    <s v="¿Se comunica a los trabajadores las causas de los AT y EL, con el fin de que participen activamente en el desarrollo de las acciones preventivas, correctivas y de mejora? "/>
    <m/>
    <s v="x"/>
    <m/>
    <m/>
    <s v="Se realiza divulgacion de lecciones aprendidas"/>
    <s v="Gestion de Operaciones"/>
    <s v="Se realiza divulgacion de lecciones aprendidas"/>
  </r>
  <r>
    <x v="0"/>
    <x v="13"/>
    <x v="59"/>
    <s v="Decreto"/>
    <n v="1443"/>
    <n v="2014"/>
    <s v="Ministerio del Trabajo"/>
    <n v="32"/>
    <s v="Decreto 1072/2015                 Art.2.2.4.6.32."/>
    <s v="http://www.icbf.gov.co/cargues/avance/docs/decreto_1443_2014.htm#32"/>
    <s v="Se deberá informar a la alta dirección sobre el ausentismo laboral por incidentes, accidentes de trabajo y enfermedades laborales."/>
    <s v="¿Se informa a la alta dirección sobre el ausentismo laboral por cuasa de Accidentes de Trabajo y Enfermedades laborales?"/>
    <m/>
    <s v="x"/>
    <m/>
    <m/>
    <s v="Se presentan indicadores a la alta dirección de manera trimestral. "/>
    <s v="SST"/>
    <s v="Se presentan indicadores a la alta dirección de manera trimestral."/>
  </r>
  <r>
    <x v="0"/>
    <x v="13"/>
    <x v="59"/>
    <s v="Decreto"/>
    <n v="1443"/>
    <n v="2014"/>
    <s v="Ministerio del Trabajo"/>
    <n v="32"/>
    <s v="Decreto 1072/2015                 Art.2.2.4.6.32."/>
    <s v="http://www.icbf.gov.co/cargues/avance/docs/decreto_1443_2014.htm#32"/>
    <s v=" Alimentar el proceso de revisión que haga la alta dirección de SG -SST que se consideren también en las acciones de mejora continua."/>
    <s v="¿Se toma en cuenta el proceso de revisión realizado por la alta dirección para implementar acciones de mejora en el SG-SST?"/>
    <m/>
    <s v="x"/>
    <m/>
    <m/>
    <s v="Informe de revision por la direccion"/>
    <s v="Calidad"/>
    <s v="Informe de revision por la direccion"/>
  </r>
  <r>
    <x v="0"/>
    <x v="13"/>
    <x v="59"/>
    <s v="Decreto"/>
    <n v="1443"/>
    <n v="2014"/>
    <s v="Ministerio del Trabajo"/>
    <s v="32 paragrafo 1"/>
    <s v="Decreto 1072/2015                 Art.2.2.4.6.32. Paragrafo 1"/>
    <s v="http://www.icbf.gov.co/cargues/avance/docs/decreto_1443_2014.htm#33"/>
    <s v="Desarrollar Acciones correctivas, preventivas y de mejora del SG-SST, a partir de las actuaciones administrativas desarrolladas por el Ministerio del Trabajo y las recomendaciones de las ARL derivadas de la ocurrencia de AT y/o EL. "/>
    <s v="¿Se adoptan medidas correctivas sugeridas por el Ministerio de Trabajo o por la ARL despues de la ocurrencia de un AT grave o un AT mortal?"/>
    <m/>
    <s v="x"/>
    <m/>
    <m/>
    <s v="Formato investigacion de AT"/>
    <s v="SST"/>
    <s v="Formato investigacion de AT"/>
  </r>
  <r>
    <x v="0"/>
    <x v="13"/>
    <x v="59"/>
    <s v="Decreto"/>
    <n v="1443"/>
    <n v="2014"/>
    <s v="Ministerio del Trabajo"/>
    <s v="33 paragrafo 2"/>
    <s v="Decreto 1072/2015                 Art.2.2.4.6.32. Paragrafo 2"/>
    <s v="http://www.icbf.gov.co/cargues/avance/docs/decreto_1443_2014.htm#34"/>
    <s v="En caso de AT  se deberá Conformar un equipo investigador compuesto por el superior del trabajador accidentado, un representante del comité paritario y el responsable del SG - SST. En caso de no contar con la estructura anterior, se deberá conformar con vigias. "/>
    <s v="¿Cuándo ocurren accidentes de trabajo, se conforma un equipo de investigación compuesto por el superior del trabajador accidentado, un representante del comité paritario y el responsable del SG-SST?"/>
    <m/>
    <s v="x"/>
    <m/>
    <m/>
    <s v="PR-GSO-09 INVESTIGACION ACCIDENTES E INCIDENTES"/>
    <s v="SST"/>
    <s v="PR-GSO-09 INVESTIGACION ACCIDENTES E INCIDENTES"/>
  </r>
  <r>
    <x v="0"/>
    <x v="13"/>
    <x v="58"/>
    <s v="Resolución"/>
    <n v="78"/>
    <n v="2014"/>
    <s v="Ministerio de Salud y Protección Social"/>
    <s v="Todo el Documento"/>
    <m/>
    <s v="http://www.alcaldiabogota.gov.co/sisjur/normas/Norma1.jsp?i=56580"/>
    <s v="De carácter informativo. Por la cual se modifican artículos 8°, 10 y 11 de la Resolución número 1747 de 2008 y se dictan otras disposiciones. Las cuales enuncian los tipos de cotizantes existentes, se adicionan nuevas clasificaciones de la liquidación y pago de los aportes a la seguridad social a través de la PILA.   "/>
    <s v="Norma de conocimiento "/>
    <m/>
    <m/>
    <m/>
    <s v="x"/>
    <s v="solicitud de pago de aportes"/>
    <m/>
    <s v="Constancia de pago de aportes a todos los trabajdores."/>
  </r>
  <r>
    <x v="1"/>
    <x v="16"/>
    <x v="66"/>
    <s v="Decreto"/>
    <n v="1443"/>
    <n v="2014"/>
    <s v="Ministerio de Trabajo"/>
    <s v="Art.33, parágrafo 2"/>
    <s v="Decreto 1072/2015 Art.2.2.4.6.33., parágrafo 2 "/>
    <s v="http://www.icbf.gov.co/cargues/avance/docs/decreto_1443_2014.htm#33"/>
    <s v="Documentar todas las acciones preventivas y correctivas que surjan de la auditoria y revisión de eficacia del SGSST_x000a_"/>
    <s v="¿Se documentan  todas las acciones preventivas y correctivas que surjen de la auditoria y revisión de eficacia del SGSST?_x000a_"/>
    <m/>
    <s v="x"/>
    <m/>
    <m/>
    <s v="En Enero se realizó una auditoria de donde salieron acciones preventivas y correctivas que quedaron documentadas"/>
    <s v="Calidad"/>
    <s v="cerrar cada una de los NO  conformidades presentadas."/>
  </r>
  <r>
    <x v="1"/>
    <x v="16"/>
    <x v="66"/>
    <s v="Decreto"/>
    <n v="1443"/>
    <n v="2014"/>
    <s v="Ministerio de Trabajo"/>
    <s v="Art.33, parágrafo 2"/>
    <s v="Decreto 1072/2015  Art.2.2.4.6.33., parágrafo 2 "/>
    <s v="http://www.icbf.gov.co/cargues/avance/docs/decreto_1443_2014.htm#33"/>
    <s v="Asignar responsables y fechas de cumplimiento para llevar a cabo las acciones preventivas y correctivas del SGSST"/>
    <s v="¿Se tienen  responsables y fechas de cumplimiento para llevar a cabo las acciones preventivas y correctivas del SGSST?"/>
    <m/>
    <s v="x"/>
    <m/>
    <m/>
    <s v="Formato acciones correctivas o preventivas"/>
    <s v="Calidad"/>
    <s v="Formato acciones correctivas o preventivas"/>
  </r>
  <r>
    <x v="1"/>
    <x v="16"/>
    <x v="66"/>
    <s v="Decreto"/>
    <n v="1443"/>
    <n v="2014"/>
    <s v="Ministerio de Trabajo"/>
    <s v="Art.31, numeral 14"/>
    <s v="Decreto 1072/2015          Art.2.2.4.6.31., numeral 14 "/>
    <s v="http://www.icbf.gov.co/cargues/avance/docs/decreto_1443_2014.htm#31"/>
    <s v="Verificar por parte de la Alta Dirección  la implementación de las acciones preventivas y correctivas definidas en la revisión del SG-SST"/>
    <s v="¿Se verificar por parte de la Alta Dirección  la implementación de las acciones preventivas y correctivas definidas en la revisión del SG-SST?"/>
    <m/>
    <s v="x"/>
    <m/>
    <m/>
    <s v="Revision por la direccion"/>
    <s v="Calidad"/>
    <s v="Revision por la direccion"/>
  </r>
  <r>
    <x v="1"/>
    <x v="16"/>
    <x v="66"/>
    <s v="Decreto"/>
    <n v="1443"/>
    <n v="2014"/>
    <s v="Ministerio de Trabajo"/>
    <s v="Art.34"/>
    <s v="Decreto 1072/2015  Art.2.2.4.6.34"/>
    <s v="http://www.icbf.gov.co/cargues/avance/docs/decreto_1443_2014.htm#34"/>
    <s v="Dar las directrices y otorgar los recursos necesarios para la mejora continua del SG-SST._x000a_"/>
    <s v="¿Se otorgan  recursos para la mejora continua del SG-SST?_x000a_"/>
    <m/>
    <s v="x"/>
    <m/>
    <m/>
    <s v="Presupuesto Anual del Area"/>
    <s v="SST"/>
    <s v="Presupuesto Anual del Area"/>
  </r>
  <r>
    <x v="1"/>
    <x v="16"/>
    <x v="66"/>
    <s v="Decreto"/>
    <n v="1443"/>
    <n v="2014"/>
    <s v="Ministerio de Trabajo"/>
    <s v="Art.34"/>
    <s v="Decreto 1072/2015 Art.2.2.4.6.34"/>
    <s v="http://www.icbf.gov.co/cargues/avance/docs/decreto_1443_2014.htm#34"/>
    <s v="Identificar el cumplimiento de los objetivos planteados dentro del SGSST"/>
    <s v="¿Se identifica el cumplimiento de los objetivos planteados dentro del SGSST?"/>
    <m/>
    <s v="x"/>
    <m/>
    <m/>
    <s v="Revision por la direccion"/>
    <s v="Calidad"/>
    <s v="Revision por la direccion"/>
  </r>
  <r>
    <x v="1"/>
    <x v="16"/>
    <x v="66"/>
    <s v="Decreto"/>
    <n v="1443"/>
    <n v="2014"/>
    <s v="Ministerio de Trabajo"/>
    <s v="Art.34"/>
    <s v="Decreto 1072/2015 Art.2.2.4.6.34"/>
    <s v="http://www.icbf.gov.co/cargues/avance/docs/decreto_1443_2014.htm#34"/>
    <s v="Identificar los resultados de la intervención de los peligros y riesgos priorizados"/>
    <s v="¿Se identifican los resultados de la intervención de los peligros y riesgos priorizados?"/>
    <m/>
    <s v="x"/>
    <m/>
    <m/>
    <s v="Matriz de riesgos y peligros"/>
    <s v="SST"/>
    <s v="Matriz de riesgos y peligros"/>
  </r>
  <r>
    <x v="1"/>
    <x v="16"/>
    <x v="66"/>
    <s v="Decreto"/>
    <n v="1443"/>
    <n v="2014"/>
    <s v="Ministerio de Trabajo"/>
    <s v="Art.34"/>
    <s v="Decreto 1072/2015 Art.2.2.4.6.34"/>
    <s v="http://www.icbf.gov.co/cargues/avance/docs/decreto_1443_2014.htm#34"/>
    <s v="Identificar las recomendaciones presentadas por los trabajadores, por el COPASST y por el vigía en SST"/>
    <s v="¿Se identifican las recomendaciones presentadas por los trabajadores, por el COPASST y por el vigía en SST?"/>
    <m/>
    <s v="x"/>
    <m/>
    <m/>
    <s v="Actas de reunion de COPASST y Cronograma de seguimiento a acciones COPPAST"/>
    <s v="SST"/>
    <s v="Actas de reunion de COPASST y Cronograma de seguimiento a acciones COPPAST"/>
  </r>
  <r>
    <x v="1"/>
    <x v="16"/>
    <x v="66"/>
    <s v="Decreto"/>
    <n v="1443"/>
    <n v="2014"/>
    <s v="Ministerio de Trabajo"/>
    <s v="Art.34"/>
    <s v="Decreto 1072/2015 Art.2.2.4.6.34"/>
    <s v="http://www.icbf.gov.co/cargues/avance/docs/decreto_1443_2014.htm#34"/>
    <s v="Identificar los resultados de los programas de promoción y prevención"/>
    <s v="¿Se identifican los resultados de los programas de promoción y prevención?"/>
    <m/>
    <s v="x"/>
    <m/>
    <m/>
    <s v="Seguimiento e indicadores de los programas de SST"/>
    <s v="SST"/>
    <s v="Seguimiento e indicadores de los programas de SST"/>
  </r>
  <r>
    <x v="1"/>
    <x v="16"/>
    <x v="66"/>
    <s v="Decreto"/>
    <n v="1443"/>
    <n v="2014"/>
    <s v="Ministerio de Trabajo"/>
    <s v="Art.34"/>
    <s v="Decreto 1072/2015 Art.2.2.4.6.34"/>
    <s v="http://www.icbf.gov.co/cargues/avance/docs/decreto_1443_2014.htm#34"/>
    <s v="Identificar los cambios en la legislación"/>
    <s v="¿Se identifican los cambios en la legislación?"/>
    <m/>
    <s v="x"/>
    <m/>
    <m/>
    <s v="PR-GSO-01 PROCEDIMIENTO REQUISITOS LEGALES"/>
    <s v="SST"/>
    <s v="PR-GSO-01 PROCEDIMIENTO REQUISITOS LEGALES"/>
  </r>
  <r>
    <x v="1"/>
    <x v="2"/>
    <x v="45"/>
    <s v="Decreto"/>
    <n v="1477"/>
    <n v="2014"/>
    <s v="Congreso de la República"/>
    <s v="Todo el documento"/>
    <m/>
    <s v="http://www.icbf.gov.co/cargues/avance/docs/decreto_1477_2014.htm"/>
    <s v="Norma de conocimiento, por la  cual se establece la tabla de enfermedades laborales"/>
    <s v="Norma de conocimiento"/>
    <m/>
    <m/>
    <m/>
    <s v="x"/>
    <s v="norma de conocimiento"/>
    <m/>
    <s v="Norma de conocimiento"/>
  </r>
  <r>
    <x v="1"/>
    <x v="2"/>
    <x v="8"/>
    <s v="Decreto "/>
    <n v="1443"/>
    <n v="2014"/>
    <s v="Ministerio de Trabajo"/>
    <s v="Art.2, _x000a_Numeral 36"/>
    <s v="Decreto 1072/2015 Art.2.2.4.6.2, numeral 36"/>
    <s v="http://www.icbf.gov.co/cargues/avance/docs/decreto_1443_2014.htm#2"/>
    <s v="Norma de conocimiento, conforme la cual se establece la definición de la vigilancia de la salud en el trabajo o vigilancia epidemiológica de la salud en el trabajo"/>
    <s v="Norma de conocimiento"/>
    <m/>
    <m/>
    <m/>
    <s v="x"/>
    <s v="norma de conocimiento"/>
    <m/>
    <s v="Norma de conocimiento"/>
  </r>
  <r>
    <x v="1"/>
    <x v="2"/>
    <x v="8"/>
    <s v="Decreto "/>
    <n v="1443"/>
    <n v="2014"/>
    <s v="Ministerio de Trabajo"/>
    <s v="Art.8, _x000a_Numeral 8"/>
    <s v="Decreto 1072/2015      Art. 2.2.4.6.8, numeral 8"/>
    <s v="http://www.icbf.gov.co/cargues/avance/docs/decreto_1443_2014.htm#8"/>
    <s v="Implementar y desarrollar actividades de promoción de la salud en el Sistema de Gestión de la Seguridad y Salud en el Trabajo (SG-SST), de conformidad con la normatividad vigente. "/>
    <s v="¿Se desarrollan actividades de promoción de la salud en el SGSST?"/>
    <m/>
    <s v="x"/>
    <m/>
    <m/>
    <s v="Se incluyen dentro de los programas de SST"/>
    <s v="SST"/>
    <s v="Se incluyen dentro de los programas de SST"/>
  </r>
  <r>
    <x v="1"/>
    <x v="2"/>
    <x v="45"/>
    <s v="Decreto "/>
    <n v="1443"/>
    <n v="2014"/>
    <s v="Ministerio de Trabajo"/>
    <s v="Art.16, Numeral 7, paragrafo 1"/>
    <s v="Decreto 1072/2015         Art. 2.2.4.6.16, numeral 7, paragrafo 1"/>
    <s v="http://www.icbf.gov.co/cargues/avance/docs/decreto_1443_2014.htm#16"/>
    <s v="Incluir dentro de la evaluación inicial del SGSST, el análisis de las estadísticas sobre la enfermedad y la accidentalidad ocurrida en los dos (2) últimos años anteriores a la entrada en vigencia de SGSST. "/>
    <s v="¿Dentro de la evaluación inicial del SGSST se incluyó el análisis de las estadísticas de enfermedad y accidentalidad de los 2 últimos años?"/>
    <m/>
    <s v="x"/>
    <m/>
    <m/>
    <m/>
    <s v="SST"/>
    <s v="Se realiza analsis de accidentalidad desde el 2014"/>
  </r>
  <r>
    <x v="1"/>
    <x v="2"/>
    <x v="45"/>
    <s v="Decreto "/>
    <n v="1443"/>
    <n v="2014"/>
    <s v="Ministerio de Trabajo"/>
    <s v="Art.21, Numeral 10"/>
    <s v="Decreto 1072/2015            Art. 2.2.4.6.21, numeral 10"/>
    <s v="http://www.icbf.gov.co/cargues/avance/docs/decreto_1443_2014.htm#21"/>
    <s v="_x000a_Considerar dentro de la construcción de los indicadores que evaluan el proceso del SGSST, los registro estadístico de enfermedades , accidentes, incidentes laborales y ausentimos laboral por enfermedad. _x000a_"/>
    <s v="¿Dentro de la construcción de los indicadores se tuvo encuenta el registro estadístico de enfermedades, accidentes, incidentes laborales y ausentimos laboral por enfermedad?"/>
    <m/>
    <s v="x"/>
    <m/>
    <m/>
    <s v="Indicadores de gestion "/>
    <s v="SST"/>
    <s v="Indicadores de gestion"/>
  </r>
  <r>
    <x v="1"/>
    <x v="2"/>
    <x v="67"/>
    <s v="Decreto "/>
    <n v="1443"/>
    <n v="2014"/>
    <s v="Ministerio de Trabajo"/>
    <s v="Art.6."/>
    <s v="Decreto 1072/2015            Art.2.2.4.1.6."/>
    <s v="http://www.icbf.gov.co/cargues/avance/docs/decreto_1443_2014.htm#6"/>
    <s v="Garantizar que la Política de SST de la empresa sea revisada como mínimo una vez al año."/>
    <s v="¿La política de SST se revisa anualmente?"/>
    <m/>
    <s v="x"/>
    <m/>
    <m/>
    <s v="Fecha de revision y version"/>
    <s v="Calidad"/>
    <s v="Fecha de revision y version"/>
  </r>
  <r>
    <x v="1"/>
    <x v="2"/>
    <x v="67"/>
    <s v="Decreto "/>
    <n v="1443"/>
    <n v="2014"/>
    <s v="Ministerio de Trabajo"/>
    <s v="Art.6."/>
    <s v="Decreto 1072/2015            Art.2.2.4.1.6."/>
    <s v="http://www.icbf.gov.co/cargues/avance/docs/decreto_1443_2014.htm#6"/>
    <s v="Garantizar que la Política de SST de la empresa sea difundida a todos los niveles de la organización y  accesible a todos los trabajadores"/>
    <s v="¿La política de SST es conocida por todos los trabajadores?"/>
    <m/>
    <s v="x"/>
    <m/>
    <m/>
    <s v="Publicación en carteleras"/>
    <s v="Calidad"/>
    <s v="Publicación en carteleras"/>
  </r>
  <r>
    <x v="1"/>
    <x v="2"/>
    <x v="67"/>
    <s v="Decreto "/>
    <n v="1443"/>
    <n v="2014"/>
    <s v="Ministerio de Trabajo"/>
    <s v="Art.6."/>
    <s v="Decreto 1072/2015            Art.2.2.4.1.6."/>
    <s v="http://www.icbf.gov.co/cargues/avance/docs/decreto_1443_2014.htm#6"/>
    <s v="Garantizar que la Política de SST de la empresa este firmada por el representante legal"/>
    <s v="¿La política de SST se encuentra firmada por el representante legal?"/>
    <m/>
    <s v="x"/>
    <m/>
    <m/>
    <s v="Politica publicada con firma del representante legal"/>
    <s v="SST"/>
    <s v="Politica publicada con firma del representante legal"/>
  </r>
  <r>
    <x v="1"/>
    <x v="2"/>
    <x v="38"/>
    <s v="Decreto "/>
    <n v="1443"/>
    <n v="2014"/>
    <s v="Ministerio de Trabajo"/>
    <s v="Art. 12 numeral 16."/>
    <s v="Decreto 1072/2015            Art.2.2.4.6.12., numeral 16"/>
    <s v="http://www.icbf.gov.co/cargues/avance/docs/decreto_1443_2014.htm"/>
    <s v="Mantener actualizadas las evidencias de las gestiones adelantadas para el control de los riesgos prioritarios."/>
    <s v="¿Se mantienen actualizadas las evidencias de las gestiones adelantadas para el control de los riesgos prioritarios?"/>
    <m/>
    <s v="x"/>
    <m/>
    <m/>
    <s v="Programa PESV"/>
    <s v="Coordinadora PESV"/>
    <s v="Programa PESV"/>
  </r>
  <r>
    <x v="1"/>
    <x v="2"/>
    <x v="38"/>
    <s v="Decreto "/>
    <n v="1443"/>
    <n v="2014"/>
    <s v="Ministerio del Trabajo"/>
    <s v="Art. 24 parágrafo 3. "/>
    <s v="Decreto 1072/2015            Art.2.2.4.6.24., parágrafo 3"/>
    <s v="http://www.icbf.gov.co/cargues/avance/docs/decreto_1443_2014.htm"/>
    <s v="Desarrollar acciones de vigilancia de la salud de los trabajadores mediante las evaluaciones médico ocupacionales"/>
    <s v="¿Se realizan evaluaciones médico ocupacionales?"/>
    <m/>
    <s v="x"/>
    <m/>
    <m/>
    <s v="PR-GSO-10 EVALUACIONES MEDICAS OCUPACIONALES y Profesiograma"/>
    <s v="Gestion Humana y SST"/>
    <s v="PR-GSO-10 EVALUACIONES MEDICAS OCUPACIONALES y Profesiograma"/>
  </r>
  <r>
    <x v="1"/>
    <x v="17"/>
    <x v="68"/>
    <s v="Decreto "/>
    <n v="1443"/>
    <n v="2014"/>
    <s v="Ministerio del Trabajo"/>
    <s v="Art. 4"/>
    <s v="Decreto 1072/2015            Art.2.2.4.6.4"/>
    <s v="http://www.icbf.gov.co/cargues/avance/docs/decreto_1443_2014.htm#4"/>
    <s v="Implementar, mantener y mejorar del sistema de gestión a través del ciclo PHVA (Planificar, hacer, verificar, actuar) "/>
    <s v="¿El SGSST se evalua a través del ciclo PHVA?"/>
    <m/>
    <s v="x"/>
    <m/>
    <m/>
    <s v="Documentacion del SGI"/>
    <s v="Calidad"/>
    <s v="Documentacion del SGI"/>
  </r>
  <r>
    <x v="1"/>
    <x v="17"/>
    <x v="68"/>
    <s v="Decreto "/>
    <n v="1443"/>
    <n v="2014"/>
    <s v="Ministerio del Trabajo"/>
    <s v="Art4. Parágrafo 2"/>
    <s v=" Decreto 1072/2015            Art.2.2.4.6.4 parágrafo 2"/>
    <s v="http://www.icbf.gov.co/cargues/avance/docs/decreto_1443_2014.htm#4"/>
    <s v="Solicitar a los Contratistas su propio SG-SST, cuando se trata de empresas prestadoras de servicios "/>
    <s v="¿Se solicita a las empresas contratistas la implementación de un SGSST?"/>
    <m/>
    <s v="x"/>
    <m/>
    <m/>
    <s v="PR-RF-01 PROCEDIMIENTO COMPRAS BIEN_SERVICO"/>
    <s v="SST"/>
    <s v="PR-RF-01 PROCEDIMIENTO COMPRAS BIEN_SERVICO"/>
  </r>
  <r>
    <x v="1"/>
    <x v="3"/>
    <x v="9"/>
    <s v="Decreto "/>
    <n v="1443"/>
    <n v="2014"/>
    <s v="Ministerio de Trabajo"/>
    <s v="Art. 12, numeral 12"/>
    <s v="Decreto 1072/2015            Art.2.2.4.6.12., numeral 12"/>
    <s v="http://www.icbf.gov.co/cargues/avance/docs/decreto_1443_2014.htm#12"/>
    <s v="Mantener actualizada la identificación de  las amanezas junto con la evaluación de la vulnerabilidad y sus correspondientes planes de prevención, preparación y respuesta ante emergencias. "/>
    <s v="¿Se tiene actualizada la identificación de las amenazas junto con la evaluación de la vulnerabilidad de la empresa?"/>
    <m/>
    <s v="x"/>
    <m/>
    <m/>
    <s v="Identificacion de amenazas y vulnerabilidad de empresa con fecha de 2017"/>
    <s v="Comité de emergencia"/>
    <s v="Identificacion de amenazas y vulnerabilidad de empresa con fecha de 2017"/>
  </r>
  <r>
    <x v="1"/>
    <x v="3"/>
    <x v="9"/>
    <s v="Decreto "/>
    <n v="1443"/>
    <n v="2014"/>
    <s v="Ministerio de Trabajo"/>
    <s v="Art. 16, numeral 3"/>
    <s v="Decreto 1072/2015            Art.2.2.4.6.16., numeral 3"/>
    <s v="http://www.icbf.gov.co/cargues/avance/docs/decreto_1443_2014.htm#16"/>
    <s v="Incluir en la evaluación inicial del SG-SST la identificación de las amenazas y evaluación de la vulnerabilidad de la empresa. "/>
    <s v="¿Dentro de la evaluación inicial del SGSST se incluyó  la identificación de las amenazas y evaluación de la vulnerabilidad de la empresa?"/>
    <m/>
    <s v="x"/>
    <m/>
    <m/>
    <s v="Identificacion de amenazas y vulnerabilidad de empresa con fecha de 2017"/>
    <s v="Comité de emergencia"/>
    <s v="Identificacion de amenazas y vulnerabilidad de empresa con fecha de 2017"/>
  </r>
  <r>
    <x v="1"/>
    <x v="3"/>
    <x v="9"/>
    <s v="Decreto "/>
    <n v="1443"/>
    <n v="2014"/>
    <s v="Ministerio de Trabajo"/>
    <s v="Art. 25"/>
    <s v="Decreto 1072/2015            Art.2.2.4.6.25."/>
    <s v="http://www.icbf.gov.co/cargues/avance/docs/decreto_1443_2014.htm#25"/>
    <s v=" Implementar un plan de prevención, preparación y respuesta ante emergencias que considere como mínimo, los aspectos enunciados en la norma de referencia."/>
    <s v="¿Se tiene un plan de prevención, preparación y respuesta ante emergencias?"/>
    <m/>
    <s v="x"/>
    <m/>
    <m/>
    <s v="Plan de emergencia"/>
    <s v="SST"/>
    <s v="Plan de emergencia"/>
  </r>
  <r>
    <x v="1"/>
    <x v="3"/>
    <x v="9"/>
    <s v="Decreto "/>
    <n v="1443"/>
    <n v="2014"/>
    <s v="Ministerio de Trabajo"/>
    <s v="Art. 26"/>
    <s v="Decreto 1072/2015            Art.2.2.4.6.25."/>
    <s v="http://www.icbf.gov.co/cargues/avance/docs/decreto_1443_2014.htm#26"/>
    <s v="Garantizar que el plan de prevención, preparación y respuesta ante emergencias tenga cobertura a todos los centros y turnos de trabajo incluyend contratistas, subcontratistas, proveedores y visitantes"/>
    <s v="¿El plan de emergencia tiene cobertura a todos los contratistas, proveedores y visitantes?"/>
    <m/>
    <s v="x"/>
    <m/>
    <m/>
    <s v="Plan de emergencia"/>
    <s v="SST"/>
    <s v="Plan de emergencia"/>
  </r>
  <r>
    <x v="1"/>
    <x v="3"/>
    <x v="9"/>
    <s v="Decreto "/>
    <n v="1443"/>
    <n v="2014"/>
    <s v="Ministerio de Trabajo"/>
    <s v="Art. 25, numeral 11"/>
    <s v="Decreto 1072/2015            Art.2.2.4.6.25., numeral 11"/>
    <s v="http://www.icbf.gov.co/cargues/avance/docs/decreto_1443_2014.htm#25"/>
    <s v="Conformar, capacitar, entrenar y dotar la brigada de emergencias, acorde con su nivel de riesgo y los recursos disponibles, que incluya la atención de primeros auxilios"/>
    <s v="¿La brigada se encuentra conformada y capacitada acorde con su nivel de riesgo?"/>
    <m/>
    <s v="x"/>
    <m/>
    <m/>
    <s v="Documento de conformacion de brigada"/>
    <s v="SST"/>
    <s v="Documento de conformacion de brigada"/>
  </r>
  <r>
    <x v="1"/>
    <x v="3"/>
    <x v="9"/>
    <s v="Decreto "/>
    <n v="1443"/>
    <n v="2014"/>
    <s v="Ministerio de Trabajo"/>
    <s v="Art. 20, númeral 10"/>
    <s v="Decreto 1072/2015            Art.Art.2.2.4.6.20. "/>
    <s v="http://www.alcaldiabogota.gov.co/sisjur/normas/Norma1.jsp?i=58841"/>
    <s v="Incluir dentro de los indicadores que evaluan la estructura del SG-SST, el Plan para la prevención y atención de emergencias en la organización."/>
    <s v="¿El plan de emergencias se incluye dentro del SGSST como un indicador?"/>
    <m/>
    <s v="x"/>
    <m/>
    <m/>
    <s v="Se incluye en los indicadores del 2017"/>
    <s v="SST"/>
    <s v="Se incluye en los indicadores del 2017"/>
  </r>
  <r>
    <x v="1"/>
    <x v="4"/>
    <x v="69"/>
    <s v="Decreto"/>
    <n v="1443"/>
    <n v="2014"/>
    <s v="Ministerio de Trabajo"/>
    <s v="Art. 22, numeral 4"/>
    <s v="Decreto 1072/2015            Art.2.2.4.6.22., numeral 4"/>
    <s v="http://www.icbf.gov.co/cargues/avance/docs/decreto_1443_2014.htm#22"/>
    <s v="Definir y construir los indicadores de resultados teniendo en cuenta las no conformidades de la evaluación del Plan de Trabajo Anual de Seguridad y Salud en el Trabajo. "/>
    <s v="¿Dentro de los indicadores del SGSST se han incluido las no conformidades detectadas en la evaluación al plan de trabajo anual?"/>
    <m/>
    <s v="x"/>
    <m/>
    <m/>
    <s v="Realizar indicadores final del plan de trabajo"/>
    <m/>
    <s v="Evidencia de indicadores del plan de trabajo del año 2019."/>
  </r>
  <r>
    <x v="1"/>
    <x v="4"/>
    <x v="69"/>
    <s v="Decreto"/>
    <n v="1443"/>
    <n v="2014"/>
    <s v="Ministerio de Trabajo"/>
    <s v="Art. 25, inciso 1"/>
    <s v="Decreto 1072/2015            Art.2.2.4.6.25., inciso 1"/>
    <s v="http://www.icbf.gov.co/cargues/avance/docs/decreto_1443_2014.htm#25"/>
    <s v="Garantizar que el plan de emergencias tenga cobertura a todos los centros y turnos de trabajo, así como a todos los trabajadores independiente de su forma de contratación"/>
    <s v="¿El plan de emergencias tiene cobertura a todos los centros de trabajo, turnos y trabajadores independiente de su forma de vinculación contractual?"/>
    <m/>
    <s v="x"/>
    <m/>
    <m/>
    <s v="Plan de emergencia"/>
    <s v="SST"/>
    <s v="Plan de emergencia"/>
  </r>
  <r>
    <x v="1"/>
    <x v="4"/>
    <x v="69"/>
    <s v="Decreto"/>
    <n v="1443"/>
    <n v="2014"/>
    <s v="Ministerio de Trabajo"/>
    <s v="Art.25, numeral 12"/>
    <s v="Decreto 1072/2015            Art.2.2.4.6.25., numeral 12"/>
    <s v="http://www.icbf.gov.co/cargues/avance/docs/decreto_1443_2014.htm#25"/>
    <s v="Inspeccionar periodicamente equipos de prevencion y atencion de emergencias, tales como sistemas de alerta, señalización y alarma."/>
    <s v="¿Se inspeccionan periodicamente los equipos de prevención y atención de emergencias?"/>
    <m/>
    <s v="x"/>
    <m/>
    <m/>
    <s v="Programa de inspeccion ( se tiene programacion Mensual)"/>
    <s v="SST"/>
    <s v="Programa de inspeccion ( se tiene programacion Mensual)"/>
  </r>
  <r>
    <x v="1"/>
    <x v="4"/>
    <x v="70"/>
    <s v="Decreto "/>
    <n v="1443"/>
    <n v="2014"/>
    <s v="Ministerio del Trabajo"/>
    <s v="Art. 15"/>
    <s v="Decreto 1072/2015            Art. 2.2.4.6.15"/>
    <s v="http://www.icbf.gov.co/cargues/avance/docs/decreto_1443_2014.htm"/>
    <s v="Aplicar una metodologia sistematica para la identificación de los peligros y la valoración de los riesgos en SST_x000a_"/>
    <s v="¿Se aplica  una metodologia sistematica para la identificación de los peligros y la valoración de los riesgos en SST?_x000a_"/>
    <m/>
    <s v="x"/>
    <m/>
    <m/>
    <s v="PR-GSO-14 ID PELIGROS_VALOR RIESGOS Y DETERM CONTROLES"/>
    <s v="SST"/>
    <s v="PR-GSO-14 ID PELIGROS_VALOR RIESGOS Y DETERM CONTROLES"/>
  </r>
  <r>
    <x v="1"/>
    <x v="4"/>
    <x v="70"/>
    <s v="Decreto "/>
    <n v="1443"/>
    <n v="2014"/>
    <s v="Ministerio del Trabajo"/>
    <s v="Art. 15"/>
    <s v="Decreto 1072/2015            Art. 2.2.4.6.15"/>
    <s v="http://www.icbf.gov.co/cargues/avance/docs/decreto_1443_2014.htm"/>
    <s v="Permitir la participación de los trabajadores en la identificación de los peligros y valoración de riesgos"/>
    <s v="¿Los trabajadores participan en la identificación de los peligros y valoración de riesgos?"/>
    <m/>
    <s v="x"/>
    <m/>
    <m/>
    <s v="FT-GSO-23 IDENTIFICACION DE PELIGROS Y RIESGOS y lista de asistencia"/>
    <s v="SST"/>
    <s v="FT-GSO-23 IDENTIFICACION DE PELIGROS Y RIESGOS y lista de asistencia"/>
  </r>
  <r>
    <x v="1"/>
    <x v="4"/>
    <x v="70"/>
    <s v="Decreto "/>
    <n v="1443"/>
    <n v="2014"/>
    <s v="Ministerio del Trabajo"/>
    <s v="Art. 15"/>
    <s v="Decreto 1072/2015            Art. 2.2.4.6.15"/>
    <s v="http://www.icbf.gov.co/cargues/avance/docs/decreto_1443_2014.htm"/>
    <s v="Actualizar la MPVR ante la ocurrencia de un AT grave o mortal, frente a cambios en los procesos, en las instalaciones, o frente adquisiciones"/>
    <s v="¿Cada cuánto se actualiza la MPVR?"/>
    <m/>
    <s v="x"/>
    <m/>
    <m/>
    <s v="PR-GSO-14 ID PELIGROS_VALOR RIESGOS Y DETERM CONTROLES"/>
    <s v="SST"/>
    <s v="PR-GSO-14 ID PELIGROS_VALOR RIESGOS Y DETERM CONTROLES"/>
  </r>
  <r>
    <x v="1"/>
    <x v="4"/>
    <x v="70"/>
    <s v="Decreto "/>
    <n v="1443"/>
    <n v="2014"/>
    <s v="Ministerio del Trabajo"/>
    <s v="Art. 15"/>
    <s v="Decreto 1072/2015            Art. 2.2.4.6.15"/>
    <s v="http://www.icbf.gov.co/cargues/avance/docs/decreto_1443_2014.htm"/>
    <s v="Informar al COPASST sobre los resultados de las evaluaciones ambientales"/>
    <s v="¿Se le informa al COPASST  los resultados de las evaluaciones ambientales?"/>
    <m/>
    <s v="x"/>
    <m/>
    <m/>
    <s v="El COPASST inicio en Junio y ya se tiene establecido un cronograma de tareas"/>
    <s v="SST"/>
    <s v="El COPASST inicio en Junio y ya se tiene establecido un cronograma de tareas"/>
  </r>
  <r>
    <x v="1"/>
    <x v="4"/>
    <x v="70"/>
    <s v="Decreto "/>
    <n v="1443"/>
    <n v="2014"/>
    <s v="Ministerio del Trabajo"/>
    <s v="Art. 16 numeral 2."/>
    <s v="Decreto 1072/2015            Art.2.2.4.6.16., numeral 2"/>
    <s v="http://www.icbf.gov.co/cargues/avance/docs/decreto_1443_2014.htm"/>
    <s v="Realizar una evaluación inicial del SG-SST en la que se incluya la verificación de la identificación de peligros, evluación y valoración de los riesgos. "/>
    <s v="¿Dentro de la evaluación  inicial del SG-SST se incluye la verificación de la identificación de peligros, evluación y valoración de los riesgos?"/>
    <m/>
    <s v="x"/>
    <m/>
    <m/>
    <s v="Diagnostico de la ARL"/>
    <s v="SST"/>
    <s v="Diagnostico de la ARL"/>
  </r>
  <r>
    <x v="1"/>
    <x v="4"/>
    <x v="70"/>
    <s v="Decreto "/>
    <n v="1443"/>
    <n v="2014"/>
    <s v="Ministerio del Trabajo"/>
    <s v="Art. 16, parágrafo 3"/>
    <s v="Decreto 1072/2015            Art.2.2.4.6.16., parágrafo 3"/>
    <s v="http://www.icbf.gov.co/cargues/avance/docs/decreto_1443_2014.htm"/>
    <s v="Facilitar un reporte de las condiciones de trabajo y de salud por parte de los trabajadores para  que sea utilizada como insumo con la finalidad de realizar la actualización de las condiciones d seguridad y salud en el trabajo. "/>
    <s v="¿Los trabajadores cuentan con mecanismos para reportar condicioes inseguras?"/>
    <m/>
    <s v="x"/>
    <m/>
    <m/>
    <s v="FT-GSO-20 REPORTE INCIDENTES SALUD, ACTOS, CONDICIONES O ACCIONES DE MEJORA"/>
    <s v="SST"/>
    <s v="FT-GSO-20 REPORTE INCIDENTES SALUD, ACTOS, CONDICIONES O ACCIONES DE MEJORA"/>
  </r>
  <r>
    <x v="1"/>
    <x v="4"/>
    <x v="70"/>
    <s v="Decreto "/>
    <n v="1443"/>
    <n v="2014"/>
    <s v="Ministerio del Trabajo"/>
    <s v="Art. 24, paragrafo 1"/>
    <s v="Decreto 1072/2015            Art.2.2.4.6.24., parágrafo 1|"/>
    <s v="http://www.icbf.gov.co/cargues/avance/docs/decreto_1443_2014.htm#24"/>
    <s v="Suministrar elementos de protección sin costo al trabajador dependiendo de la labor desempeñada. _x000a_"/>
    <s v="¿Se suminnistran EPP de acuerdo con la labor desempeñada?"/>
    <m/>
    <s v="x"/>
    <m/>
    <m/>
    <s v="FT-GSO-12 MATRIZ DE EPP y registro de  ENTREGA DE EPP"/>
    <s v="SST"/>
    <s v="FT-GSO-12 MATRIZ DE EPP y registro de  ENTREGA DE EPP"/>
  </r>
  <r>
    <x v="1"/>
    <x v="4"/>
    <x v="70"/>
    <s v="Decreto "/>
    <n v="1443"/>
    <n v="2014"/>
    <s v="Ministerio del Trabajo"/>
    <s v="Art. 24, paragrafo 1"/>
    <s v="Decreto 1072/2015            Art.2.2.4.6.24., parágrafo 1|"/>
    <s v="http://www.icbf.gov.co/cargues/avance/docs/decreto_1443_2014.htm#24"/>
    <s v="Desarrollar acciones para que el trabajador conozca el deber y la forma de usar los EPP_x000a_"/>
    <s v="¿Se capacita en el uso de los EPP?"/>
    <m/>
    <s v="x"/>
    <m/>
    <m/>
    <s v="FT-GSO-05 ENTREGA DE EPP"/>
    <s v="SST"/>
    <s v="FT-GSO-05 ENTREGA DE EPP"/>
  </r>
  <r>
    <x v="1"/>
    <x v="4"/>
    <x v="70"/>
    <s v="Decreto "/>
    <n v="1443"/>
    <n v="2014"/>
    <s v="Ministerio del Trabajo"/>
    <s v="Art. 24, paragrafo 2"/>
    <s v="Decreto 1072/2015            Art.2.2.4.6.24., parágrafo 1"/>
    <s v="http://www.icbf.gov.co/cargues/avance/docs/decreto_1443_2014.htm#25"/>
    <s v="Desarrollar acciones para garantizar que los trabajadores usen de manera adecuada los EPP"/>
    <s v="¿Se verifica el uso adecuado de los EPP?"/>
    <m/>
    <s v="x"/>
    <m/>
    <m/>
    <s v="FT-GSO-13 INSPECCIONES EPP"/>
    <s v="SST"/>
    <s v="FT-GSO-13 INSPECCIONES EPP"/>
  </r>
  <r>
    <x v="1"/>
    <x v="4"/>
    <x v="70"/>
    <s v="Decreto"/>
    <n v="1443"/>
    <n v="2014"/>
    <s v="Ministerio del Trabajo"/>
    <s v="Art. 12, numeral 13"/>
    <s v="Decreto 1072/2015            Art.2.2.4.6.12,_x000a_numeral 13"/>
    <s v="http://www.icbf.gov.co/cargues/avance/docs/decreto_1443_2014.htm#12"/>
    <s v="Disponer y actualizar de los programas de vigilancia epidemiológica de la salud de los trabajadores, incluyendo mediciones ambientales y  perfiles de salud "/>
    <s v="¿Se mantienen actualizados los PVE?"/>
    <m/>
    <s v="x"/>
    <m/>
    <m/>
    <s v="PVE anuales"/>
    <s v="SST"/>
    <s v="PVE anuales"/>
  </r>
  <r>
    <x v="1"/>
    <x v="4"/>
    <x v="71"/>
    <s v="Decreto"/>
    <n v="1443"/>
    <n v="2014"/>
    <s v="Ministerio de Trabajo"/>
    <s v="Art.24, paragrafo 2"/>
    <s v="Decreto 1072/2015            Art.2.2.4.6.24., parágrafo 2"/>
    <s v="http://www.icbf.gov.co/cargues/avance/docs/decreto_1443_2014.htm#24"/>
    <s v="Realizar mantenimiento de las instalaciones, equipos y herramientas "/>
    <s v="¿Se realizan mantenimientos a las instalaciones, equipos y herramientas?"/>
    <m/>
    <s v="x"/>
    <m/>
    <m/>
    <s v="programa de mantenimiento a instalaciones"/>
    <s v="SST"/>
    <s v="programa de mantenimiento de instalaciones."/>
  </r>
  <r>
    <x v="1"/>
    <x v="4"/>
    <x v="71"/>
    <s v="Decreto"/>
    <n v="1443"/>
    <n v="2014"/>
    <s v="Ministerio de Trabajo"/>
    <s v="Art. 12, numeral 14"/>
    <s v="Decreto 1072/2015            Art.2.2.4.6.12., numeral 14"/>
    <s v="http://www.icbf.gov.co/cargues/avance/docs/decreto_1443_2014.htm#12"/>
    <s v="Disponer y actualizar los documentos y formatos de registros de las inspecciones a las instalaciones, máquinas o equipos ejecutadas. "/>
    <s v="¿Se guarda registro actualizado de las inspecciones a las instalaciones, máquinas o equipos?"/>
    <m/>
    <s v="x"/>
    <m/>
    <m/>
    <s v="Se cuenta con formato de inspeccion de contratistas, herramientas, vehiculos, botiquin, gerencial, EPP, locativas, garantizando inspecciones mensuales a herramientas, vehiculos y EPP. Las otras son semestrales"/>
    <s v="SST"/>
    <s v="Se cuenta con formato de inspeccion de contratistas, herramientas, vehiculos, botiquin, gerencial, EPP, locativas, garantizando inspecciones mensuales a herramientas, vehiculos y EPP. Las otras son semestrales"/>
  </r>
  <r>
    <x v="1"/>
    <x v="18"/>
    <x v="72"/>
    <s v="Decreto"/>
    <n v="1443"/>
    <n v="2014"/>
    <s v="Ministerio del Trabajo"/>
    <s v="Art.17, _x000a_Literal b, Numeral 2"/>
    <s v="Decreto 1072/2015            Art.2.2.4.6.17., numeral 2.2"/>
    <s v="http://www.icbf.gov.co/cargues/avance/docs/decreto_1443_2014.htm#17"/>
    <s v=" Definir objetivos del Sistema de Gestión de la Seguridad y Salud en el Trabajo SG-SST medibles y cuantificables, acorde con las prioridades definidas y alineados con la política de seguridad y salud en el trabajo."/>
    <s v="¿Se han definido objetivos medibles y cuantificables del SGSST?"/>
    <m/>
    <s v="x"/>
    <m/>
    <m/>
    <s v="Matriz de objetivos integrada"/>
    <s v="direccionamiento estrategico"/>
    <s v="Matriz de objetivos integrada"/>
  </r>
  <r>
    <x v="1"/>
    <x v="18"/>
    <x v="72"/>
    <s v="Decreto"/>
    <n v="1443"/>
    <n v="2014"/>
    <s v="Ministerio del Trabajo"/>
    <s v="Art.18"/>
    <s v="Decreto 1072/2015            Art.2.2.4.6.18"/>
    <s v="http://www.icbf.gov.co/cargues/avance/docs/decreto_1443_2014.htm#18"/>
    <s v="Expresar los objetivos del SGSST de forma clara, medible y cuantificable de conformidad con la política de seguridad y salud en el trabajo establecida en la empresa._x000a_"/>
    <s v="¿Los objetivvos del SGSST son claros, medibles y cuantificables?"/>
    <m/>
    <s v="x"/>
    <m/>
    <m/>
    <s v="Matriz de objetivos integrada"/>
    <s v="direccionamiento estrategico"/>
    <s v="Matriz de objetivos integrada"/>
  </r>
  <r>
    <x v="1"/>
    <x v="18"/>
    <x v="73"/>
    <s v="Decreto"/>
    <n v="1443"/>
    <n v="2014"/>
    <s v="Ministerio del Trabajo"/>
    <s v="Art.8,_x000a_Numeral 7"/>
    <s v="Decreto 1072/2015            Art.2.2.4.6.8,_x000a_numeral 7"/>
    <s v="http://www.icbf.gov.co/cargues/avance/docs/decreto_1443_2014.htm#8"/>
    <s v="Diseñar y desarrollar el plan de trabajo anual de tal manera que se abarque el cumplimiento  de los objetivos propuestos en el Sistema de Gestión de la Seguridad y Salud en el Trabajo (SG-SST)._x000a_"/>
    <s v="¿El plan de trabajo anual abarca el cumplimiento de los objetivos planteados en el SGSST?"/>
    <m/>
    <s v="x"/>
    <m/>
    <m/>
    <s v="Cronograma de actividades"/>
    <s v="SST"/>
    <s v="Cronograma de actividades"/>
  </r>
  <r>
    <x v="1"/>
    <x v="18"/>
    <x v="73"/>
    <s v="Decreto"/>
    <n v="1443"/>
    <n v="2014"/>
    <s v="Ministerio del Trabajo"/>
    <s v="Art.8,_x000a_Numeral 7"/>
    <s v="Decreto 1072/2015            Art.2.2.4.6.8,_x000a_numeral 7"/>
    <s v="http://www.icbf.gov.co/cargues/avance/docs/decreto_1443_2014.htm#8"/>
    <s v="Garantizar que en el plan de trabajo anual, se identifiquen las  metas, responsabilidades, recursos y cronograma de actividades"/>
    <s v="¿Dentro del plan de trabajo anual se han identificado metas, responsabilidades, recursos y cronograma de actividades?"/>
    <m/>
    <s v="x"/>
    <m/>
    <m/>
    <s v="Programas, presupuesto"/>
    <s v="SST"/>
    <s v="Programas, presupuesto"/>
  </r>
  <r>
    <x v="1"/>
    <x v="18"/>
    <x v="73"/>
    <s v="Decreto"/>
    <n v="1443"/>
    <n v="2014"/>
    <s v="Ministerio del Trabajo"/>
    <s v="Art.12,_x000a_Numeral 5"/>
    <s v="Decreto 1072/2015            Art.2.2.4.6.12,_x000a_numeral 5"/>
    <s v="http://www.icbf.gov.co/cargues/avance/docs/decreto_1443_2014.htm#12"/>
    <s v="Garantizar que el plan de trabajo anual esté firmado por el empleador y el responsable del Sistema de Gestión de la Seguridad y Salud en el Trabajo SG-SST "/>
    <s v="¿El representante del empleador y el responsable de implementar el SGSST, han firmado el plan de trabajo anual?"/>
    <m/>
    <s v="x"/>
    <m/>
    <m/>
    <s v="Cronograma de actividades"/>
    <s v="SST"/>
    <s v="Cronograma de actividades"/>
  </r>
  <r>
    <x v="1"/>
    <x v="18"/>
    <x v="73"/>
    <s v="Decreto"/>
    <n v="1443"/>
    <n v="2014"/>
    <s v="Ministerio del Trabajo"/>
    <s v="Art.29."/>
    <s v="Decreto 1072/2015            Art.2.2.4.6.29."/>
    <s v="http://www.icbf.gov.co/cargues/avance/docs/decreto_1443_2014.htm#29"/>
    <s v="Realizar una auditoría anual _x000a_"/>
    <s v="¿Se tiene un programa para realizar la audtoria anual al SGSST?"/>
    <m/>
    <s v="x"/>
    <m/>
    <m/>
    <s v="Plan de auditorias"/>
    <s v="Calidad"/>
    <s v="Plan de auditorias"/>
  </r>
  <r>
    <x v="1"/>
    <x v="18"/>
    <x v="73"/>
    <s v="Decreto"/>
    <n v="1443"/>
    <n v="2014"/>
    <s v="Ministerio del Trabajo"/>
    <s v="Art.29."/>
    <s v="Decreto 1072/2015            Art.2.2.4.6.29."/>
    <s v="http://www.icbf.gov.co/cargues/avance/docs/decreto_1443_2014.htm#29"/>
    <s v="Permitir la participación del COPASST en la realización de la auditoria"/>
    <s v="¿Dentro de la auditoria se permite la participación del COPASST?"/>
    <m/>
    <s v="x"/>
    <m/>
    <m/>
    <s v="Se realiza auditorias anuales a través de entes externos certificadores  para evaluar el sistema de gestión integral"/>
    <s v="Calidad"/>
    <s v="Se inicia con la participación del COPASST en las auditprias del 2017"/>
  </r>
  <r>
    <x v="1"/>
    <x v="18"/>
    <x v="67"/>
    <s v="Decreto"/>
    <n v="1443"/>
    <n v="2014"/>
    <s v="Ministerio del Trabajo"/>
    <s v="Art.5."/>
    <s v="Decreto 1072/2015            Art.2.2.4.6.5."/>
    <s v="http://www.icbf.gov.co/cargues/avance/docs/decreto_1443_2014.htm#5"/>
    <s v="Establecer por escrito una política de Seguridad y Salud en el Trabajo (SST) que debe ser parte de las políticas de gestión de la empresa, con alcance sobre todos sus centros de trabajo y todos sus trabajadores._x000a_"/>
    <s v="¿Se tiene una política de SST?"/>
    <m/>
    <s v="x"/>
    <m/>
    <m/>
    <s v="Politica de gestion integral"/>
    <s v="Calidad"/>
    <s v="Politica de gestion integral"/>
  </r>
  <r>
    <x v="1"/>
    <x v="18"/>
    <x v="67"/>
    <s v="Decreto"/>
    <n v="1443"/>
    <n v="2014"/>
    <s v="Ministerio del Trabajo"/>
    <s v="Art.5."/>
    <s v="Decreto 1072/2015            Art.2.2.4.6.5."/>
    <s v="http://www.icbf.gov.co/cargues/avance/docs/decreto_1443_2014.htm#6"/>
    <s v="Comunicar al Comité Paritario o Vigía de Seguridad y Salud en el Trabajo dicha  política de Seguridad y Salud en el Trabajo (SST)."/>
    <s v="¿La política se ha comunicado al COPASST?"/>
    <m/>
    <s v="x"/>
    <m/>
    <m/>
    <s v="Induccion, carteleras"/>
    <s v="Calidad"/>
    <s v="Induccion, carteleras"/>
  </r>
  <r>
    <x v="1"/>
    <x v="18"/>
    <x v="67"/>
    <s v="Decreto"/>
    <n v="1443"/>
    <n v="2014"/>
    <s v="Ministerio del Trabajo"/>
    <s v="Art.6."/>
    <s v="Decreto 1072/2015            Art.2.2.4.6.6."/>
    <s v="http://www.icbf.gov.co/cargues/avance/docs/decreto_1443_2014.htm#6"/>
    <s v="Publicar la política de SST "/>
    <s v="¿La política de SST se tiene publicada?"/>
    <m/>
    <s v="x"/>
    <m/>
    <m/>
    <s v="carteleras"/>
    <s v="Calidad"/>
    <s v="carteleras"/>
  </r>
  <r>
    <x v="1"/>
    <x v="19"/>
    <x v="74"/>
    <s v="Decreto "/>
    <n v="1443"/>
    <n v="2014"/>
    <s v="Ministerio del Trabajo"/>
    <s v="Art.16"/>
    <s v="Decreto 1072/2015            Art.2.2.4.6.16"/>
    <s v="http://www.icbf.gov.co/cargues/avance/docs/decreto_1072_2015_pr006.htm#2.2.4.6.16"/>
    <s v="Evaluar para identificar las prioridades del SG -SST a fin de crear el plan anual de trabajo. Ésta se deberá realizar por el personal idóneo"/>
    <s v="¿El plan de trabajo anual se construye partiendo de la identificación de  prioridades del SG -SST?"/>
    <m/>
    <s v="x"/>
    <m/>
    <m/>
    <s v="Plan de trabajo anual"/>
    <s v="SST"/>
    <s v="Plan de trabajo anual"/>
  </r>
  <r>
    <x v="1"/>
    <x v="11"/>
    <x v="75"/>
    <s v="Decreto"/>
    <n v="1443"/>
    <n v="2014"/>
    <s v="Ministerio del Trabajo"/>
    <s v="Art.35"/>
    <s v="Decreto 1072/2015            Art.2.2.4.6.35"/>
    <s v="http://www.icbf.gov.co/cargues/avance/docs/decreto_1443_2014.htm#35"/>
    <s v="Garantizar que el responsable del SGSST realice el curso virtual de capacitación de 50 horas"/>
    <s v="¿El responsable del SGSST ya realizó el curso de capacitación virtual de las 50 horas?"/>
    <m/>
    <s v="x"/>
    <m/>
    <m/>
    <s v="Soporte de capacitacion"/>
    <s v="Gestion Humana"/>
    <s v="Soporte de capacitacion"/>
  </r>
  <r>
    <x v="1"/>
    <x v="11"/>
    <x v="75"/>
    <s v="Decreto"/>
    <n v="1443"/>
    <n v="2014"/>
    <s v="Ministerio del Trabajo"/>
    <s v="Art.11, "/>
    <s v="Decreto 1072/2015            Art.2.2.4.6.11."/>
    <s v="http://www.icbf.gov.co/cargues/avance/docs/decreto_1443_2014.htm#11"/>
    <s v="Desarrollar un programa de capacitación que proporcione a los trabajadores conocimientos para identificar los peligros y controlar los riesgos relacionados con el trabajo, garantizando cobertura a todos los trabajadores"/>
    <s v="¿Se cuenta con un programa de capacitación que le proporcione conocimentos a los trabajadores en los peligros y riesgos a los que se encuentra expuesto?"/>
    <m/>
    <s v="x"/>
    <m/>
    <m/>
    <s v="Induccion y reinduccion, capactiaciones varias"/>
    <s v="Gestion Humana"/>
    <s v="Induccion y reinduccion, capactiaciones varias"/>
  </r>
  <r>
    <x v="1"/>
    <x v="11"/>
    <x v="75"/>
    <s v="Decreto"/>
    <n v="1443"/>
    <n v="2014"/>
    <s v="Ministerio del Trabajo"/>
    <s v="Art.11, "/>
    <s v="Decreto 1072/2015            Art.2.2.4.6.11."/>
    <s v="http://www.icbf.gov.co/cargues/avance/docs/decreto_1443_2014.htm#11"/>
    <s v="Revisar el programa de capacitación en SST por lo menos una (1) vez al año"/>
    <s v="¿El programa de capaciación se revisa anualmente?"/>
    <m/>
    <s v="x"/>
    <m/>
    <m/>
    <s v="Programa de Capacitacion"/>
    <s v="Gestion Humana"/>
    <s v="Programa de Capacitacion"/>
  </r>
  <r>
    <x v="1"/>
    <x v="11"/>
    <x v="75"/>
    <s v="Decreto"/>
    <n v="1443"/>
    <n v="2014"/>
    <s v="Ministerio del Trabajo"/>
    <s v="Art.11, "/>
    <s v="Decreto 1072/2015            Art.2.2.4.6.11."/>
    <s v="http://www.icbf.gov.co/cargues/avance/docs/decreto_1443_2014.htm#11"/>
    <s v="Garantizar que todos los trabajadores que ingresen a la empresa independiente de la forma de contratación cuenten con una inducción a los peligros y riesgos de la empresa"/>
    <s v="¿Todos los trabajadores que ingresan a la empresa reciben una inducción a los peligros y riesgos de la misma?"/>
    <m/>
    <s v="x"/>
    <m/>
    <m/>
    <s v="Induccion y reinduccion, capactiaciones varias"/>
    <s v="Gestion Humana"/>
    <s v="Induccion y reinduccion, capactiaciones varias"/>
  </r>
  <r>
    <x v="1"/>
    <x v="20"/>
    <x v="76"/>
    <s v="Decreto"/>
    <n v="1443"/>
    <n v="2014"/>
    <s v="Ministerio de Trabajo"/>
    <s v="Art.31"/>
    <s v="Decreto 1072/2015 Art.2.2.4.6.31. "/>
    <s v="http://www.icbf.gov.co/cargues/avance/docs/decreto_1443_2014.htm#31"/>
    <s v="Revisar anualmente el SG-SST, para evaluar el cumplimiento de la política y los objetivos de SST y el control de los riesgos._x000a__x000a_ La revisión no debe hacerse únicamente de manera reactiva sobre los resultados (estadísticas sobre accidentes y enfermedades, entre otros), sino de manera proactiva y evaluar la estructura y el proceso de la gestión en seguridad y salud en el trabajo."/>
    <s v="¿El SGSST es revisado por la alta dirección?"/>
    <m/>
    <s v="x"/>
    <m/>
    <m/>
    <s v="Revision por la Direccion"/>
    <s v="SST"/>
    <s v="Revision por la Direccion"/>
  </r>
  <r>
    <x v="2"/>
    <x v="5"/>
    <x v="22"/>
    <s v="Resolución"/>
    <n v="3368"/>
    <n v="2014"/>
    <s v="Ministerio del Trabajo y Seg Social"/>
    <s v="Todo el documento"/>
    <m/>
    <s v="file:///C:/Users/Auxiliar04/Downloads/resolucion_3368_de_2014_entrenadores_alturas.pdf"/>
    <s v="Obligación de conocimiento y cumplimiento de la Resolución, la cual regula el perfil de los entrenadores y los coordinadores de trabajo en alturas, así como su formación y certificación."/>
    <s v="Norma de conocimiento"/>
    <m/>
    <m/>
    <m/>
    <s v="x"/>
    <s v="norma de conocimiento"/>
    <m/>
    <s v="Norma de conocimiento"/>
  </r>
  <r>
    <x v="2"/>
    <x v="5"/>
    <x v="55"/>
    <s v="Decreto"/>
    <n v="1047"/>
    <n v="2014"/>
    <s v="Presidencia"/>
    <n v="9"/>
    <s v="Decreto 1079/2015           Art. 2.2.1.3.8.10"/>
    <s v="http://www.icbf.gov.co/cargues/avance/docs/decreto_1047_2014.htm "/>
    <s v="Verificar que los conductores de los vehículos con quienes se contrate la prestación del Servicio Público de Transporte Terrestre Automotor Individual de Pasajeros en Vehículos Taxi, tengan la tarjeta de control que los acredita como autorizados para desarrollar dicha actividad."/>
    <s v="¿Se verifica que los conductores de vehículos tipo taxi contratados cuentan con una tarjeta de control que los acredita como personas autorizadas para desarrollar la actividad?"/>
    <s v="X"/>
    <m/>
    <m/>
    <m/>
    <s v="tarjeta de control"/>
    <s v="Operaciones y SST"/>
    <s v="control por medio de las inspecciones de los vehiculos se encuentre al dia tarjeta de operación."/>
  </r>
  <r>
    <x v="2"/>
    <x v="5"/>
    <x v="55"/>
    <s v="Resolución"/>
    <n v="1565"/>
    <n v="2014"/>
    <s v="Ministerio de Transporte"/>
    <s v="Guía 7.1"/>
    <m/>
    <s v="http://www.movilidadbogota.gov.co/hiwebx_archivos/ideofolio/03-resolucin-1565-guia-para-pesv_23017.pdf "/>
    <s v="Conformar un comité de seguridad vial"/>
    <s v="¿Se tiene conformado un comité de seguridad vial?"/>
    <m/>
    <s v="x"/>
    <m/>
    <m/>
    <s v="Acta de conformacion"/>
    <m/>
    <s v="Acta de conformacion"/>
  </r>
  <r>
    <x v="2"/>
    <x v="5"/>
    <x v="55"/>
    <s v="Resolución"/>
    <n v="1565"/>
    <n v="2014"/>
    <s v="Ministerio de Transporte"/>
    <s v="Guía 7.1"/>
    <m/>
    <s v="http://www.movilidadbogota.gov.co/hiwebx_archivos/ideofolio/03-resolucin-1565-guia-para-pesv_23017.pdf "/>
    <s v="Construir y divulgar una política de seguridad vial"/>
    <s v="¿Se tiene una política de seguridad vial?"/>
    <m/>
    <s v="x"/>
    <m/>
    <m/>
    <s v="PESV"/>
    <s v="Gestion de Operaciones"/>
    <s v="PESV"/>
  </r>
  <r>
    <x v="2"/>
    <x v="5"/>
    <x v="55"/>
    <s v="Resolución"/>
    <n v="1565"/>
    <n v="2014"/>
    <s v="Ministerio de Transporte"/>
    <s v="Guía 8..2.1"/>
    <m/>
    <s v="http://www.movilidadbogota.gov.co/hiwebx_archivos/ideofolio/03-resolucin-1565-guia-para-pesv_23017.pdf "/>
    <s v="Elaborar un plan de mantenimiento preventivo que incluya el deber de conocer toda la información y especificaciones técnicas de los vehículos, y demás requisitos que exige la norma"/>
    <s v="¿Se cuenta con un plan de mantenimiento preventivo de los vehículos?"/>
    <m/>
    <s v="x"/>
    <m/>
    <m/>
    <s v="PESV"/>
    <s v="Gestion de Operaciones"/>
    <s v="Formalizar los programas de mantenimiento preventivo de los vehículos, de manera que se garantice todos reciban inspecciones periodicas. "/>
  </r>
  <r>
    <x v="2"/>
    <x v="5"/>
    <x v="55"/>
    <s v="Resolución"/>
    <n v="1565"/>
    <n v="2014"/>
    <s v="Ministerio de Transporte"/>
    <s v="Guía 8.2.5"/>
    <m/>
    <s v="http://www.movilidadbogota.gov.co/hiwebx_archivos/ideofolio/03-resolucin-1565-guia-para-pesv_23017.pdf "/>
    <s v="Establecer un protocolo de inspección diaria a los vehiculos"/>
    <s v="¿Se tiene un protocolo de inspección diaria de los vehículos?"/>
    <m/>
    <s v="x"/>
    <m/>
    <m/>
    <s v="lista de chequeo diaria"/>
    <s v="Gestion de Operaciones"/>
    <s v="lista de chequeo diaria"/>
  </r>
  <r>
    <x v="2"/>
    <x v="5"/>
    <x v="55"/>
    <s v="Resolución"/>
    <n v="1565"/>
    <n v="2014"/>
    <s v="Ministerio de Transporte"/>
    <s v="Guía 8.3"/>
    <m/>
    <s v="http://www.movilidadbogota.gov.co/hiwebx_archivos/ideofolio/03-resolucin-1565-guia-para-pesv_23017.pdf "/>
    <s v="Adecuar la infraestructura física de la empresa en donde transiten vehículos, garantizando señalización y delimitando la circulación vehícular del paso peatonal"/>
    <s v="¿Se han adecuado las instalaciones físicas de la empresa en donde transiten vehículos?"/>
    <s v="X"/>
    <m/>
    <m/>
    <m/>
    <s v="N/A"/>
    <m/>
    <s v="N/A"/>
  </r>
  <r>
    <x v="2"/>
    <x v="5"/>
    <x v="55"/>
    <s v="Resolución"/>
    <n v="1565"/>
    <n v="2014"/>
    <s v="Ministerio de Transporte"/>
    <s v="Guía 8.3"/>
    <m/>
    <s v="http://www.movilidadbogota.gov.co/hiwebx_archivos/ideofolio/03-resolucin-1565-guia-para-pesv_23017.pdf "/>
    <s v="Realizar un estudio de rutas que permita identificar puntos críticos y planificar desplazamientos"/>
    <s v="¿Se ha establecido un estudio de rutas para los desplazamientos fuera de la empresa?"/>
    <m/>
    <s v="x"/>
    <m/>
    <m/>
    <s v="Se tienen rutas fijas frente a las cuales se realizan estudios, sin embargo no todos los contratos permitente tener una ruta establecida"/>
    <m/>
    <s v="Se tienen rutas fijas frente a las cuales se realizan estudios, sin embargo no todos los contratos permitente tener una ruta establecida"/>
  </r>
  <r>
    <x v="2"/>
    <x v="5"/>
    <x v="55"/>
    <s v="Resolución"/>
    <n v="1565"/>
    <n v="2014"/>
    <s v="Ministerio de Transporte"/>
    <s v="Guía 8.1.1"/>
    <m/>
    <s v="http://www.movilidadbogota.gov.co/hiwebx_archivos/ideofolio/03-resolucin-1565-guia-para-pesv_23017.pdf "/>
    <s v="Establecer el perfil de sus conductores (propios o terceros), indicando el nivel de competencias requeridas para garantizar la idoneidad en la labor a realizar._x000a_"/>
    <s v="¿Se cuenta con un procedimiento para la selección de conductores?"/>
    <m/>
    <s v="x"/>
    <m/>
    <m/>
    <s v="Manual de funciones"/>
    <s v="Gestion Humana"/>
    <s v="Manual de funciones"/>
  </r>
  <r>
    <x v="2"/>
    <x v="5"/>
    <x v="55"/>
    <s v="Resolución"/>
    <n v="1565"/>
    <n v="2014"/>
    <s v="Ministerio de Transporte"/>
    <s v="Guía 8.1.2"/>
    <m/>
    <s v="http://www.movilidadbogota.gov.co/hiwebx_archivos/ideofolio/03-resolucin-1565-guia-para-pesv_23017.pdf "/>
    <s v="La empresa debe realizar pruebas de ingreso para los conductores. Como mínimo debe realizar exámenes médicos, exámenes psicosensométricos (audiometría, visiometría, exámenes de coordinación motriz y exámenes de psicología), prueba teórica y prueba práctica._x000a_"/>
    <s v="¿Se realizan exámenes médicos de ingreso a los trabajadores que desarrollan actividades de conducción, incluyendo exámenes psicosensométricos (audiometría, visiometría, exámenes de coordinación motriz y exámenes de psicología), prueba teórica y prueba práctica?"/>
    <m/>
    <s v="x"/>
    <m/>
    <m/>
    <s v=" PROCEDIMIENTO SELECCION CONDUCTORES "/>
    <s v="Gestion Humana"/>
    <s v="PROCEDIMIENTO SELECCION CONDUCTORES"/>
  </r>
  <r>
    <x v="2"/>
    <x v="5"/>
    <x v="55"/>
    <s v="Resolución"/>
    <n v="1565"/>
    <n v="2014"/>
    <s v="Ministerio de Transporte"/>
    <s v="Guía 8.1.3"/>
    <m/>
    <s v="http://www.movilidadbogota.gov.co/hiwebx_archivos/ideofolio/03-resolucin-1565-guia-para-pesv_23017.pdf "/>
    <s v="Establecer un programa de capacitación que incluya los mecanismos de capacitación en seguridad vial por medio de personas idóneas, con conocimiento y experiencia en seguridad vial._x000a_"/>
    <s v="¿Se cuenta con un programa de capacitación en temas de seguridad vial?"/>
    <m/>
    <s v="x"/>
    <m/>
    <m/>
    <s v="PESV"/>
    <s v="Gestion de Operaciones"/>
    <s v="Evidencias Capacitaciones en seguridad vial "/>
  </r>
  <r>
    <x v="2"/>
    <x v="5"/>
    <x v="55"/>
    <s v="Resolución"/>
    <n v="1565"/>
    <n v="2014"/>
    <s v="Ministerio de Transporte"/>
    <s v="Guía 8.1.5"/>
    <m/>
    <s v="http://www.movilidadbogota.gov.co/hiwebx_archivos/ideofolio/03-resolucin-1565-guia-para-pesv_23017.pdf "/>
    <s v="Implementar una política de prevenión de Consumo de drogas y alcohol."/>
    <s v="¿Se tiene implementada una política de prevención de consumo de drogas y alcohol?"/>
    <m/>
    <s v="x"/>
    <m/>
    <m/>
    <s v="Se tiene implementada la politica de prevencion de consumo de  alcohol y drogas"/>
    <s v="Gestion de Operaciones"/>
    <s v="Se tiene implementada la politica de prevencion de consumo de  alcohol y drogas"/>
  </r>
  <r>
    <x v="2"/>
    <x v="5"/>
    <x v="55"/>
    <s v="Resolución"/>
    <n v="1565"/>
    <n v="2014"/>
    <s v="Ministerio de Transporte"/>
    <s v="Guía 8.1.5"/>
    <m/>
    <s v="http://www.movilidadbogota.gov.co/hiwebx_archivos/ideofolio/03-resolucin-1565-guia-para-pesv_23017.pdf "/>
    <s v="Implementar una política de Regulación de horas de conducción y descanso."/>
    <s v="¿Se tiene implementada una política de Regulación de horas de conducción y descanso.?"/>
    <m/>
    <s v="x"/>
    <m/>
    <m/>
    <s v="Politica de regulacion en seguridad vial"/>
    <s v="Gestion de Operaciones"/>
    <s v="Politica de regulacion en seguridad vial"/>
  </r>
  <r>
    <x v="2"/>
    <x v="5"/>
    <x v="55"/>
    <s v="Resolución"/>
    <n v="1565"/>
    <n v="2014"/>
    <s v="Ministerio de Transporte"/>
    <s v="Guía 8.1.5"/>
    <m/>
    <s v="http://www.movilidadbogota.gov.co/hiwebx_archivos/ideofolio/03-resolucin-1565-guia-para-pesv_23017.pdf "/>
    <s v="Implementar una política de Regulación de la velocidad."/>
    <s v="¿Se tiene implementada una política de Regulación de la velocidad?"/>
    <m/>
    <s v="x"/>
    <m/>
    <m/>
    <s v="Politica de regulacion en seguridad vial"/>
    <s v="Gestion de Operaciones"/>
    <s v="Politica de regulacion en seguridad vial"/>
  </r>
  <r>
    <x v="2"/>
    <x v="5"/>
    <x v="55"/>
    <s v="Resolución"/>
    <n v="1565"/>
    <n v="2014"/>
    <s v="Ministerio de Transporte"/>
    <s v="Guía 8.1.5"/>
    <m/>
    <s v="http://www.movilidadbogota.gov.co/hiwebx_archivos/ideofolio/03-resolucin-1565-guia-para-pesv_23017.pdf "/>
    <s v="Implementar una política de uso del cinturón de seguridad"/>
    <s v="¿Se tiene implementada una política de uso del cinturón de seguridad?"/>
    <m/>
    <s v="x"/>
    <m/>
    <m/>
    <s v="Politica de regulacion en seguridad vial"/>
    <s v="Gestion de Operaciones"/>
    <s v="Politica de regulacion en seguridad vial"/>
  </r>
  <r>
    <x v="2"/>
    <x v="5"/>
    <x v="55"/>
    <s v="Resolución"/>
    <n v="1565"/>
    <n v="2014"/>
    <s v="Ministerio de Transporte"/>
    <s v="Guía 8.1.5"/>
    <m/>
    <s v="http://www.movilidadbogota.gov.co/hiwebx_archivos/ideofolio/03-resolucin-1565-guia-para-pesv_23017.pdf "/>
    <s v=" Implementar una política de No uso de equipos móviles durante la conducción."/>
    <s v="¿Se tiene implementada una política de no uso de equipos móviles durante la conducción?"/>
    <m/>
    <s v="x"/>
    <m/>
    <m/>
    <s v="Politica de regulacion en seguridad vial"/>
    <s v="Gestion de Operaciones"/>
    <s v="Politica de regulacion en seguridad vial"/>
  </r>
  <r>
    <x v="2"/>
    <x v="5"/>
    <x v="55"/>
    <s v="Resolución"/>
    <n v="1565"/>
    <n v="2014"/>
    <s v="Ministerio de Transporte"/>
    <s v="Guía 8.1.6"/>
    <m/>
    <s v="http://www.movilidadbogota.gov.co/hiwebx_archivos/ideofolio/03-resolucin-1565-guia-para-pesv_23017.pdf "/>
    <s v="Definir, entregar, capacitar  y verificar el uso de los EPP de conformidad con el vehículo y la actividad desempeñada. _x000a_"/>
    <s v="¿Se define, entrega, capacita  y verifica el uso de los EPP de conformidad con el vehículo y la actividad desempeñada?_x000a_"/>
    <m/>
    <s v="x"/>
    <m/>
    <m/>
    <s v="ENTREGA DE EPP, INSPECCIONES EPP"/>
    <s v="SST"/>
    <s v="ENTREGA DE EPP, INSPECCIONES EPP"/>
  </r>
  <r>
    <x v="2"/>
    <x v="5"/>
    <x v="57"/>
    <s v="Decreto"/>
    <n v="1223"/>
    <n v="2014"/>
    <s v="Ministerio de Transporte"/>
    <s v="Todo el documento"/>
    <m/>
    <s v="http://www.icbf.gov.co/cargues/avance/docs/resolucion_mintransporte_1223_2014.htm"/>
    <s v="Norma de conocimiento, mediante la cual se establecen los requisitos del curso básico obligatorio de capacitación para los conductores de vehículos automotores de carga público o privados que transportan mercancías peligrosas."/>
    <s v="Norma de conocimiento"/>
    <m/>
    <m/>
    <m/>
    <s v="x"/>
    <s v="norma de conocimiento"/>
    <m/>
    <s v="Norma de conocimiento"/>
  </r>
  <r>
    <x v="3"/>
    <x v="12"/>
    <x v="41"/>
    <s v="Decreto "/>
    <n v="1477"/>
    <n v="2014"/>
    <s v="Congreso de la República"/>
    <s v="Todo el documento"/>
    <m/>
    <s v="http://www.alcaldiabogota.gov.co/sisjur/normas/Norma1.jsp?i=58849"/>
    <s v="Norma informativa. Por medio de la cual se establece la nueva tabla de enfermedades laborales, que evidencia  cinco factores de riesgo ocupacional:  químicos, físicos, biológicos, psicosociales y agentes ergonómicos. "/>
    <s v="Norma de conocimiento "/>
    <m/>
    <m/>
    <m/>
    <s v="x"/>
    <s v="norma de conocimiento"/>
    <m/>
    <s v="Norma de conocimiento"/>
  </r>
  <r>
    <x v="0"/>
    <x v="13"/>
    <x v="47"/>
    <s v="Decreto "/>
    <n v="55"/>
    <n v="2015"/>
    <s v="Presidencia de la Republica"/>
    <s v="Todo el Documento"/>
    <s v="Decreto 1072/2015                   Art. 2.2.4.2.3.1. y siguientes"/>
    <s v="http://www.icbf.gov.co/cargues/avance/docs/decreto_0055_2015.htm"/>
    <s v="Por el cual se reglamenta la afiliación de estudiantes en práctica al Sistema General de Riesgos Laborales y se dictan otras disposiciones."/>
    <s v="¿Se afilia al SGRL a los estudiantes en práctica?"/>
    <s v="X"/>
    <m/>
    <m/>
    <m/>
    <s v="Afiliacion aprendices sena"/>
    <s v="Gestion Humana"/>
    <s v="pago de aportes aprendices sena"/>
  </r>
  <r>
    <x v="0"/>
    <x v="13"/>
    <x v="77"/>
    <s v="Decreto "/>
    <n v="2353"/>
    <n v="2015"/>
    <s v="Ministerio de salud y Protección Social"/>
    <n v="29"/>
    <s v=" Decreto 780/2016 Art. 2.1.3.14 "/>
    <s v="http://www.icbf.gov.co/cargues/avance/docs/decreto_2353_2015.htm#29"/>
    <s v="Se prohíben las afiliaciones múltiples de los trabajadores en el Sistema General de Seguridad Social en Salud. "/>
    <s v="¿Se verifica si de manera previa el trabajador se ha afiliado al Sistema de Salud y Pensiones?"/>
    <m/>
    <s v="x"/>
    <m/>
    <m/>
    <s v="Lista de chequeo de documentos"/>
    <s v="Gestion Humana"/>
    <s v="Lista de chequeo de documentos"/>
  </r>
  <r>
    <x v="0"/>
    <x v="13"/>
    <x v="77"/>
    <s v="Decreto "/>
    <n v="2353"/>
    <n v="2015"/>
    <s v="Ministerio de salud y Protección Social"/>
    <n v="34"/>
    <s v="  Decreto 780/2016 Art.2.1.4.1 "/>
    <s v="http://www.icbf.gov.co/cargues/avance/docs/decreto_2353_2015.htm#34"/>
    <s v="Afiliar al Sistema de Seguridad Social en Salud a todas las personas nacionales o extranjeras vinculadas mediante contrato de trabajo en calidad de cotizantes."/>
    <s v="¿Se realiza la afiliación de los trabajadores vinculados mediante contrato de trabajo al Sistema de Seguridad Social en Salud?"/>
    <m/>
    <s v="x"/>
    <m/>
    <m/>
    <s v="Soportes de Afiliacion "/>
    <s v="Gestion Humana "/>
    <s v="Soportes de Afiliacion"/>
  </r>
  <r>
    <x v="0"/>
    <x v="13"/>
    <x v="77"/>
    <s v="Decreto "/>
    <n v="2353"/>
    <n v="2015"/>
    <s v="Ministerio de salud y Protección Social"/>
    <n v="44"/>
    <s v="  Decreto 780/2016 Art 2.1.6.2 "/>
    <s v="http://www.icbf.gov.co/cargues/avance/docs/decreto_2353_2015.htm#44"/>
    <s v="El trabajador será responsable, al momento de la vinculación laboral, de afiliarse al Sistema General de Seguridad Social en Salud, si aún no se encuentra afiliado, y de registrar en el Sistema de Afiliación Transaccional las novedades de ingreso como trabajador dependiente y de movilidad si se encontraba afiliado en el régimen subsidiado."/>
    <s v="Norma de conocimiento "/>
    <m/>
    <m/>
    <m/>
    <s v="x"/>
    <s v="norma de conocimiento"/>
    <m/>
    <s v="Norma de conocimiento"/>
  </r>
  <r>
    <x v="0"/>
    <x v="13"/>
    <x v="77"/>
    <s v="Decreto "/>
    <n v="2353"/>
    <n v="2015"/>
    <s v="Ministerio de salud y Protección Social"/>
    <n v="44"/>
    <s v="  Decreto 780/2016 Art. 2.1.6.2 "/>
    <s v="http://www.icbf.gov.co/cargues/avance/docs/decreto_2353_2015.htm#44"/>
    <s v="El empleador será responsable de registrar en el Sistema de Afiliación Transaccional, las novedades de la vinculación y desvinculación laboral de un trabajador y las novedades de la relación laboral que puedan afectar su afiliación, sin perjuicio de su reporte a través de la Planilla Integrada de Liquidación de Aportes."/>
    <s v="¿Registran en el Sistema de Afiliación Transaccional las novedades de vinculación y desvinculación laboral de los trabajadores?"/>
    <m/>
    <s v="x"/>
    <m/>
    <m/>
    <s v="Soportes de pago mensual de seguridad social de los empleados"/>
    <s v="Gestion Humana "/>
    <s v="Soportes de pago mensual de seguridad social de los empleados"/>
  </r>
  <r>
    <x v="0"/>
    <x v="13"/>
    <x v="77"/>
    <s v="Decreto "/>
    <n v="2353"/>
    <n v="2015"/>
    <s v="Ministerio de salud y Protección Social"/>
    <n v="71"/>
    <s v="  Decreto 780/2016 Art. 2.1.9.1 "/>
    <s v="http://www.icbf.gov.co/cargues/avance/docs/decreto_2353_2015.htm#71"/>
    <s v=" Pagar el costo de los servicios de salud que demande el trabajador y su núcleo familiar, cuando el empleador haya incurrido en mora por dos periodos consecutivos de las cotizaciones a la EPS de su trabajador, sin perjuicio del pago de las cotizaciones adeudadas y de los respectivos intereses moratorios "/>
    <s v="¿Se encuentran al día en los pagos al Sistema de Seguridad Social en Salud?"/>
    <m/>
    <s v="x"/>
    <m/>
    <m/>
    <s v="Soportes de pago mensual de seguridad social de los empleados"/>
    <s v="Gestion Humana"/>
    <s v="Soportes de pago mensual de seguridad social de los empleados"/>
  </r>
  <r>
    <x v="0"/>
    <x v="13"/>
    <x v="47"/>
    <s v="Ley"/>
    <n v="1753"/>
    <n v="2015"/>
    <s v="Congreso de la República"/>
    <n v="135"/>
    <m/>
    <s v="http://www.icbf.gov.co/cargues/avance/docs/ley_1753_2015_pr002.htm#135"/>
    <s v="Cotización de Independientes al Sistema General de Seguridad Social, se deberá validar si el contrato corresponde a uno de prestación de serivicios o a cualquier contrato de naturaleza, civil, comercial o administrativa suscrita con una persona naural y si el valor mensualizado del contrato es superior o inferior a 1 SMMLV. De lo contrario, cotizaran sobre un ingrreso base de cotización mínimo del cuarenta porciento (40%) del valor mensualizado sin incluir el IVA, de acuerdo con las reglas determinadas en el artículo citado.  "/>
    <s v="¿Se valida la afiliación a la Seguridad Social de los contratistas?"/>
    <m/>
    <s v="x"/>
    <m/>
    <m/>
    <s v="Se le solicita a los contratistas (naturales y jurìdicos) que envién el certificado de afiliación antes de asistir a ACAR. Desde el principio se aseguran de que los empleados esten afiliados."/>
    <s v="Recursos Fisicos"/>
    <s v="Se le solicita a los contratistas (naturales y jurìdicos) que envién el certificado de afiliación antes de asistir a ACAR. Desde el principio se aseguran de que los empleados esten afiliados."/>
  </r>
  <r>
    <x v="0"/>
    <x v="13"/>
    <x v="59"/>
    <s v="Decreto"/>
    <n v="472"/>
    <n v="2015"/>
    <s v="Ministerio de Trabajo"/>
    <n v="14"/>
    <s v="Decreto 1072/2015                 Art.2.2.4.1.7"/>
    <s v="http://www.icbf.gov.co/cargues/avance/docs/decreto_0472_2015.htm#14"/>
    <s v="Reportar los accidentes graves, mortales y las enfermedades laborales al Ministerio de Trabajo dentro de los 2 días siguientes a la ocurrencia del mismo"/>
    <s v="¿Los accidentes graves, mortales y las enfermedades diagnosticadas como laborales son reportadas a la Dirección Territorial  del Ministerio del trabajo dentro de los 2 días posteriores a su ocurrencia o diagnóstico?"/>
    <m/>
    <s v="x"/>
    <m/>
    <m/>
    <s v="PR-GSO-09 INVESTIGACION ACCIDENTES E INCIDENTES"/>
    <s v="SST"/>
    <s v="PR-GSO-09 INVESTIGACION ACCIDENTES E INCIDENTES"/>
  </r>
  <r>
    <x v="0"/>
    <x v="13"/>
    <x v="59"/>
    <s v="Decreto"/>
    <n v="472"/>
    <n v="2015"/>
    <s v="Ministerio de Trabajo"/>
    <s v="Todo el documento"/>
    <s v="Decreto 1072/2015                 Art.Capitulo 11"/>
    <s v="http://www.icbf.gov.co/cargues/avance/docs/decreto_0472_2015.htm"/>
    <s v="Norma de contextualización sobre sanciones pecuniarias y administrativas por incumplimientos de normas del SGRL."/>
    <s v="Norma de conocimiento "/>
    <m/>
    <m/>
    <m/>
    <s v="x"/>
    <s v="norma de conocimiento"/>
    <m/>
    <s v="Norma de conocimiento"/>
  </r>
  <r>
    <x v="0"/>
    <x v="13"/>
    <x v="58"/>
    <s v="Resolución"/>
    <n v="225"/>
    <n v="2015"/>
    <s v="Ministerio de salud y Protección Social"/>
    <s v="Todo el Documento"/>
    <m/>
    <s v="http://www.icbf.gov.co/cargues/avance/docs/resolucion_minsaludps_0225_2015.htm"/>
    <s v="Documento de carácter informativo, por el cual se crea  la planilla “K estudiantes” y los tipos de cotizantes 23 “Estudiantes Decreto 055 de 2015” y 55 “Afiliado partícipe – dependiente” en la Planilla Integrada de Liquidación de Aportes (PILA)."/>
    <s v="Norma de conocimiento"/>
    <m/>
    <m/>
    <m/>
    <s v="x"/>
    <s v="norma de conocimiento"/>
    <m/>
    <s v="Norma de conocimiento"/>
  </r>
  <r>
    <x v="1"/>
    <x v="2"/>
    <x v="45"/>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s v="SST"/>
    <s v="PR-GSO-09 INVESTIGACION ACCIDENTES E INCIDENTES"/>
  </r>
  <r>
    <x v="1"/>
    <x v="2"/>
    <x v="45"/>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s v="SST"/>
    <s v="PR-GSO-09 INVESTIGACION ACCIDENTES E INCIDENTES"/>
  </r>
  <r>
    <x v="1"/>
    <x v="2"/>
    <x v="45"/>
    <s v="Resolución "/>
    <n v="2851"/>
    <n v="2015"/>
    <s v="Ministerio de Trabajo"/>
    <n v="1"/>
    <m/>
    <s v="http://www.icbf.gov.co/cargues/avance/docs/resolucion_mtra_2851_2015.htm#1"/>
    <s v="Suministrar copia del reporte de AT al trabajador y cuando sea el caso a la institución prestadora de servicios de salud. "/>
    <s v="¿Se suministra copia del reporte de AT o EL al trabajador y a la IPS?"/>
    <m/>
    <s v="x"/>
    <m/>
    <m/>
    <s v="PR-GSO-09 INVESTIGACION ACCIDENTES E INCIDENTES"/>
    <s v="SST"/>
    <s v="PR-GSO-09 INVESTIGACION ACCIDENTES E INCIDENTES"/>
  </r>
  <r>
    <x v="1"/>
    <x v="2"/>
    <x v="45"/>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s v="SST"/>
    <s v="PR-GSO-09 INVESTIGACION ACCIDENTES E INCIDENTES"/>
  </r>
  <r>
    <x v="2"/>
    <x v="5"/>
    <x v="54"/>
    <s v="Decreto"/>
    <n v="348"/>
    <n v="2015"/>
    <s v="Ministerio de Transporte"/>
    <n v="4.8"/>
    <m/>
    <s v="http://www.alcaldiabogota.gov.co/sisjur/normas/Norma1.jsp?i=60962"/>
    <s v="Norma de conocimiento. Se define como empresa de transporte terrestre automotor especial el servicio brindado a un grupo de personas que tenga una característica común y homogenea (estudiantes, turistas, empleados, entre otros). El radio de acción será de caracter nacional"/>
    <s v="Norma de conocimiento"/>
    <m/>
    <m/>
    <m/>
    <s v="x"/>
    <s v="norma de conocimiento"/>
    <m/>
    <s v="Norma de conocimiento"/>
  </r>
  <r>
    <x v="2"/>
    <x v="5"/>
    <x v="54"/>
    <s v="Decreto"/>
    <n v="348"/>
    <n v="2015"/>
    <s v="Ministerio de Transporte"/>
    <n v="9"/>
    <m/>
    <s v="http://www.alcaldiabogota.gov.co/sisjur/normas/Norma1.jsp?i=60962"/>
    <s v="Verificar que el tiempo de uso de los vehículos de servicio público de transporte terrestre automotor especial, sea menor de 20 años."/>
    <s v="¿Los vehículos usados para el transporte especial de pasajeros cuentan con más de 20 años?"/>
    <m/>
    <s v="x"/>
    <m/>
    <m/>
    <s v="Inventarios de vehiculos"/>
    <s v="Gestion de Operaciones"/>
    <s v="Inventarios de vehiculos"/>
  </r>
  <r>
    <x v="2"/>
    <x v="5"/>
    <x v="54"/>
    <s v="Decreto"/>
    <n v="348"/>
    <n v="2015"/>
    <s v="Ministerio de Transporte"/>
    <n v="11"/>
    <m/>
    <s v="http://www.alcaldiabogota.gov.co/sisjur/normas/Norma1.jsp?i=60962"/>
    <s v="Llevar a lo largo y ancho de la corrocería los colores  verde pantone 376c y blanco pantone 11-0601. Además de llevar en sus costados laterales, la razón social de la empresa."/>
    <s v="¿Los vehículos usados para el transporte especial de pasajeros llevan a lo largo y ancho de la carrocería los colores verde y blanco?"/>
    <m/>
    <s v="x"/>
    <m/>
    <m/>
    <s v="Vehiculos Blancos"/>
    <s v="Gestion de Operaciones"/>
    <s v="Vehiculos Blancos"/>
  </r>
  <r>
    <x v="2"/>
    <x v="5"/>
    <x v="54"/>
    <s v="Decreto"/>
    <n v="348"/>
    <n v="2015"/>
    <s v="Ministerio de Transporte"/>
    <s v="17, 19, 22"/>
    <m/>
    <s v="http://www.alcaldiabogota.gov.co/sisjur/normas/Norma1.jsp?i=60962"/>
    <s v="Solicitar y obtener habilitación para operar como empresa de transporte terrestre automotor especial, asegurando el cumplimiento de los requisitos establecidos en el artículo 19. La vigencia de la habiltación será indefinida mientras subsistan las condiciones."/>
    <s v="¿Se cuenta con habilitación para operar como empresa de transporte terrestre automor especial?"/>
    <m/>
    <s v="x"/>
    <m/>
    <m/>
    <s v="Resolución habilitación"/>
    <s v="Juridica"/>
    <s v="Resolución habilitación"/>
  </r>
  <r>
    <x v="2"/>
    <x v="5"/>
    <x v="54"/>
    <s v="Decreto"/>
    <n v="348"/>
    <n v="2015"/>
    <s v="Ministerio de Transporte"/>
    <n v="25"/>
    <m/>
    <s v="http://www.alcaldiabogota.gov.co/sisjur/normas/Norma1.jsp?i=60962"/>
    <s v="Contratar con una aseguradora polizas de responsabilidad civil contractual y extracontractual que ampare a la empresa contra los riesgos inherentes a la actividad transportadora, conforme las coberturas y riesgos del artículo 25"/>
    <s v="¿Se tienen contratada pólizas de responsabilidad civil contractual y extracontractual?"/>
    <m/>
    <s v="x"/>
    <m/>
    <m/>
    <s v="Polizas"/>
    <s v="Juridica"/>
    <s v="Polizas"/>
  </r>
  <r>
    <x v="2"/>
    <x v="5"/>
    <x v="54"/>
    <s v="Decreto"/>
    <n v="348"/>
    <n v="2015"/>
    <s v="Ministerio de Transporte"/>
    <n v="27"/>
    <m/>
    <s v="http://www.alcaldiabogota.gov.co/sisjur/normas/Norma1.jsp?i=60962"/>
    <s v="Cersiorarse de que los seguros de responsabilidad civil contractual y extracontractual se se encuentren vigentes, ya que este es un requisito para la operación de la totalidad de los vehículos propios o legalmente vinculados a la empresa. "/>
    <s v="¿Todas las pólizas de responsabilidad civil se encuentran vigentes?"/>
    <m/>
    <s v="x"/>
    <m/>
    <m/>
    <s v="polizas"/>
    <s v="Juridica"/>
    <s v="polizas"/>
  </r>
  <r>
    <x v="2"/>
    <x v="5"/>
    <x v="54"/>
    <s v="Decreto"/>
    <n v="348"/>
    <n v="2015"/>
    <s v="Ministerio de Transporte"/>
    <n v="29"/>
    <m/>
    <s v="http://www.alcaldiabogota.gov.co/sisjur/normas/Norma1.jsp?i=60962"/>
    <s v="Verficar que los vehículos destinados a la prestación del servicio público de transporte terrestre automor especial cumplan con las condiciones técnico- mecánicas, de emisiones contaminantes y en general con las especificaciones de tipología vehicular homologada por el Ministerio."/>
    <s v="¿Se verifican las condiciones técnicomecánicas de los vehículos?"/>
    <m/>
    <s v="x"/>
    <m/>
    <m/>
    <s v="Revision tecnico mecanica y de gases"/>
    <s v="Gestion de Operaciones"/>
    <s v="Revision tecnico mecanica y de gases"/>
  </r>
  <r>
    <x v="2"/>
    <x v="5"/>
    <x v="54"/>
    <s v="Decreto"/>
    <n v="348"/>
    <n v="2015"/>
    <s v="Ministerio de Transporte"/>
    <n v="32"/>
    <m/>
    <s v="http://www.alcaldiabogota.gov.co/sisjur/normas/Norma1.jsp?i=60962"/>
    <s v="Acreditar la propiedad del 20% del total de los vehiculos destinados a la prestación del transporte público terrestre automotor especial, que conforman la capacidad transportadora fijada por cada clase de vehículo. "/>
    <s v="¿El 20% del total de los vehículos destinados a la prestación del servicio son propiedad de la empresa?"/>
    <m/>
    <m/>
    <s v="x"/>
    <m/>
    <m/>
    <s v="Gestion de Operaciones"/>
    <s v="Asegurar que el 20% de los vehículos destinados a la prestación del servicio, sean de propiedad de la empresa. "/>
  </r>
  <r>
    <x v="2"/>
    <x v="5"/>
    <x v="54"/>
    <s v="Decreto"/>
    <n v="348"/>
    <n v="2015"/>
    <s v="Ministerio de Transporte"/>
    <n v="36"/>
    <m/>
    <s v="http://www.alcaldiabogota.gov.co/sisjur/normas/Norma1.jsp?i=60962"/>
    <s v="Celebrar un contrato de administración de flota cuando dentro del parque automotor se incorporen vehiculos propiedad de socios o de terceros para la prestación del servicio, con el fin de obtener la tarjeta de operación por parte del Ministerio de Transporte                                                                                                                                 "/>
    <s v="¿Se tiene contrato de administración de flota frente a aquellos vehículos usados dentro de la prestación del servicio y que son propiedad de socios o terceros?"/>
    <m/>
    <s v="x"/>
    <m/>
    <m/>
    <s v="Contrato de afiiación"/>
    <s v="Juridica"/>
    <s v="Celebrar un contrato ed administración de flota con los vehículos que no son propiedad de ACAR. "/>
  </r>
  <r>
    <x v="2"/>
    <x v="5"/>
    <x v="54"/>
    <s v="Decreto"/>
    <n v="348"/>
    <n v="2015"/>
    <s v="Ministerio de Transporte"/>
    <n v="37"/>
    <m/>
    <s v="http://www.alcaldiabogota.gov.co/sisjur/normas/Norma1.jsp?i=60962"/>
    <s v="Cumplir con las exigencias del artículo 37, en lo que respecta a  la administración y control de los vehículos, contratación laboral de los conductores, pagar contraprestación económica al propietario del vehículo."/>
    <s v="¿Los conductores de los vehículos objetos del contrato de administración de flota tienen contrato laboral con la empresa directamente?"/>
    <m/>
    <m/>
    <m/>
    <m/>
    <s v="Decreto en transición"/>
    <s v="Gestion Humana"/>
    <s v="Contratar laboralmente a los conductores de los vehículos objeto del contrato de administración de flota. "/>
  </r>
  <r>
    <x v="2"/>
    <x v="5"/>
    <x v="54"/>
    <s v="Decreto"/>
    <n v="348"/>
    <n v="2015"/>
    <s v="Ministerio de Transporte"/>
    <n v="53"/>
    <m/>
    <s v="http://www.alcaldiabogota.gov.co/sisjur/normas/Norma1.jsp?i=60962"/>
    <s v="Gestionar las tarjetas de operación de la totalidad de los vehiculos y entregarla a sus propietarios.      "/>
    <s v="¿Los vehículos cuentan con tarjetas de operación?"/>
    <m/>
    <s v="x"/>
    <m/>
    <m/>
    <s v="Copia de Tarjetas de operación "/>
    <s v="Gestion de Operaciones"/>
    <s v="Copia de Tarjetas de operación"/>
  </r>
  <r>
    <x v="2"/>
    <x v="5"/>
    <x v="54"/>
    <s v="Decreto"/>
    <n v="348"/>
    <n v="2015"/>
    <s v="Ministerio de Transporte"/>
    <n v="53"/>
    <m/>
    <s v="http://www.alcaldiabogota.gov.co/sisjur/normas/Norma1.jsp?i=60962"/>
    <s v="  Solicitar la renovación de las tarjetas de operación con (2) meses de anticipación al vencimiento.                                                                                   "/>
    <s v="¿Todas las tarjetas de operación se encuentran vigentes?"/>
    <m/>
    <s v="x"/>
    <m/>
    <m/>
    <s v="Copia de Tarjetas de operación "/>
    <s v="Gestion de Operaciones"/>
    <s v="Copia de Tarjetas de operación"/>
  </r>
  <r>
    <x v="2"/>
    <x v="5"/>
    <x v="54"/>
    <s v="Decreto"/>
    <n v="348"/>
    <n v="2015"/>
    <s v="Ministerio de Transporte"/>
    <n v="53"/>
    <m/>
    <s v="http://www.alcaldiabogota.gov.co/sisjur/normas/Norma1.jsp?i=60962"/>
    <s v="Devolver al Ministerio de Transporte los originales de las tarjetas vencidas o canceladas por terminación del contrato de administración de flota."/>
    <s v="¿Las tarjetas vencidas o canceladas son devueltas al Ministerio de Transporte?"/>
    <m/>
    <s v="x"/>
    <m/>
    <m/>
    <s v="Tarjetas de operación "/>
    <s v="Juridica"/>
    <s v="vencimiento de  Tarjetas de operación"/>
  </r>
  <r>
    <x v="2"/>
    <x v="5"/>
    <x v="54"/>
    <s v="Decreto"/>
    <n v="348"/>
    <n v="2015"/>
    <s v="Ministerio de Transporte"/>
    <n v="54"/>
    <m/>
    <s v="http://www.alcaldiabogota.gov.co/sisjur/normas/Norma1.jsp?i=60962"/>
    <s v="Verificar que el conductor porte el original de la tarjeta de operación, mientras no existan herramientas de control tecnologicas."/>
    <s v="¿El conductor porta el original de la tarjeta de operación?"/>
    <m/>
    <s v="x"/>
    <m/>
    <m/>
    <s v="Lista de chequeo diaria"/>
    <s v="Gestion de Operaciones"/>
    <s v="Lista de chequeo diaria"/>
  </r>
  <r>
    <x v="2"/>
    <x v="5"/>
    <x v="54"/>
    <s v="Decreto"/>
    <n v="348"/>
    <n v="2015"/>
    <s v="Ministerio de Transporte"/>
    <n v="81"/>
    <m/>
    <s v="http://www.alcaldiabogota.gov.co/sisjur/normas/Norma1.jsp?i=60962"/>
    <s v="Revisar periódicamente y realizar mantenimiento preventivo a los vehículos con los cuales se prestará el servicio.                                                                                                              "/>
    <s v="¿Se realiza mantenimiento preventico a los vehículos destinados a la operación?"/>
    <m/>
    <s v="x"/>
    <m/>
    <m/>
    <s v="Programa de mantenimiento preventivo"/>
    <s v="Gestion de Operaciones"/>
    <s v="Programa de mantenimiento preventivo"/>
  </r>
  <r>
    <x v="2"/>
    <x v="5"/>
    <x v="54"/>
    <s v="Decreto"/>
    <n v="348"/>
    <n v="2015"/>
    <s v="Ministerio de Transporte"/>
    <n v="85"/>
    <m/>
    <s v="http://www.alcaldiabogota.gov.co/sisjur/normas/Norma1.jsp?i=60962"/>
    <s v="Conformar para cada vehículo  un expediente individual que permita mantener un seguimiento documentado del parque automotor"/>
    <s v="¿Se cuenta con un expediente de control para cada vehículo?"/>
    <m/>
    <s v="x"/>
    <m/>
    <m/>
    <s v="Formato registro de actividades de mantenimiento FT-GO- 11"/>
    <s v="Gestion de Operaciones"/>
    <s v="Formato registro de actividades de mantenimiento FT-GO- 11"/>
  </r>
  <r>
    <x v="2"/>
    <x v="5"/>
    <x v="54"/>
    <s v="Decreto"/>
    <n v="348"/>
    <n v="2015"/>
    <s v="Ministerio de Transporte"/>
    <n v="86"/>
    <m/>
    <s v="http://www.alcaldiabogota.gov.co/sisjur/normas/Norma1.jsp?i=60962"/>
    <s v="Prohibir la operación  de los vehículos que no cuenten con un concepto favorable del departamento técnico de equipos de transporte de la empresa emitido con un mes de anterioridad. "/>
    <s v="¿Se permite la operación de vehículos que no cuenten con un concepto favorable del departamente técnico de la empresa?"/>
    <m/>
    <s v="x"/>
    <m/>
    <m/>
    <m/>
    <s v="Gestion de Operaciones"/>
    <s v="no dejar operar vehiculos que no cuenten con concepto favorable."/>
  </r>
  <r>
    <x v="2"/>
    <x v="5"/>
    <x v="54"/>
    <s v="Decreto"/>
    <n v="348"/>
    <n v="2015"/>
    <s v="Ministerio de Transporte"/>
    <n v="87"/>
    <m/>
    <s v="http://www.alcaldiabogota.gov.co/sisjur/normas/Norma1.jsp?i=60962"/>
    <s v="Contratar laboralmente a todos los conductores de los vehículos de la empresa y conformar un expediente individual para cada conductor."/>
    <s v="¿Todos los conductores se encuentran vinculados laboralmente con la empresa?"/>
    <m/>
    <m/>
    <s v="x"/>
    <m/>
    <m/>
    <s v="Gestion Humana / Juridico"/>
    <s v="Asegurarse de que todos los conductores se encuentren vinculados por contrato laboral. "/>
  </r>
  <r>
    <x v="2"/>
    <x v="5"/>
    <x v="54"/>
    <s v="Decreto"/>
    <n v="348"/>
    <n v="2015"/>
    <s v="Ministerio de Transporte"/>
    <n v="88"/>
    <m/>
    <s v="http://www.alcaldiabogota.gov.co/sisjur/normas/Norma1.jsp?i=60962"/>
    <s v=" Practicar controles mensuales de sustancias psicoactivas a todos los conductores de la empresa.   "/>
    <s v="¿Se practican controles mensuales a los conductores frente al uso de sustancias psicoactivas?"/>
    <m/>
    <s v="x"/>
    <m/>
    <m/>
    <s v="Se realizan pruebas aleatorias de alcoholemia al personal de la empresa"/>
    <s v="Gestion de Operaciones"/>
    <s v="Se realizan pruebas aleatorias de alcoholemia al personal de la empresa"/>
  </r>
  <r>
    <x v="2"/>
    <x v="5"/>
    <x v="54"/>
    <s v="Decreto"/>
    <n v="348"/>
    <n v="2015"/>
    <s v="Ministerio de Transporte"/>
    <n v="88"/>
    <m/>
    <s v="http://www.alcaldiabogota.gov.co/sisjur/normas/Norma1.jsp?i=60962"/>
    <s v="Reportar los hallazgos a la Superintendencia de Puertos y Transportes, además de iniciar los trámites disciplinarios correpondientes."/>
    <s v="¿Se inician los trámites disciplinarios correspondientes frente a los hallazgos encontrados?"/>
    <m/>
    <m/>
    <s v="x"/>
    <m/>
    <s v="Se encuentre en proceso de definición "/>
    <s v="Gestion de Operaciones"/>
    <s v="Determinar y publicar cuales serán los controles disciplinarios que se llevarán a cabo si se encuentra que alguno de los conductores esta consumiento sustancias psicoactivas."/>
  </r>
  <r>
    <x v="0"/>
    <x v="17"/>
    <x v="68"/>
    <s v="Decreto "/>
    <n v="2509"/>
    <n v="2015"/>
    <s v="Ministerio de hacienda y credito publico"/>
    <s v="Todo el decreto"/>
    <m/>
    <s v="http://wp.presidencia.gov.co/sitios/normativa/decretos/2015/Decretos2015/DECRETO%202509%20DEL%2023%20DE%20DICIEMBRE%20DE%202015.pdf"/>
    <s v="Por el cual se modifica el Capítulo 9 del Título 4 de la Parte 2 del Libro 2 del Decreto 1072 de 2015, referente al Sistema de Compensación Monetaria en el Sistema General de Riesgos Laborales "/>
    <s v="No Aplica"/>
    <s v="X"/>
    <m/>
    <m/>
    <m/>
    <s v="N/A"/>
    <m/>
    <s v="N/A"/>
  </r>
  <r>
    <x v="0"/>
    <x v="17"/>
    <x v="68"/>
    <s v="Decreto "/>
    <n v="1528"/>
    <n v="2015"/>
    <s v="Ministerio del Trabajo"/>
    <s v="Todo el decreto"/>
    <s v="Modificación del artículo 2.2.4.2.1.6., 2.2.4.6.42. Y2.2.4.10.1.  dec 1072"/>
    <s v="http://decreto1072.co/trabajo/actualizaciones/"/>
    <s v="Por el cual se corrigen unos yerros del Decreto 1072 de 2015, Decreto Único Reglamentario del Sector Trabajo, contenidos en los artículos 2.2.4.2.1.6., 2.2.4.6.42. Y2.2.4.10.1. del título 4 del libro 2 de la parte 2, referente a Riesgos Laborales"/>
    <s v="Norma de conocimiento"/>
    <m/>
    <m/>
    <m/>
    <s v="x"/>
    <s v="norma de conocimiento"/>
    <m/>
    <s v="Norma de conocimiento"/>
  </r>
  <r>
    <x v="0"/>
    <x v="17"/>
    <x v="68"/>
    <s v="Decreto "/>
    <n v="1507"/>
    <n v="2015"/>
    <s v="Ministerio del Trabajo"/>
    <s v="Art. 1"/>
    <s v="Modificación del artículo 2.2.4.10.5.  dec 1072"/>
    <s v="http://decreto1072.co/trabajo/actualizaciones/"/>
    <s v="Por el cual se modifica el Decreto 1 072 de 2015, Único Reglamentario del SectorTrabajo, en lo referente al plazo para obtener el Registro Único de Intermediariosdel Sistema General de Riesgos Laborales"/>
    <s v="Norma de conocimiento"/>
    <m/>
    <m/>
    <m/>
    <s v="x"/>
    <s v="norma de conocimiento"/>
    <m/>
    <s v="Norma de conocimiento"/>
  </r>
  <r>
    <x v="0"/>
    <x v="17"/>
    <x v="68"/>
    <s v="Decreto"/>
    <n v="2362"/>
    <n v="2015"/>
    <s v="Ministerio del Trabajo"/>
    <s v="Todo el decreto"/>
    <s v="Adiciona un Capítulo 4 al Título 9 de la Parte 2 del Libro 2 del Decreto 1072 de 2015 estableciendo el DÍA DEL TRABAJO DECENTE en Colombia."/>
    <s v="http://www.mintrabajo.gov.co/normatividad-diciembre-decretos-2015/5041-decreto-2362-del-7-de-diciembre-de-2015-dia-del-trabajo-decente.html"/>
    <s v=" Por el cual se adiciona al Título 9 de la Parte 2 del Libro 2 del Decreto 1072 de 2015, Decreto Único Reglamentario del Sector Trabajo, un Capítulo 4 que establece la celebración del Día del Trabajo Decente en Colombia."/>
    <s v="Norma de conocimiento"/>
    <m/>
    <m/>
    <m/>
    <s v="x"/>
    <s v="norma de conocimiento"/>
    <m/>
    <s v="Norma de conocimiento"/>
  </r>
  <r>
    <x v="0"/>
    <x v="17"/>
    <x v="78"/>
    <s v="Decreto "/>
    <n v="2509"/>
    <n v="2015"/>
    <s v="Ministerio del Trabajo"/>
    <s v="Todo el decreto"/>
    <s v="Por el cual se modifica el Capítulo 9 del Título 4 de la Parte 2 del Libro 2 del Decreto 1072 de 2015, referente al Sistema de Compensación Monetaria en el Sistema General de Riesgos Laborales"/>
    <s v="http://www.icbf.gov.co/cargues/avance/docs/decreto_2509_2015.htm"/>
    <s v="Modifica el Capítulo 9 del Título 4 de la Parte 2 del Libro 2 del Decreto 1072 de 2015 correspondiente al Sistema de Compensación Monetaria del SGRL."/>
    <s v="Norma de conocimiento"/>
    <m/>
    <m/>
    <m/>
    <s v="x"/>
    <s v="norma de conocimiento"/>
    <m/>
    <s v="Norma de conocimiento"/>
  </r>
  <r>
    <x v="0"/>
    <x v="17"/>
    <x v="68"/>
    <s v="Decreto"/>
    <n v="17"/>
    <n v="2015"/>
    <s v="Ministerio del Trabajo"/>
    <s v="Todo el decreto"/>
    <s v="Reglamenta el procedimiento para la convocatoria e integración de los Tribunales de Arbitramento."/>
    <s v="http://www.mintrabajo.gov.co/normatividad-febrero-circulares-2013/5832-decreto-017-del-8-de-enero-de-2016.html"/>
    <s v="Por el cual se adiciona al título 2 de la parte 2 del libro 2 del Decreto 1072 de 2015, Decreto Único Reglamentario del sector Trabajo, un capítulo 9 que reglamenta el procedimiento para la convocatoria e integración de tribunales de arbitramento en el Ministerio del Trabajo"/>
    <s v="Norma de conocimiento"/>
    <m/>
    <m/>
    <m/>
    <s v="x"/>
    <s v="norma de conocimiento"/>
    <m/>
    <s v="Norma de conocimiento"/>
  </r>
  <r>
    <x v="0"/>
    <x v="17"/>
    <x v="68"/>
    <s v="Decreto "/>
    <n v="36"/>
    <n v="2016"/>
    <s v="Ministerio del Trabajo"/>
    <s v="Todo el decreto"/>
    <s v="Modifica y reglamenta aspectos relacionados con el Contrato Sindical._x000a_"/>
    <s v="http://www.mintrabajo.gov.co/normatividad-febrero-circulares-2013/5833-decreto-36-del-12-de-enero-de-2016.html"/>
    <s v="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
    <s v="Norma de conocimiento"/>
    <m/>
    <m/>
    <m/>
    <s v="x"/>
    <s v="norma de conocimiento"/>
    <m/>
    <s v="Norma de conocimiento"/>
  </r>
  <r>
    <x v="1"/>
    <x v="17"/>
    <x v="68"/>
    <s v="Decreto"/>
    <n v="171"/>
    <n v="2016"/>
    <s v="Ministerio del Trabajo"/>
    <s v="Art. 1"/>
    <s v="Decreto 1072/2015             Art. 2.2.4.6.37"/>
    <s v="https://www.arlsura.com/files/decreto171_16.pdf"/>
    <s v="Norma de conocimiento, según la cual todas las empresas tienen plazo para implementar el SGSST hasta el 31 de Enero de 2017"/>
    <s v="Norma de conocimiento"/>
    <m/>
    <m/>
    <m/>
    <s v="x"/>
    <s v="norma de conocimiento"/>
    <m/>
    <s v="Norma de conocimiento"/>
  </r>
  <r>
    <x v="1"/>
    <x v="17"/>
    <x v="68"/>
    <s v="Decreto"/>
    <n v="582"/>
    <n v="2016"/>
    <s v="Ministerio del Trabajo"/>
    <s v="Todo el decreto"/>
    <s v="Modifica los artículos que contienen las Subcuentas del FOSFEC y adiciona los Bonos de Alimentación como una prestación económica del Fondo de Solidaridad de Fomento al Empleo y Protección al Cesante."/>
    <s v="http://www.alcaldiabogota.gov.co/sisjur/normas/Norma1.jsp?i=65819"/>
    <s v="Por el cual se modifican los artículos 2.2.6.1.3.1. y 2.2.6.1.3.12. Y se adicionan los artículos 2.2.6.1.3.18. a 2.2.6.1.3.26. al Decreto 1072 de 2015 para reglamentar parcialmente el artículo 77 de la Ley 1753 de 2015 y adoptar medidas para fortalecer el Mecanismo de Protección al Cesante en lo relativo a Bonos de Alimentación."/>
    <s v="Norma de conocimiento"/>
    <m/>
    <m/>
    <m/>
    <s v="x"/>
    <s v="norma de conocimiento"/>
    <m/>
    <s v="Norma de conocimiento"/>
  </r>
  <r>
    <x v="1"/>
    <x v="17"/>
    <x v="68"/>
    <s v="Decreto "/>
    <n v="583"/>
    <n v="2016"/>
    <s v="Ministerio del Trabajo"/>
    <s v="Todo el decreto"/>
    <s v="Reglamenta la inspección, vigilancia v control sobre la tercerización labor"/>
    <s v="https://www.arlsura.com/files/decreto583_16.pdf"/>
    <s v="Por el cual se adiciona al título 3 de la parte 2 del libro 2 del Decreto 1072 de 2015, Decreto Único Reglamentario del Sector Trabajo, un capítulo 2 que reglamenta el artículo 63 de la Ley 1429 de 2010 y el artículo 74 de la Ley 1753 de 2015."/>
    <s v="Norma de conocimiento"/>
    <m/>
    <m/>
    <m/>
    <s v="x"/>
    <s v="norma de conocimiento"/>
    <m/>
    <s v="Norma de conocimiento"/>
  </r>
  <r>
    <x v="2"/>
    <x v="5"/>
    <x v="55"/>
    <s v="Decreto"/>
    <n v="1310"/>
    <n v="2016"/>
    <s v="Ministerio de Transporte"/>
    <n v="1"/>
    <s v="Decreto 1072/2015               Art. 2.3.2.3.2 "/>
    <s v="http://www.alcaldiabogota.gov.co/sisjur/normas/Norma1.jsp?i=63131"/>
    <s v="Norma de conocimiento. Mediante la cual se amplia el plazo para implementar el Plan Estrategico de Seguridad Vial hasta el último día hábil del mes de Diciembre de 2016"/>
    <s v="Norma de conocimiento"/>
    <m/>
    <m/>
    <m/>
    <s v="x"/>
    <s v="norma de conocimiento"/>
    <m/>
    <s v="Norma de conocimiento"/>
  </r>
  <r>
    <x v="2"/>
    <x v="5"/>
    <x v="55"/>
    <s v="Decreto"/>
    <n v="1310"/>
    <n v="2016"/>
    <s v="Ministerio de Transporte"/>
    <n v="1"/>
    <s v="Decreto 1072/2015               Art. 2.3.2.3.2 "/>
    <s v="http://www.alcaldiabogota.gov.co/sisjur/normas/Norma1.jsp?i=63131"/>
    <s v="Adoptar el PESV cuando se actúe en calidad de locatario o arrendatario de los vehículos"/>
    <s v="¿Los vehículos que actualmente se tienen bajo la modalidad de renting o leasing se han incluido dentro del PESV?"/>
    <s v="X"/>
    <m/>
    <m/>
    <m/>
    <s v="N/A"/>
    <m/>
    <s v="N/A"/>
  </r>
  <r>
    <x v="2"/>
    <x v="5"/>
    <x v="57"/>
    <s v="Resolución"/>
    <n v="2328"/>
    <n v="2016"/>
    <s v="Ministerio de Transporte"/>
    <s v="Todo el documento"/>
    <m/>
    <s v="http://www.icbf.gov.co/cargues/avance/docs/resolucion_mintransporte_1223_2014.htm"/>
    <s v="Norma de conocimiento según la cual, el plazo para obtener el certificado del curso obligatorio de capacitación para conductores que transportan mercancias peligrosas es hasta el 31 de Diciembre de 2016"/>
    <s v="Norma de conocimiento"/>
    <m/>
    <m/>
    <m/>
    <s v="x"/>
    <s v="norma de conocimiento"/>
    <m/>
    <s v="Norma de conocimiento"/>
  </r>
  <r>
    <x v="0"/>
    <x v="2"/>
    <x v="68"/>
    <s v="Decreto"/>
    <n v="1117"/>
    <n v="2016"/>
    <s v="Ministerio de trabajo"/>
    <s v="Todo el documento"/>
    <s v="Modicificcion y adicion de articulos del decreto 1072 de 2015"/>
    <s v="http://www.axacolpatria.co/arpc/docs/decreto_1117_2016.htm"/>
    <s v="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
    <s v="Norma de conocimiento"/>
    <m/>
    <m/>
    <m/>
    <s v="x"/>
    <s v="norma de conocimiento"/>
    <m/>
    <s v="Norma de conocimiento"/>
  </r>
  <r>
    <x v="0"/>
    <x v="13"/>
    <x v="79"/>
    <s v="Decreto"/>
    <n v="1563"/>
    <n v="2016"/>
    <s v="Ministerio de trabajo"/>
    <m/>
    <s v=" Adicion al capítulo 2 del título 4 de la parte 2 del libro 2 del_x000a_Decreto 1072 de 2015"/>
    <s v="http://es.presidencia.gov.co/normativa/normativa/DECRETO%201563%20DEL%2030%20DE%20SEPTIEMBRE%20DE%202016.pdf"/>
    <s v="Por el cual se adiciona al capítulo 2 del título 4 de la parte 2 del libro 2 del_x000a_Decreto 1072 de 2015, Decreto Único Reglamentario del Sector Trabajo, una_x000a_sección 5 por medio de la cual se reglamenta la afiliación voluntaria al sistema_x000a_general de riesgos laborales y se dictan otras disposiciones. "/>
    <s v="Norma de conocimiento"/>
    <m/>
    <m/>
    <m/>
    <s v="x"/>
    <s v="norma de conocimiento"/>
    <m/>
    <s v="Norma de conocimiento"/>
  </r>
  <r>
    <x v="0"/>
    <x v="13"/>
    <x v="79"/>
    <s v="Decreto"/>
    <n v="1669"/>
    <n v="2016"/>
    <s v="Ministerio de trabajo"/>
    <s v="Todo el documento "/>
    <s v="adicion de unos artículos a la Sección 7 del Capítulo 1 del Título 6 _x000a__x000a_de la Parte 2 del Libro 2 del Decreto 1072 de 2015"/>
    <s v="https://www.arlsura.com/files/decreto1669_16.pdf"/>
    <s v="Por el cual se adicionan unos artículos a la Sección 7 del Capítulo 1 del Título 6 de la Parte 2 del Libro 2 del Decreto 1072 de 2015, Decreto Único Reglamentario del Sector Trabajo, que reglamenta la seguridad social de los estudiantes que hagan parte de los programas de incentivo para las prácticas laborales y judicatura en el sector público "/>
    <m/>
    <s v="X"/>
    <m/>
    <m/>
    <m/>
    <s v="N/A"/>
    <m/>
    <s v="N/A"/>
  </r>
  <r>
    <x v="0"/>
    <x v="13"/>
    <x v="80"/>
    <s v="Resolucion"/>
    <n v="4926"/>
    <n v="2016"/>
    <s v="Ministerio de trabajo"/>
    <s v="Todo el documento "/>
    <m/>
    <s v="http://fondoriesgoslaborales.gov.co/documents/normatividad/resoluciones/Resolucion-4927-2016.pdf"/>
    <s v="Por la cual se establecen los parametros y requisitos para desarrollar, certificar y registrar la capacitacion virtual en el sistema de gestion de la seguridad y salud en el trabajo"/>
    <s v="Norma de conocimiento"/>
    <m/>
    <m/>
    <m/>
    <s v="x"/>
    <s v="norma de conocimiento"/>
    <m/>
    <s v="Norma de conocimiento"/>
  </r>
  <r>
    <x v="0"/>
    <x v="13"/>
    <x v="68"/>
    <s v="Circular"/>
    <n v="91"/>
    <n v="2016"/>
    <s v="Superintendencia de puertos y transporte"/>
    <s v="Todo el docuemnto"/>
    <m/>
    <s v="http://www.supertransporte.gov.co/documentos/2016/Diciembre/Notificaciones_27_C/CIRCULAR_91.pdf"/>
    <s v="Asunto: implementacion seguridad en prevencion de accidentes de trabajo y enfermedades laborales"/>
    <s v="Norma de conocimiento"/>
    <m/>
    <m/>
    <m/>
    <s v="x"/>
    <s v="norma de conocimiento"/>
    <m/>
    <s v="Norma de conocimiento"/>
  </r>
  <r>
    <x v="0"/>
    <x v="0"/>
    <x v="81"/>
    <s v="Decreto"/>
    <n v="52"/>
    <n v="2017"/>
    <s v="Ministerio del Trabajo"/>
    <n v="1"/>
    <s v="2.2.4.6.37"/>
    <s v="http://es.presidencia.gov.co/normativa/normativa/DECRETO%2052%20DEL%2012%20ENERO%20DE%202017.pdf"/>
    <s v="Norma de conocimiento, por medio de la cual el plazo para sustituir el Programa de Salud Ocupacional por el Sistema de Gestión de Seguridad y Salud en el Trabajo en todas las empresas se prorroga hasta el próximo  1 de Junio de 2017"/>
    <s v="Norma de Conocimiento"/>
    <m/>
    <m/>
    <m/>
    <s v="x"/>
    <s v="norma de conocimiento"/>
    <m/>
    <s v="Norma de conocimiento"/>
  </r>
  <r>
    <x v="0"/>
    <x v="0"/>
    <x v="81"/>
    <s v="Decreto"/>
    <n v="52"/>
    <n v="2017"/>
    <s v="Ministerio del Trabajo"/>
    <n v="1"/>
    <s v="2.2.4.6.37"/>
    <s v="http://es.presidencia.gov.co/normativa/normativa/DECRETO%2052%20DEL%2012%20ENERO%20DE%202017.pdf"/>
    <s v="Ejecutar el SG-SST de manera progresiva y sistemática según las  fases de implementación: Evaluación inicial, Plan de mejoramiento conforme a la evaluación inicial, Ejecución  del  SG-SST, Seguimiento y plan de mejora, Inspección, vigilancia y control"/>
    <s v="¿El SG-SST se ejecuta de manera sistematica de conformidad con las fases de implementación: Evaluación inicial, Plan de mejoramiento conforme a la evaluación inicial, Ejecución  del  SG-SST, Seguimiento y plan de mejora, Inspección, vigilancia y control?"/>
    <m/>
    <s v="x"/>
    <m/>
    <m/>
    <s v="Sistema de Gestion"/>
    <s v="SST"/>
    <s v="Evidencia del SG-SST con cada una de sus actividades, indicadores, evaluacion inicial y mejoramiento que se presenta en cada una de las fases."/>
  </r>
  <r>
    <x v="0"/>
    <x v="0"/>
    <x v="81"/>
    <s v="Decreto"/>
    <n v="52"/>
    <n v="2017"/>
    <s v="Ministerio del Trabajo"/>
    <n v="1"/>
    <s v="2.2.4.6.37"/>
    <s v="http://es.presidencia.gov.co/normativa/normativa/DECRETO%2052%20DEL%2012%20ENERO%20DE%202017.pdf"/>
    <s v="Realizar una evaluación inicial del SG-SST, con la finalidad de identificar las prioridades en SST de la empresa y establecer el plan de trabajo anual"/>
    <s v="¿El plan de trabajo anual se elabora partiendo de la identificación de prioridades de SST identificadas en la evaluación inicial?"/>
    <m/>
    <s v="x"/>
    <m/>
    <m/>
    <s v="Plan de trabajo anual"/>
    <s v="SST"/>
    <s v="Evidencia de plan de trabajo anual"/>
  </r>
  <r>
    <x v="0"/>
    <x v="0"/>
    <x v="81"/>
    <s v="Decreto"/>
    <n v="52"/>
    <n v="2017"/>
    <s v="Ministerio del Trabajo"/>
    <n v="1"/>
    <s v="2.2.4.6.37"/>
    <s v="http://es.presidencia.gov.co/normativa/normativa/DECRETO%2052%20DEL%2012%20ENERO%20DE%202017.pdf"/>
    <s v="Establecer un plan de mejoramiento que contenga las acciones de mejoramiento necesarias para corregir las debilidades encontradas en la autoevaluación del SG-SST"/>
    <s v="¿Se considera la necesidad de establecer un plan de mejoramiento que consolide las acciones necesarias para corregir las debilidades encontradas en  la evaluación inicial del SG-SST?"/>
    <m/>
    <s v="x"/>
    <m/>
    <m/>
    <s v="programa de mejoramiento"/>
    <s v="SST"/>
    <s v="Evidencia de plan de mejoramiento con acciones preventivas y de mejora."/>
  </r>
  <r>
    <x v="0"/>
    <x v="0"/>
    <x v="81"/>
    <s v="Decreto"/>
    <n v="52"/>
    <n v="2017"/>
    <s v="Ministerio del Trabajo"/>
    <n v="1"/>
    <s v="2.2.4.6.37"/>
    <s v="http://es.presidencia.gov.co/normativa/normativa/DECRETO%2052%20DEL%2012%20ENERO%20DE%202017.pdf"/>
    <s v="Ejecutar el SG-SST en coherencia con la autoevaluación y el plan de mejoramiento inicial"/>
    <s v="¿El SG-SST se ejecuta partiendo de la autoevaluación y el plan de mejoramiento inicial?"/>
    <m/>
    <s v="x"/>
    <m/>
    <m/>
    <s v="Plan de mejoramiento"/>
    <s v="SST"/>
    <s v="Evidencia de autoevaluacion y plan de mejoramiento."/>
  </r>
  <r>
    <x v="0"/>
    <x v="0"/>
    <x v="81"/>
    <s v="Decreto"/>
    <n v="52"/>
    <n v="2017"/>
    <s v="Ministerio del Trabajo"/>
    <n v="1"/>
    <s v="2.2.4.6.37"/>
    <s v="http://es.presidencia.gov.co/normativa/normativa/DECRETO%2052%20DEL%2012%20ENERO%20DE%202017.pdf"/>
    <s v="Norma de conocimiento, según la cua la fase de seguimiento y plan de mejora del SG-SST, corresponde a la vigilancia y evaluación de la implementación del mismo, tarea que se regulará por el Ministerio de Trabajo."/>
    <s v="Norma de Conocimiento"/>
    <m/>
    <m/>
    <m/>
    <s v="x"/>
    <s v="norma de conocimiento"/>
    <m/>
    <s v="Norma de conocimiento"/>
  </r>
  <r>
    <x v="0"/>
    <x v="0"/>
    <x v="81"/>
    <s v="Decreto"/>
    <n v="52"/>
    <n v="2017"/>
    <s v="Ministerio del Trabajo"/>
    <n v="1"/>
    <s v="2.2.4.6.37"/>
    <s v="http://es.presidencia.gov.co/normativa/normativa/DECRETO%2052%20DEL%2012%20ENERO%20DE%202017.pdf"/>
    <s v="Norma de conocimiento, según la cual el Ministerio de trabajo debe realiar visitas de inspección para verificar el cumplimiento de la normatividad vigente sobre el SG-SST"/>
    <s v="Norma de conocimiento"/>
    <m/>
    <m/>
    <m/>
    <s v="x"/>
    <s v="norma de conocimiento"/>
    <m/>
    <s v="Norma de conocimiento"/>
  </r>
  <r>
    <x v="0"/>
    <x v="0"/>
    <x v="81"/>
    <s v="Decreto"/>
    <n v="52"/>
    <n v="2017"/>
    <s v="Ministerio del Trabajo"/>
    <s v="1, parágrafo 1"/>
    <s v="2.2.4.6.37"/>
    <s v="http://es.presidencia.gov.co/normativa/normativa/DECRETO%2052%20DEL%2012%20ENERO%20DE%202017.pdf"/>
    <s v="Norma de conocimiento, según la cual el Ministerio de trabajo determinará los estándares mínimos que permitan verificar el cumplimiento de los requisitos para la implementación del SG-SST"/>
    <s v="Norma de conocimeinto"/>
    <m/>
    <m/>
    <m/>
    <s v="x"/>
    <s v="norma de conocimiento"/>
    <m/>
    <s v="Norma de conocimiento"/>
  </r>
  <r>
    <x v="0"/>
    <x v="0"/>
    <x v="81"/>
    <s v="Decreto"/>
    <n v="52"/>
    <n v="2017"/>
    <s v="Ministerio del Trabajo"/>
    <s v="1, parágrafo 2"/>
    <s v="2.2.4.6.37"/>
    <s v="http://es.presidencia.gov.co/normativa/normativa/DECRETO%2052%20DEL%2012%20ENERO%20DE%202017.pdf"/>
    <s v="Norma de conocimiento, según la cual las ARL deben rendir un informe semestral (Junio y Diciembre) a las direcciones territoriales del Ministerio de trabajo, sobre las actividades de asesoría, capacitación, campañas y asistencia técnica, así como el grado de implementación del SG-SST de cada una de sus empresas afiliadas"/>
    <s v="Norma de conocimeinto"/>
    <m/>
    <m/>
    <m/>
    <s v="x"/>
    <s v="norma de conocimiento"/>
    <m/>
    <s v="Norma de conocimiento"/>
  </r>
  <r>
    <x v="0"/>
    <x v="0"/>
    <x v="81"/>
    <s v="Decreto"/>
    <n v="52"/>
    <n v="2017"/>
    <s v="Ministerio del Trabajo"/>
    <s v="1, parágrafo 3"/>
    <s v="2.2.4.6.37"/>
    <s v="http://es.presidencia.gov.co/normativa/normativa/DECRETO%2052%20DEL%2012%20ENERO%20DE%202017.pdf"/>
    <s v="Dar cumplimiento al programa de salud ocupacional hasta el 31 de Mayo de 2017"/>
    <s v="¿Actualmente se cumple con el Programa de Salud Ocupacional?"/>
    <m/>
    <s v="x"/>
    <m/>
    <m/>
    <s v="Si se cumple con el programa de salud ocupacional"/>
    <m/>
    <s v="Si se cumple con el programa de salud ocupacional"/>
  </r>
  <r>
    <x v="0"/>
    <x v="0"/>
    <x v="81"/>
    <s v="Decreto"/>
    <n v="52"/>
    <n v="2017"/>
    <s v="Ministerio del Trabajo"/>
    <s v="1, parágrafo 4"/>
    <s v="2.2.4.6.37"/>
    <s v="http://es.presidencia.gov.co/normativa/normativa/DECRETO%2052%20DEL%2012%20ENERO%20DE%202017.pdf"/>
    <s v="Norma de conocimiento, según la cual el Ministerio de Trabajo tiene la facultad de verificar el cumplimiento de cualquiera de las fases que componen el proceso de implementación del SG-SST"/>
    <s v="Norma de Conocimiento"/>
    <s v="X"/>
    <m/>
    <m/>
    <m/>
    <s v="norma de conocimiento"/>
    <m/>
    <s v="Norma de conocimiento"/>
  </r>
  <r>
    <x v="1"/>
    <x v="0"/>
    <x v="81"/>
    <s v="Resolución"/>
    <n v="1111"/>
    <n v="2017"/>
    <s v="Ministerio del Trabajo"/>
    <m/>
    <m/>
    <s v="http://ccs.org.co/salaprensa/images/Documentos/MINTRABAJO/1111-20170329-104136101.pdf"/>
    <s v="Norma por la cual se establecen los estandares minimos del SG-SST para empleadores y contratantes"/>
    <s v="Aplicación de evaluvaluación de estandares minimos"/>
    <m/>
    <s v="x"/>
    <m/>
    <m/>
    <s v="aplicación de la evaluacion de estandades minimos"/>
    <s v="SST"/>
    <s v="revision de la interpretacion de la evaluación por parte de la ARL Dic 11 de 2017 incluir actividades del plan de accion en cronograma de actividades 2018"/>
  </r>
  <r>
    <x v="1"/>
    <x v="0"/>
    <x v="81"/>
    <s v="Resolución"/>
    <n v="1111"/>
    <n v="2017"/>
    <s v="Ministerio del Trabajo"/>
    <s v="Art.3 Paragrafo"/>
    <m/>
    <s v="http://ccs.org.co/salaprensa/images/Documentos/MINTRABAJO/1111-20170329-104136101.pdf"/>
    <s v="obligatoriedad de establecimiento del sistema de gestion en seguridad y salud en el trabajo y estandares minimos"/>
    <s v="En caso de exisistir consorcio o union temporal se solicita a las empresas evidencia del sistema de gestion en seguridad y salud en el trabsjo y los estandares minimos."/>
    <m/>
    <m/>
    <m/>
    <m/>
    <s v="resolucion 1111 de 2017"/>
    <s v="Comercial"/>
    <s v="contar con evaluacion de resolucion 1111 de 2017."/>
  </r>
  <r>
    <x v="1"/>
    <x v="0"/>
    <x v="81"/>
    <s v="Resolución"/>
    <n v="1111"/>
    <n v="2017"/>
    <s v="Ministerio del Trabajo"/>
    <s v="Art,8"/>
    <m/>
    <s v="http://ccs.org.co/salaprensa/images/Documentos/MINTRABAJO/1111-20170329-104136101.pdf"/>
    <s v="Contratacion de proveedores o contratistas según 1072 y verificacion de estandares minimos"/>
    <s v="Se tiene procimiento para la selección de proveedores y contratistas, se tiene incluidos requisitos del sistema de Seguridad y salud en el trabajo, y se solicita la evaluacion de estandares minimos?"/>
    <m/>
    <m/>
    <m/>
    <m/>
    <s v="resolucion 1111 de 2018"/>
    <s v="Calidad"/>
    <s v="Cumplir con la parte de selección de proveedores como dice el decreto 1072 de 2015."/>
  </r>
  <r>
    <x v="1"/>
    <x v="0"/>
    <x v="81"/>
    <s v="Resolución"/>
    <n v="1111"/>
    <n v="2017"/>
    <s v="Ministerio del Trabajo"/>
    <s v="Art.9"/>
    <m/>
    <s v="http://ccs.org.co/salaprensa/images/Documentos/MINTRABAJO/1111-20170329-104136101.pdf"/>
    <s v="Afiliacion irregular  en riesgos laborales mediante asocuiaciones o agramiaciones"/>
    <s v="La empresa verifica que la seguridad social de los independientes es cancelada por medio de agremiaciones o asociaciones aprobabas y registradas por por el ministerio y se verifica que la afiliacion esta acorde con la ley?"/>
    <m/>
    <m/>
    <m/>
    <m/>
    <s v="Solicitar pago de aportes a contratistas de la empresa"/>
    <s v="Comercial"/>
    <s v="verificacion de cumplimiento y evidencia de pago de aportes de contratistas que vayan a realizar un mantenimiento dentro de la empresa."/>
  </r>
  <r>
    <x v="1"/>
    <x v="0"/>
    <x v="81"/>
    <s v="Resolución"/>
    <n v="1111"/>
    <n v="2017"/>
    <s v="Ministerio del Trabajo"/>
    <s v="Art. 12"/>
    <m/>
    <s v="http://ccs.org.co/salaprensa/images/Documentos/MINTRABAJO/1111-20170329-104136101.pdf"/>
    <s v="Evaluacion de los esatandares minimos según anexo tecnico"/>
    <s v="Se aplico la evalaucion de los estandares minimos de acuerdo al anexo tecnico?"/>
    <m/>
    <s v="x"/>
    <m/>
    <m/>
    <s v="Evaluacion de extandares minimo con el anexo tecnico, realizada con en compañía de la ARL"/>
    <s v="SST"/>
    <s v="Evaluacion de extandares minimo con el anexo tecnico, realizada con en compañía de la ARL"/>
  </r>
  <r>
    <x v="1"/>
    <x v="0"/>
    <x v="81"/>
    <s v="Resolución"/>
    <n v="1111"/>
    <n v="2017"/>
    <s v="Ministerio del Trabajo"/>
    <s v="Art. 13"/>
    <m/>
    <s v="http://ccs.org.co/salaprensa/images/Documentos/MINTRABAJO/1111-20170329-104136101.pdf"/>
    <s v="Elaboraciòn de plan de trabajo anual acorde con los resultados de la evaluacion tecnica de estandades minimos"/>
    <s v="Se realiza plan de trabajo anual resultante de la evaluacion anual del sistema? "/>
    <m/>
    <s v="x"/>
    <m/>
    <m/>
    <s v="cronograma de plan de trabajo anual "/>
    <s v="SST"/>
    <s v="cronograma de plan de trabajo anual"/>
  </r>
  <r>
    <x v="1"/>
    <x v="0"/>
    <x v="81"/>
    <s v="Resolución"/>
    <n v="1111"/>
    <n v="2017"/>
    <s v="Ministerio del Trabajo"/>
    <s v="Art. 15"/>
    <m/>
    <s v="http://ccs.org.co/salaprensa/images/Documentos/MINTRABAJO/1111-20170329-104136101.pdf"/>
    <s v="Indicadores minmos del sistema de gestion de seguridad y salud en el trabajo"/>
    <s v="Se cuentan con los indicadores minimos solicititados ? Severidad de los accidentes laborales, frecuencia de los accidentes laborales, mortalidad de los accidentes laborales, prevalencia de la enfermedad laboral, incidencia de la enfermedad laboral, ausentismo, K=240000"/>
    <m/>
    <s v="x"/>
    <m/>
    <m/>
    <s v="Indicadores del SG-SSTA"/>
    <s v="SST"/>
    <s v="Evidencia de cumplimiento en la medicion de los indicadores con los programas que se encuentran establecidos dentro de la empresa."/>
  </r>
  <r>
    <x v="2"/>
    <x v="0"/>
    <x v="81"/>
    <s v="Decreto"/>
    <n v="2157"/>
    <n v="2017"/>
    <s v="Departamento administrativo de la presidencia"/>
    <s v="Capituolo 5 seccion 1"/>
    <m/>
    <s v="http://es.presidencia.gov.co/normativa/normativa/DECRETO%202157%20DEL%2020%20DE%20DICIEMBRE%20DE%202017.pdf"/>
    <s v="por medio del cual se adoptan directrices generales para la elaboración del plan de gestión del riesgo de desastres de las entidades públicas y privadas en el marco del artículo 42 de la ley 1523 de 2012. _x000a_En el decreto se reglamentó el artículo 42 de la Ley 1523 del 2012, estableciendo el marco regulatorio dirigido a los responsables de realizar el Plan de gestión del riesgo de desastres de las entidades públicas y privadas (PGRDEPP) como mecanismo para la planeación de la gestión del riesgo de desastres."/>
    <s v="¡cuenta con un plan de emergencias y de contigencia dentro de la empresa?"/>
    <m/>
    <s v="x"/>
    <m/>
    <m/>
    <s v="Dentro del numeral 3,27 se encuentra el plan de emergencias establecido por la empresa."/>
    <s v="SSTA"/>
    <s v="Realizar control en el plan de emergencias con simulacros para ver el personal como actua ante este tipo de emergencias."/>
  </r>
  <r>
    <x v="1"/>
    <x v="0"/>
    <x v="81"/>
    <s v="Resolución"/>
    <n v="1178"/>
    <n v="2017"/>
    <s v="Ministerio de trabajo"/>
    <m/>
    <m/>
    <s v="http://www.mintrabajo.gov.co/documents/20147/647970/Resoluci%C3%B3n+No+1178.pdf"/>
    <s v="Se establecen los requisitos técnicos y de seguridad para proveedores del servicio de capacitación y entrenamiento en protección contra caídas en trabajos en Altura."/>
    <s v="Norma de Conocimiento"/>
    <m/>
    <m/>
    <s v="x"/>
    <s v="x"/>
    <s v="norma de conocimiento"/>
    <s v="SST"/>
    <s v="Norma de conocimiento"/>
  </r>
  <r>
    <x v="1"/>
    <x v="0"/>
    <x v="81"/>
    <s v="Resolución"/>
    <n v="839"/>
    <n v="2017"/>
    <s v="Ministerio de salud y proteccion social"/>
    <m/>
    <m/>
    <s v="https://www.minsalud.gov.co/Normatividad_Nuevo/Resolucion%20No%20839%20de%202017.pdf"/>
    <s v="establece el manejo, custodia, tiempo de retención, conservación y disposición final de los expedientes de las historias clínicas, y el manejo que le deben dar las entidades del sistema de salud en caso de liquidación, Resolución 1995 de 1999 "/>
    <s v="¿Las historias clínicas son archivas por la IPS?"/>
    <m/>
    <s v="x"/>
    <m/>
    <m/>
    <s v="PR-GSO-10 EVALUACIONES MEDICAS OCUPACIONALES y Profesiograma"/>
    <s v="Gestion Humana y SST"/>
    <s v="PR-GSO-10 EVALUACIONES MEDICAS OCUPACIONALES y Profesiograma"/>
  </r>
  <r>
    <x v="1"/>
    <x v="0"/>
    <x v="81"/>
    <s v="Circular"/>
    <n v="26"/>
    <n v="2018"/>
    <s v="Ministerio de trabajo"/>
    <m/>
    <m/>
    <s v="https://www.arlsura.com/index.php/component/legislacion/?view=contenido&amp;cat=7"/>
    <s v="Cumplimiento numeral 144 del acuerdo nacional estatal 2017, sistema de seguridad u salud en el trabajo estandares minimos"/>
    <s v="¿Se cumple dentro de la empresa los estandares minimos?"/>
    <m/>
    <s v="x"/>
    <m/>
    <m/>
    <s v="Estandares minimos"/>
    <s v="SST"/>
    <s v="Se cumple con evaluacion de los estandares minimos"/>
  </r>
  <r>
    <x v="2"/>
    <x v="15"/>
    <x v="64"/>
    <s v="Resolución"/>
    <n v="2423"/>
    <n v="2018"/>
    <s v="Ministerio de salud"/>
    <m/>
    <m/>
    <s v="https://safetya.co/normatividad/resolucion-2423-de-2018/"/>
    <s v="por la cual se establecen los parámetros técnicos para la operación de la estrategia Salas Amigas de la Familia Lactante del Entorno Laboral."/>
    <s v="La empresa cumple con el marco legal establecido en la resolucion?"/>
    <m/>
    <m/>
    <s v="x"/>
    <m/>
    <s v="Presentar a gerencia carta del NO cumplimiento de la norma."/>
    <s v="SST"/>
    <s v="Dotar dentro de las instalaciones un espacio para la implementacion de las salas amigas de la familia lactante."/>
  </r>
  <r>
    <x v="2"/>
    <x v="15"/>
    <x v="81"/>
    <s v="decision"/>
    <n v="584"/>
    <n v="2004"/>
    <s v="CAN"/>
    <s v="Art 1. lit n"/>
    <m/>
    <s v="https://guiaosc.org/wp-content/uploads/2013/08/Decision584CAN.pdf"/>
    <s v="Definicion de accidente de trabajo"/>
    <s v="Se reportan los accidentes de trabajo teniendo en cuenta la deficion establecida en la decisión 584?"/>
    <m/>
    <s v="x"/>
    <m/>
    <m/>
    <s v="Se tiene procedimiento para el reporte y la investigacion de accidentes laborales"/>
    <m/>
    <s v="Se tiene procedimiento para el reporte y la investigacion de accidentes laborales"/>
  </r>
  <r>
    <x v="3"/>
    <x v="12"/>
    <x v="81"/>
    <s v="Decreto"/>
    <n v="2566"/>
    <n v="2009"/>
    <s v="Ministerio de proteccion social"/>
    <m/>
    <m/>
    <s v="https://www.arlsura.com/files/decreto_2566.pdf"/>
    <s v="Tabla de enfermedades profesionales"/>
    <s v="¿Se cuenta dentro del programa de salud de la empresa las enfermedades mas relevantes en los trabajadores de la empresa?"/>
    <m/>
    <m/>
    <m/>
    <s v="x"/>
    <s v="Condiciones de salud"/>
    <s v="SST"/>
    <s v="Evidencia en el rpgrama de salud del SG-SST"/>
  </r>
  <r>
    <x v="0"/>
    <x v="0"/>
    <x v="1"/>
    <s v="Ley"/>
    <n v="1822"/>
    <n v="2017"/>
    <s v="Congreso de colombia"/>
    <m/>
    <m/>
    <s v="http://es.presidencia.gov.co/normativa/normativa/LEY%201822%20DEL%204%20DE%20ENERO%20DE%202017.pdf"/>
    <s v="Por medio de la cual se incentiva la adecuada atención y cuidado de la primera infancia, se modifican los artículos 236 y 239 del código sustantivo del trabajo y se dictan otras disposiciones&quot;."/>
    <s v="Se tiene actualizado el reglamento interno de trabajo con las nuevas disposiciones"/>
    <m/>
    <s v="x"/>
    <m/>
    <m/>
    <s v="Reglamento interno de trabajo actualizado esta incluida la ley 1822 Art. 37"/>
    <m/>
    <s v="Reglamento interno de trabajo actualizado esta incluida la ley 1822 Art. 37"/>
  </r>
  <r>
    <x v="0"/>
    <x v="0"/>
    <x v="1"/>
    <s v="Ley"/>
    <n v="1846"/>
    <n v="2017"/>
    <s v="Congreso de colombia"/>
    <m/>
    <m/>
    <s v="https://safetya.co/normatividad/ley-1846-de-2017/"/>
    <s v="Por medio de la cual se modifican los artículos 160 y 161 del Código Sustantivo del Trabajo y se dictan otras disposiciones."/>
    <s v="Se han definido los horarios del horario diurno y nocturno"/>
    <m/>
    <s v="x"/>
    <m/>
    <m/>
    <s v="Reglamento interno de trabajo Art. 23  Tasa y liquidaciones de recargo"/>
    <m/>
    <s v="Reglamento interno de trabajo Art. 23  Tasa y liquidaciones de recargo"/>
  </r>
  <r>
    <x v="3"/>
    <x v="14"/>
    <x v="62"/>
    <s v="Ley "/>
    <n v="1361"/>
    <n v="2009"/>
    <s v="Congreso de colombia"/>
    <m/>
    <m/>
    <s v="https://www.minsalud.gov.co/sites/rid/Lists/BibliotecaDigital/RIDE/DE/DIJ/Ley-1361-de-2009.pdf"/>
    <s v="Por medio de la cual se crea la Ley de Protección Integral a la Familia"/>
    <s v="Norma de conocimiento"/>
    <m/>
    <m/>
    <m/>
    <s v="x"/>
    <s v="norma de conocimiento"/>
    <m/>
    <s v="Norma de conocimiento"/>
  </r>
  <r>
    <x v="3"/>
    <x v="14"/>
    <x v="62"/>
    <s v="Ley"/>
    <n v="1857"/>
    <n v="2017"/>
    <s v="Congreso de colombia"/>
    <s v="Art. 3"/>
    <m/>
    <s v="http://es.presidencia.gov.co/normativa/normativa/LEY%201857%20DEL%2026%20DE%20JULIO%20DE%202017.pdf"/>
    <s v="Por medio de la cual se modifica la ley' 1361 de 2009 Para adicionar y complementar las medidas de Protección de la familia y se dictan otras disposiciones"/>
    <s v="Se facilita, promueve y gestiona una  jornada semestral en la que los empleados puedan compartir con la familia, sin afectar los dias de descanso"/>
    <m/>
    <m/>
    <s v="x"/>
    <m/>
    <s v="Programa de salud"/>
    <s v="SST"/>
    <s v="Establecer jornadas semestrales para que los trabajadores compartan con sus familias, una vez cada semestre y dejar soportes de la actividad y asistencia de los trabajadores a dichas jornadas "/>
  </r>
  <r>
    <x v="4"/>
    <x v="15"/>
    <x v="64"/>
    <s v="Decreto"/>
    <n v="4463"/>
    <n v="2011"/>
    <s v="Ministerio de Trabajo "/>
    <m/>
    <m/>
    <s v="http://wsp.presidencia.gov.co/Normativa/Decretos/2011/Documents/Noviembre/25/dec446325112011.pdf"/>
    <s v="por medio del cual el gobierno reglamente la ley 1257, elimina la discriminación salarial y laboral contra las mujeres"/>
    <s v="se consulta a juridica la obligatoriedad de cumplimiento por parte de la empresa"/>
    <m/>
    <m/>
    <m/>
    <s v="x"/>
    <s v="norma de conocimiento"/>
    <m/>
    <s v="Norma de conocimiento"/>
  </r>
  <r>
    <x v="0"/>
    <x v="0"/>
    <x v="82"/>
    <s v="Decreto"/>
    <n v="2021"/>
    <n v="2018"/>
    <s v="Ministerio de trabajo"/>
    <m/>
    <m/>
    <s v="http://www.mintrabajo.gov.co/documents/20147/58634564/Resolucio%CC%81n+2021+de+2018.pdf"/>
    <s v="“Por la cual se establecen lineamientos respecto de la Inspección, Vigilancia y Control que se adelanta frente al contenido del artículo 63 de la Ley 1429 de 2010”."/>
    <s v="La empresa contrata personal para la realizacion de actividades misionales permanentes?"/>
    <s v="X"/>
    <m/>
    <m/>
    <m/>
    <s v="No se cuenta con dicha contratacion."/>
    <m/>
    <s v="No se cuenta con dicha contratatacion."/>
  </r>
  <r>
    <x v="2"/>
    <x v="5"/>
    <x v="83"/>
    <s v="Resolucion"/>
    <n v="3246"/>
    <n v="2018"/>
    <s v="ministerio de transporte"/>
    <m/>
    <m/>
    <s v="https://www.mintransporte.gov.co/descargar.php?idFile=16497"/>
    <s v="Reglamenta la instalacion y uso obligatorio de cintas retroreflectivas"/>
    <s v="Los vehiculos de la empresa cuentan con cintas retrorrefectivas instaladas de acuardo a la resolucion 3246 de 2018?"/>
    <m/>
    <s v="x"/>
    <m/>
    <m/>
    <s v="PESV"/>
    <s v="Operaciones y SST"/>
    <s v="cumplimiento de instalacion de cintas reflectivas que cumplade acuerdo a la normatividad."/>
  </r>
  <r>
    <x v="3"/>
    <x v="15"/>
    <x v="64"/>
    <s v="Directirz"/>
    <s v="001"/>
    <n v="2018"/>
    <s v="Junta nacional de calificaciòn"/>
    <m/>
    <m/>
    <s v="juntanacional.co/files/directrices-2018.pdf"/>
    <s v="Directriz de unificación de criterio No. 001 de 2018, mediante la cual se desarrollan los parámetros para la correcta interpretación y calificación del dolor por el manual de calificación actualmente vigente (Decreto 1507/2014)."/>
    <s v="Directriz de conocimiento"/>
    <m/>
    <m/>
    <s v="x"/>
    <m/>
    <s v="norma de conocimiento"/>
    <m/>
    <s v="Norma de conocimiento"/>
  </r>
  <r>
    <x v="0"/>
    <x v="15"/>
    <x v="84"/>
    <s v="Decreto"/>
    <n v="1333"/>
    <n v="2018"/>
    <s v="Ministerio de salud y proteccion social"/>
    <m/>
    <m/>
    <s v="es.presidencia.gov.co/.../DECRETO%201333%20DEL%2027%20DE%20JULIO%20..._x000a_"/>
    <s v="Por el cual se sustituye el Título 3 de la Parte 2 del Libro 2 del Decreto 780 de 2016, se_x000a_reglamenta las incapacidades superiores a 540 días y se dictan otras disposiciones"/>
    <s v="Norma de conocimiento"/>
    <m/>
    <m/>
    <s v="x"/>
    <m/>
    <s v="programa de ausentismo"/>
    <s v="SST"/>
    <s v="Controlar cada una de las incapacidadespresentadas y si son mayor a 540 dias se debe pagar por parte del fondo de pensiones."/>
  </r>
  <r>
    <x v="2"/>
    <x v="5"/>
    <x v="83"/>
    <s v="Resolucion"/>
    <n v="4919"/>
    <n v="2018"/>
    <s v="Ministerio de Transporte"/>
    <m/>
    <m/>
    <m/>
    <s v="Prorrogar por seis (6) meseg,rnás-el plazo para instalar y usar las_x000a_cintas retrorreflectivas, establecido en el artículo 3 de la Resolución 3246 de_x000a_agosto 3 de 2018 del Ministerio de Transporte"/>
    <s v="El parque automotor cumple con la instalacion de las cintas retrorreflectivas según los establecido en la resolucion 3246 de 2018, inicio de vigencia mayo 3 de 2019,"/>
    <m/>
    <m/>
    <s v="x"/>
    <m/>
    <s v="PESV"/>
    <s v="Operaciones y SST"/>
    <s v="Adecuar el parque automotor de la empresa con las cintas reflectivas exigidas por la norma"/>
  </r>
  <r>
    <x v="2"/>
    <x v="5"/>
    <x v="85"/>
    <s v="Circular"/>
    <n v="26"/>
    <n v="2018"/>
    <s v="Ministerio de salud y proteccion social"/>
    <s v="Numeral 144"/>
    <m/>
    <s v="www.ccs.com.co"/>
    <s v=" Los Sistemas de Gestión de Seguridad y Salud en el Trabajo y los Estándares Mínimos se deben aplicar por parte de las entidades y empresas relacionadas con el sector ambiental, en su calidad de empleadores o contratantes públicos o privados conforme al Decreto 1072 de 2015, para propender por ambientes de trabajo saludables y una buena calidad de vida."/>
    <s v="¿Se cumle dentro de la empresa con implementacion de resolucion 1111 de 2017?"/>
    <m/>
    <s v="x"/>
    <m/>
    <s v="Resolucion 1111 de 2017"/>
    <s v="Se cuenta con calificacion emitida por la ARL SURA con su respectiva calificacion de los estandares minimos que se deben tener."/>
    <m/>
    <s v="Realizar evaluacion anual por parte de la ARL SURA."/>
  </r>
  <r>
    <x v="2"/>
    <x v="21"/>
    <x v="85"/>
    <s v="Decreto"/>
    <n v="683"/>
    <n v="2018"/>
    <s v="Ministerio de trabajo"/>
    <s v="Articulo 63"/>
    <m/>
    <s v="www.ccs.com.co"/>
    <s v="El personal requerido en toda institucion o empresa publica o privada para el desarrollo de las activiaddes misionales permanentes no podra estar vinculado a traves de cooperativas  de Servicio de Trabajo Asociado que hagan intermedicion laboral o bajo ninguna otra modalidad de vinculacion que afecte los derechos constitucionales, legales y prestacionales consagrados en las normas laborales vigentes. "/>
    <s v="¿Dentro de la empresa se cuenta con pago de las personas afiliadas a cooperativas?"/>
    <m/>
    <s v="x"/>
    <m/>
    <s v="Decreto 683 de 2018"/>
    <s v="Hay afiliados que pagan su respectiva seguridad social por medio de cooperativas."/>
    <s v="Gestion Humana"/>
    <s v="Evidenciar el respectivo soporte y que sea legal el pago de aportes de manera independiente y NO por cooperativas."/>
  </r>
  <r>
    <x v="2"/>
    <x v="21"/>
    <x v="85"/>
    <s v="Decreto"/>
    <n v="1496"/>
    <n v="2018"/>
    <s v="Ministerio de trabajo"/>
    <s v="Articulo 64"/>
    <m/>
    <s v="www.ccs.com.co"/>
    <s v="se adopta el Sistema Globalmente Armonizado de Clasificación y etiquetado de productos químicos y se dictan otras disposiciones en materia de seguridad química para los trabajadores que laboran en de la producción, manejo y almacenamiento de sustancias químicas."/>
    <s v="¿Se da cumplimiento al sistema globalmente armonizado en etiquetado y manejo de productos quimicos de la empresa ?"/>
    <m/>
    <s v="x"/>
    <m/>
    <m/>
    <s v="control en manejo de sustancias quimicas"/>
    <s v="SST"/>
    <s v="Registro de asistencia a capacitacion de manejo de sustancias quimicas para la persona encargada del aseo."/>
  </r>
  <r>
    <x v="2"/>
    <x v="21"/>
    <x v="85"/>
    <s v="Concepto Juridico"/>
    <n v="201811601117"/>
    <n v="2018"/>
    <s v="Ministerio de salud"/>
    <m/>
    <m/>
    <s v="www.ccs.com.co"/>
    <s v="Se reitera de como se debe realizar el pago de las incapacidades medicas, desde el primer dia de emitida, hasta su prolongacion en el tiempo, lo anterior, teniendo en cuenta, ademas, a que entidad le corresponde hacer el pago de las mismas, y en que momento debe realizarlo. sobre la responsabilidad del pago, esta cororacion a  sido enfatica en resaltar que las incapacidades de origen comun que superan los 180 dias, corren a cargo de la administradora de fondo de pensiones a la que esta sea que exista concepto favorable o desfavorable de rehabilitacion."/>
    <s v="¿El respectivo pago de incapacidaddes no mayor a 180 dias se realiza por medio de la empresa?"/>
    <m/>
    <s v="x"/>
    <m/>
    <m/>
    <s v="Concepto juridica para el pago de incapacidades."/>
    <s v="Contaduria"/>
    <s v="Las incapacidades de 4 a 180 dias son pagadas por la empresa y de ahí pasa su respectivo pago al fondo de pensiones."/>
  </r>
  <r>
    <x v="2"/>
    <x v="21"/>
    <x v="85"/>
    <s v="Concepto Juridico"/>
    <n v="201811601117"/>
    <n v="2018"/>
    <s v="Ministerio de salud"/>
    <s v="Articulo 30"/>
    <m/>
    <s v="www.ccs.com.co"/>
    <s v="el cual define que es el contrato de aprendizaje, y donde tambien se establece la obligacion que tienen las empresas privadas de vincular aprendices, esto bajo el ambito de regular y reglamentar la contratacion de la cuota minima aprendices, sin importar su actividad economica a excepcion de  la construccion."/>
    <s v="¿Dentro de la empresa se cuenta con contracion de aprendices?"/>
    <m/>
    <s v="x"/>
    <m/>
    <m/>
    <s v="Decreto 1334 de 2002"/>
    <s v="Gestion Humana"/>
    <s v="Se cuenta con contratacion de aprendices dentro de la empresa con diferentes modalidades."/>
  </r>
  <r>
    <x v="2"/>
    <x v="21"/>
    <x v="85"/>
    <s v="Proyecto de ley"/>
    <n v="62"/>
    <n v="2018"/>
    <s v="Ministerio de salud"/>
    <m/>
    <m/>
    <s v="www.ccs.com.co"/>
    <s v="La presente ley tiene por objeto  mejorara las condiciones laborales de la madre y del recien nacido, aumentando los perminos de duracion de la licencia de maternidad, reglamentando su turno laboral y fijando algunos elementos adicionales para garantizar que la lactancia pueda  realizarse de manera digna y sin riesgo."/>
    <s v="¿Se realizan los respectivos permisos laborales para lactar de manera digna?"/>
    <m/>
    <s v="x"/>
    <m/>
    <m/>
    <s v="Permiso para madres lactantes"/>
    <s v="Gerencia"/>
    <s v="De acuerdo a la madre se realiza su respectivo permiso para su lactancia de acuerdo a la ley de 30 minutos en la mañana y 30 minutos en la tarde."/>
  </r>
  <r>
    <x v="0"/>
    <x v="21"/>
    <x v="85"/>
    <s v="Resolucion"/>
    <n v="89"/>
    <n v="2019"/>
    <s v="Ministerio de salud"/>
    <m/>
    <m/>
    <s v="www.ccs.com.co"/>
    <s v="Norma mediante la cual se adopta la politica Nacional integral para la prevencion y atencion de consumo de sustancias psicoactivas en el marco del derecho fundamental a la salud."/>
    <s v="¿Se realizan actividades de prevencion de consumo dentro de la empresa?"/>
    <m/>
    <s v="x"/>
    <m/>
    <m/>
    <s v="sustancias psicoactivas"/>
    <s v="SST"/>
    <s v="Establecer un programa de sustancias psicoactivas, realizar campañas para prevencion de sustancias psicoactivas, panel de control para los trabajadores y divulgacion de politica de No alcohol y drogras."/>
  </r>
  <r>
    <x v="1"/>
    <x v="21"/>
    <x v="85"/>
    <s v="Resolucion"/>
    <n v="312"/>
    <n v="2019"/>
    <s v="Ministerio de salud"/>
    <m/>
    <m/>
    <s v="www.ccs.com.co"/>
    <s v="Por la cual se modifican los Estándares Mínimos del Sistema de Gestión de la Seguridad y Salud en el Trabajo para empleadores y contratantes"/>
    <s v="¿Se cumple con los 60 estandares minismos del SG establecidos en la norma?"/>
    <m/>
    <s v="x"/>
    <m/>
    <m/>
    <s v="Actualizar de acuerdo a la resolucion 0312 de 2019"/>
    <s v="SST"/>
    <s v="Aplicar la tabla de valores prevista en la resolucion para verificar el cumplimiento de los estandares minimos del sistema de gestion."/>
  </r>
  <r>
    <x v="2"/>
    <x v="21"/>
    <x v="85"/>
    <s v="Ley"/>
    <n v="1823"/>
    <n v="2017"/>
    <s v="Congreso de Colombia"/>
    <s v="Art.238"/>
    <m/>
    <s v="www.ccs.com.co"/>
    <s v="La presente ley tiene por objeto_x000a_adoptar la estrategia Salas Amigas de la Familia Lactante del Entorno_x000a_Laboral en entidades públicas y empresas privadas de conformidad_x000a_con el artícu o 238 del Código Sustantivo del Trabajo. "/>
    <s v="¿La empresa cuenta con salas amigas?"/>
    <s v="X"/>
    <m/>
    <m/>
    <m/>
    <s v="slas migas"/>
    <s v="Gestion Humana"/>
    <s v="Se da el respectivo permiso de lactancia por una hora como lo escoja la madre de llegar una hora mas tarde o salir una hora mas temprano."/>
  </r>
  <r>
    <x v="2"/>
    <x v="21"/>
    <x v="85"/>
    <s v="Resolucion"/>
    <n v="3310"/>
    <n v="2018"/>
    <s v="Ministerio de salud"/>
    <s v="Numeral 5 decreto 1072 de 2015"/>
    <m/>
    <s v="www.ccs.com.co"/>
    <s v="La presente resolución tiene como objeto adoptar el “Formulario único de afiliación y reporte de novedades al sistema general de riesgos laborales” contenido en el anexo técnico, el cual hace parte integral de la presente resolución."/>
    <s v="¿La empresa cuenta con diligenciamiento de formulario unico de afiliacion, retiro y novedades de trabajadores."/>
    <m/>
    <s v="x"/>
    <m/>
    <m/>
    <s v="Control en diligenciamiento de formato unico de novedades."/>
    <s v="Gestion Humana"/>
    <s v="Realizar el respectivo control en el formato unico de novedades para retiros o afiliaciones a trabajadores o contratistas."/>
  </r>
  <r>
    <x v="2"/>
    <x v="21"/>
    <x v="85"/>
    <s v="Decreto"/>
    <n v="1334"/>
    <n v="2018"/>
    <s v="Ministerio de trabajo"/>
    <s v="articulo2.2.6.3.11"/>
    <m/>
    <s v="www.ccs.com.co"/>
    <s v="Que el artículo 30 de la Ley 789 de 2002, definió el contrato de aprendizaje corno_x000a_&quot;una forma especial dentro del Derecho Laboral, mediante la cual una persona_x000a_natural desarrolla formación teórica práctica en una entidad autorizada, a cambio de_x000a_que una empresa patrocinadora proporcione los medios para adquirir formación_x000a_profesional metódica y completa requerida en el oficio, a"/>
    <s v="¿Realiza la empresa la contratacion de aprendices.?"/>
    <m/>
    <s v="x"/>
    <m/>
    <m/>
    <s v="Contratacion de aprendices"/>
    <s v="Gestion Humana"/>
    <s v="evidencia de cumplimiento en contratacion de aprendices."/>
  </r>
  <r>
    <x v="2"/>
    <x v="21"/>
    <x v="85"/>
    <s v="Resolucion"/>
    <n v="4919"/>
    <n v="2018"/>
    <s v="Ministerio de trasporte"/>
    <m/>
    <m/>
    <s v="www.ccs.com.co"/>
    <s v="prorroga el plazo para la instalación y uso obligatorio de cintas retrorreflectivas."/>
    <s v="¿Se cumple dentro de la empresa la instalacion de cintas reflectivas?"/>
    <m/>
    <s v="x"/>
    <m/>
    <m/>
    <s v="instalacion de cintas reflectivas"/>
    <s v="Operaciones y SST"/>
    <s v="evidencia de cumplimiento en instalacion de cintas reflectivas para los vehiculos de la empresa"/>
  </r>
  <r>
    <x v="2"/>
    <x v="21"/>
    <x v="85"/>
    <s v="Resolucion"/>
    <n v="4886"/>
    <n v="2018"/>
    <s v="Ministerio de salud y proteccion social"/>
    <m/>
    <m/>
    <s v="www.ccs.com.co"/>
    <s v="Que a través de la Resolución 32/18 de 2016 del Consejo de las Naciones Unidas_x000a_se definen y generan las orientaciones para que los países establezcan acciones_x000a_sobre salud mental y derechos humanos, y sus resoluciones sobre los derechos_x000a_de las personas con discapacidad."/>
    <s v="¿Se cuenta dentro de la empresa con programas de PYP en el manejo de sustancias psicoactivas?"/>
    <m/>
    <s v="x"/>
    <m/>
    <m/>
    <s v="Campañas de sensibilizacion"/>
    <s v="Operaciones y SST"/>
    <s v="Divulgar campañas de sensibilizacion para crear habitos de trabajo seguro para cda uno de los trabajadores y divulgar politica de sustancias psicoaptivas, no alcohol y no drogas."/>
  </r>
  <r>
    <x v="2"/>
    <x v="21"/>
    <x v="85"/>
    <s v="Resolucion"/>
    <n v="1792"/>
    <n v="1990"/>
    <s v="Ministerio de trabajo"/>
    <s v="articulo 13"/>
    <m/>
    <s v="www.ccs.com.co"/>
    <s v="Que existen normas legales dictadas por los Ministerios de Trabajo y seguridad Social y de Salud, que establecen valores límites permisibles para la exposición a ruido._x000a__x000a_Que dichas normas difieren entre sí, en cuanto a los valores establecidos para límites de ruido en los lugares de trabajo._x000a_"/>
    <s v="¿Dentro de la empresa se encuentran expuestos a grandes decibeles de ruido?"/>
    <s v="X"/>
    <m/>
    <m/>
    <m/>
    <s v="Mediciones de ruido"/>
    <s v="SST"/>
    <s v="Realizar medicion de ruido para la empresa."/>
  </r>
  <r>
    <x v="2"/>
    <x v="21"/>
    <x v="85"/>
    <s v="Resolucion"/>
    <n v="540"/>
    <n v="2010"/>
    <s v="Ministerio de Minas y energías"/>
    <s v="articulo 14"/>
    <m/>
    <s v="www.ccs.com.co"/>
    <s v="El objeto fundamental del reglamento es establecer los requisitos y medidas que deben cumplir los sistemas de iluminación y alumbrado público, tendientes a garantizar: Los niveles y calidades de la energía lumínica requerida en la actividad visual. "/>
    <s v="¿se cumple dentro de la empresa con el RETILAP?"/>
    <m/>
    <s v="x"/>
    <m/>
    <m/>
    <s v="Mediciones de ilumnacion"/>
    <s v="SST"/>
    <s v="Realizar medicion de iluminacion y que cumpla con la normatividad del RETILAP"/>
  </r>
  <r>
    <x v="2"/>
    <x v="21"/>
    <x v="85"/>
    <s v="Resolucion"/>
    <n v="1572"/>
    <n v="2019"/>
    <s v="Ministerio de Transporte"/>
    <s v="articulo 1 ley 1383"/>
    <m/>
    <s v="www.ccs.com.co"/>
    <s v="uso e instalacion de cintas reflectivas. Vehículos automotores tanto de servicio público como particular,_x000a_destinados al transporte de pasajeros, con capacidad mayor a 9_x000a_pasajeros incluido el conductor, conforme a las definiciones_x000a_establecidas en la Resolución 5443 de 2009 o aquella que la adicione,_x000a_modifique o sustituya, que transiten por las vías suburbanas y rurales_x000a_de los municipios y por las vías nacionales o en las vías privadas que_x000a_internamente circulen vehículos."/>
    <s v="¿se cumple con instalacion de cinta reflectiva en  los vehiculos destinados al transporte de pasajeros de la empresa y afiliados?"/>
    <m/>
    <s v="x"/>
    <m/>
    <m/>
    <s v="Los vehiculos propios de la empresa cuentan con cinta reflectiva instaladas"/>
    <s v="SST"/>
    <s v="instalacion de cinta reflectiva a los vehiculos que aplique de la empresa y afiliados."/>
  </r>
  <r>
    <x v="4"/>
    <x v="15"/>
    <x v="64"/>
    <m/>
    <m/>
    <m/>
    <m/>
    <m/>
    <m/>
    <m/>
    <m/>
    <m/>
    <m/>
    <s v="x"/>
    <m/>
    <m/>
    <m/>
    <s v="SST"/>
    <m/>
  </r>
  <r>
    <x v="4"/>
    <x v="15"/>
    <x v="64"/>
    <m/>
    <m/>
    <m/>
    <m/>
    <m/>
    <m/>
    <m/>
    <m/>
    <m/>
    <m/>
    <s v="x"/>
    <m/>
    <m/>
    <m/>
    <m/>
    <m/>
  </r>
  <r>
    <x v="4"/>
    <x v="15"/>
    <x v="64"/>
    <m/>
    <m/>
    <m/>
    <m/>
    <m/>
    <m/>
    <m/>
    <m/>
    <m/>
    <m/>
    <m/>
    <m/>
    <m/>
    <m/>
    <m/>
    <m/>
  </r>
</pivotCacheRecords>
</file>

<file path=xl/pivotCache/pivotCacheRecords2.xml><?xml version="1.0" encoding="utf-8"?>
<pivotCacheRecords xmlns="http://schemas.openxmlformats.org/spreadsheetml/2006/main" xmlns:r="http://schemas.openxmlformats.org/officeDocument/2006/relationships" count="832">
  <r>
    <s v="Obligaciones del SGRL"/>
    <s v="Obligaciones Laborales"/>
    <s v="Primeros Auxilios"/>
    <s v="Decreto Ley"/>
    <n v="2663"/>
    <n v="1950"/>
    <s v="Presidencia de la Republica"/>
    <s v="57 numeral 3"/>
    <m/>
    <s v="http://www.icbf.gov.co/cargues/avance/docs/codigo_sustantivo_trabajo_pr001.htm#57"/>
    <s v="Prestar inmediatamente los primeros auxilios en caso de accidente o de enfermedad. A este efecto en todo establecimiento, taller o fábrica que ocupe habitualmente más de diez (10) trabajadores, deberá mantenerse lo necesario, según reglamentación de las autoridades sanitarias."/>
    <s v="¿Se cuenta con botiquin de primeros auxilios y personal capacitado?"/>
    <m/>
    <s v="x"/>
    <m/>
    <m/>
    <s v="Se cuenta con 3 botiquines"/>
    <x v="0"/>
    <s v="Inspeccion mensual por parte del copasst del estado del botiquin y vencimiento de los articulos que lo componen."/>
  </r>
  <r>
    <s v="Obligaciones del SGRL"/>
    <s v="Obligaciones Laborales"/>
    <s v="Primeros Auxilios"/>
    <s v="Decreto Ley"/>
    <n v="2663"/>
    <n v="1950"/>
    <s v="Presidencia de la Republica"/>
    <s v="205, 206"/>
    <m/>
    <s v="http://www.icbf.gov.co/cargues/avance/docs/codigo_sustantivo_trabajo_pr007.htm#205"/>
    <s v="Prestar primeros auxilios a los trabajadores accidentados, aun cuando el accidente sea debido a provocación deliberada o culpa grave de la víctima. "/>
    <s v="¿Se cuenta con personal idoneo para prestar los servicios de primeros auxilios?"/>
    <m/>
    <s v="x"/>
    <m/>
    <m/>
    <s v="se capacito a la brigada en primeros auxilios basico"/>
    <x v="1"/>
    <s v="Capacitar a la brigada en primeros auxilios con su respectiva certificacion."/>
  </r>
  <r>
    <s v="Obligaciones del SGRL"/>
    <s v="Obligaciones Laborales"/>
    <s v="Primeros Auxilios"/>
    <s v="Decreto Ley"/>
    <n v="2663"/>
    <n v="1950"/>
    <s v="Presidencia de la Republica"/>
    <s v="205, 206"/>
    <m/>
    <s v="http://www.icbf.gov.co/cargues/avance/docs/codigo_sustantivo_trabajo_pr007.htm#205"/>
    <s v="Contar con los medicamentos necesarios para las atenciones de urgencias en casos de accidentes o ataque súbito de enfermedad, de acuerdo con la reglamentación que dicte la Oficina Nacional de Medicina e Higiene Industrial (Hoy División de Salud Ocupacional). "/>
    <s v="¿El botiquin cuenta con todos los medicamentos necesarios para la atención de urgencias ?"/>
    <s v="X"/>
    <m/>
    <m/>
    <m/>
    <s v="Si cuenta con los elementos necesarios, y se realiza inspeccion al de la oficina y vehículos."/>
    <x v="0"/>
    <s v="No aplica no se cuenta con medicamentos dentro de la empresa."/>
  </r>
  <r>
    <s v="Obligaciones del SGRL"/>
    <s v="Obligaciones Laborales"/>
    <s v="Reglamentos"/>
    <s v="Decreto Ley"/>
    <n v="2663"/>
    <n v="1950"/>
    <s v="Presidencia de la Republica"/>
    <s v="105, 108"/>
    <m/>
    <s v="http://icbf.gov.co/cargues/avance/docs/codigo_sustantivo_trabajo_pr003.htm#105"/>
    <s v="Elaborar un Reglamento Interno de Trabajo para la organización, con el lleno de los requisitos mínimos exigidos en el artículo 108 de la norma referida. El Reglamento Interno de Trabajo se entenderá incorporado a los contratos individuales de trabajo de los trabajadores."/>
    <s v="¿Tienen un reglamento interno de trabajo y está debidamente publicado?"/>
    <m/>
    <s v="x"/>
    <m/>
    <m/>
    <s v="Si, se encuentra publicado y en la inducciòn se incluye."/>
    <x v="1"/>
    <s v="Publicacion del reglamento interno de trabajo en areas visibles de la empresa."/>
  </r>
  <r>
    <s v="Obligaciones del SGRL"/>
    <s v="Obligaciones Laborales"/>
    <s v="Capacitación"/>
    <s v="Resolucion"/>
    <n v="2400"/>
    <n v="1979"/>
    <s v="Ministerio del Trabajo y Seg Social"/>
    <n v="221"/>
    <m/>
    <s v="http://www.icbf.gov.co/cargues/avance/docs/resolucion_mintrabajo_rt240079_pr005.htm#221"/>
    <s v="Capacitar a los trabajadores en el uso de extintores y de conformidad con el fuego al que deban enfrentar"/>
    <s v="¿Se han brindado capacitaciones sobre el uso de extintores?"/>
    <m/>
    <s v="x"/>
    <m/>
    <m/>
    <s v="Capacitación a la brigada en teoria del fuego y manejo de extintores. Registro de asistencia "/>
    <x v="1"/>
    <s v="Una capacitacion al mes de manejo de extintores que sea teorico-practica."/>
  </r>
  <r>
    <s v="Obligaciones del SGRL"/>
    <s v="Obligaciones Laborales"/>
    <s v="Capacitación"/>
    <s v="Resolucion"/>
    <n v="2400"/>
    <n v="1979"/>
    <s v="Ministerio del Trabajo y Seg Social"/>
    <n v="220"/>
    <m/>
    <s v="http://www.icbf.gov.co/cargues/avance/docs/resolucion_mintrabajo_rt240079_pr005.htm#220"/>
    <s v="Contar con extintores de incendio, de tipo adecuado a los materiales usados y a la clase de riesgo. El equipo que se disponga, debe mantenerse en perfecto estado de conservación y ser revisados como mínimo una vez al año."/>
    <s v="¿Se realiza una revisión anual del equipo de exintores?"/>
    <m/>
    <s v="x"/>
    <m/>
    <m/>
    <s v="Registro de  inspeccion mensual. Tambien se encuentra dentro del programa de seguridad. "/>
    <x v="0"/>
    <s v="Inspeccion mensual de los extintores tanto de administrativos como los de los vehiculos."/>
  </r>
  <r>
    <s v="Obligaciones del SGRL"/>
    <s v="Obligaciones Laborales"/>
    <s v="Capacitación"/>
    <s v="Resolucion"/>
    <n v="2400"/>
    <n v="1979"/>
    <s v="Ministerio del Trabajo y Seg Social"/>
    <n v="225"/>
    <m/>
    <s v="http://www.icbf.gov.co/cargues/avance/docs/resolucion_mintrabajo_rt240079_pr005.htm#225"/>
    <s v=" Cuando ocurran o se presenten incendios de líquidos, grasas o pinturas inflamables se deberán usar extintores de espuma, tetracloruro de carbono, bióxido de carbono, de polvo químico seco u otros sistemas equivalentes "/>
    <s v="¿Se cuenta con extintores de espuma, tetracloruro de carbono, bioxido de carbono, polvo químico seco u otro sistema equivalente?"/>
    <m/>
    <s v="x"/>
    <m/>
    <m/>
    <s v="Co2, ABC y BC"/>
    <x v="0"/>
    <s v="Inspeccion de los extintores mensual con el Copasst"/>
  </r>
  <r>
    <s v="Obligaciones del SGRL"/>
    <s v="Obligaciones Laborales"/>
    <s v="Capacitación"/>
    <s v="Resolucion"/>
    <n v="2400"/>
    <n v="1979"/>
    <s v="Ministerio del Trabajo y Seg Social"/>
    <n v="225"/>
    <m/>
    <s v="http://www.icbf.gov.co/cargues/avance/docs/resolucion_mintrabajo_rt240079_pr005.htm#225"/>
    <s v="No usar agua para apagar incendios producidos por  liquídos, grasas o pinturas inflamables."/>
    <s v="¿Cuál es el protocolo a seguir en los casos de incendios producidos por liquidos, grasas o pinturas inflamables?"/>
    <m/>
    <s v="x"/>
    <m/>
    <m/>
    <s v="Pons en contra de incendios "/>
    <x v="0"/>
    <s v="Realizar simulacros de evacuacion para el control de este tipo de emergencias que e pueda presentar."/>
  </r>
  <r>
    <s v="Obligaciones del SGRL"/>
    <s v="Obligaciones Laborales"/>
    <s v="Capacitación"/>
    <s v="Resolución "/>
    <n v="2400"/>
    <n v="1979"/>
    <s v="Ministerio de Trabajo y Seguridad Social"/>
    <n v="182"/>
    <m/>
    <s v="http://www.icbf.gov.co/cargues/avance/docs/resolucion_mintrabajo_rt240079_pr004.htm#183"/>
    <s v="En la selección del equipo protector del Sistema Respiratorio se tomarán en consideración el procedimiento y las condiciones que originan la exposición, como las propiedades químicas, físicas, tóxicas y cualquier otro riesgo de las substancias contra las cuales se requiere protección."/>
    <s v="¿Cuáles factores fueron tomados en consideración a la hora de seleccionar el equipo protector del Sistema Respiratorio?"/>
    <m/>
    <s v="x"/>
    <m/>
    <m/>
    <s v="Las personas del aseo utilizan portección respiratoria. "/>
    <x v="0"/>
    <s v="Control en entrega de tapabocas para la persona encargada del aseo."/>
  </r>
  <r>
    <s v="Obligaciones del SGRL"/>
    <s v="Obligaciones Laborales"/>
    <s v="Capacitación"/>
    <s v="Resolución "/>
    <n v="2400"/>
    <n v="1979"/>
    <s v="Ministerio de Trabajo y Seguridad Social"/>
    <n v="184"/>
    <m/>
    <s v="http://www.icbf.gov.co/cargues/avance/docs/resolucion_mintrabajo_rt240079_pr004.htm#184"/>
    <s v="Capacitar a los trabajadores que tengan la necesidad de utilizar un aparato de respiración, sea de aire u otra atmósfera respirable suplida de depósito o de cartucho químico, También serán instruidos en los procedimientos aplicables en casos de emergencia."/>
    <s v="¿Se brinda capacitación para los trabajadores que requieren la utilización de aparatos de respiración para el cumplimiento de sus funciones?"/>
    <s v="X"/>
    <m/>
    <m/>
    <m/>
    <s v="Se le explica personalmente a la persona sobre como debe utilizar la protecciòn respratoria, y se guarda registro de la entrega y de la inspeccion."/>
    <x v="0"/>
    <s v="Solo se presentaba para el contrato de Argos pero ya no se tiene."/>
  </r>
  <r>
    <s v="Obligaciones del SGRL"/>
    <s v="Obligaciones Laborales"/>
    <s v="Capacitación"/>
    <s v="Resolución "/>
    <n v="2400"/>
    <n v="1979"/>
    <s v="Ministerio de Trabajo y Seguridad Social"/>
    <s v="186 y 187"/>
    <m/>
    <s v="http://www.icbf.gov.co/cargues/avance/docs/resolucion_mintrabajo_rt240079_pr004.htm#185"/>
    <s v="Dotar al trabajador del uniforme indicado en la norma cuando su labor implique la exposición al fuego, calor intenso, explosiones y/o substancias radioactivas."/>
    <s v="¿Dotan a los trabajadores que se encuentran expuestos al fuego, calor intenso, explosiones y/o sustancias radioactivas del uniforme indicado en la norma?"/>
    <s v="X"/>
    <m/>
    <m/>
    <m/>
    <s v="N/A"/>
    <x v="2"/>
    <s v="N/A"/>
  </r>
  <r>
    <s v="Obligaciones del SGRL"/>
    <s v="Obligaciones Laborales"/>
    <s v="Capacitación"/>
    <s v="Ley "/>
    <n v="9"/>
    <n v="1979"/>
    <s v="Congreso de la República"/>
    <n v="84"/>
    <m/>
    <s v="http://www.alcaldiabogota.gov.co/sisjur/normas/Norma1.jsp?i=1177"/>
    <s v="Realizar programas educativos sobre los riesgos para la salud y sus métodos de prevención y control de los riesgos."/>
    <s v="¿Se realizan programas educativos sobre los riesgos para la salud, sus metodos de prevención y control de riesgos?"/>
    <m/>
    <s v="x"/>
    <m/>
    <m/>
    <s v="Programa de promocion y prevención"/>
    <x v="0"/>
    <s v="programar actividades para el año 2019 para todos los trabajadores de PYP."/>
  </r>
  <r>
    <s v="Obligaciones del SGRL"/>
    <s v="Obligaciones Laborales"/>
    <s v="EPP"/>
    <s v="Resolución"/>
    <n v="2400"/>
    <n v="1979"/>
    <s v="Min. Trabajo y Seg Social"/>
    <n v="192"/>
    <m/>
    <s v="http://www.icbf.gov.co/cargues/avance/docs/resolucion_mintrabajo_rt240079_pr004.htm#192"/>
    <s v="Verificar que los vestidos protectores y capuchones de los trabajadores expuestos a substancias corrosivas o dañinas sean a prueba de líquidos, sólidos o gases de acuerdo con la substancia empleada y de un material aceptado por las autoridades competentes."/>
    <s v="¿Verifican que los vestidos protectores y capuchones de los trabajadores expuestos a sustancias corrosivas o dañinas, sea a prueba de liquidos, solidos o gases, considerando el tipo de substancia empleada y el material avalado por las autoridades competentes? "/>
    <m/>
    <s v="x"/>
    <m/>
    <m/>
    <s v="Esta prohibido que los conductores manipulen sustancias quimicas "/>
    <x v="3"/>
    <s v="En inspecciones de vehiculos asesorarse que los conductores no manipules sustancias quimicas dentro de los vehiculos."/>
  </r>
  <r>
    <s v="Obligaciones del SGRL"/>
    <s v="Obligaciones Laborales"/>
    <s v="EPP"/>
    <s v="Resolución "/>
    <n v="2400"/>
    <n v="1979"/>
    <s v="Ministerio del Trabajo y Seg Social"/>
    <n v="31"/>
    <m/>
    <s v="http://www.icbf.gov.co/cargues/avance/docs/resolucion_mintrabajo_rt240079.htm#31"/>
    <s v="Suministrar botas especiales a los trabajadores que desempeñen sus actividades en piso húmedo."/>
    <s v="¿Se suministran botas especiales a los trabajadores que desempeñan sus funciones en pisos humedos?"/>
    <m/>
    <s v="x"/>
    <m/>
    <m/>
    <s v="Soportes de entrega de dotacion"/>
    <x v="0"/>
    <s v="Cductores que solo realizan transporte especial, no ingresan a las plantas ni deben hacer mecanico de los vehiculos por tal motivo no se realiza entrega de botas."/>
  </r>
  <r>
    <s v="Obligaciones del SGRL"/>
    <s v="Obligaciones Laborales"/>
    <s v="EPP"/>
    <s v="Resolución "/>
    <n v="2400"/>
    <n v="1979"/>
    <s v="Ministerio del Trabajo y Seg Social"/>
    <n v="112"/>
    <m/>
    <s v="http://www.icbf.gov.co/cargues/avance/docs/resolucion_mintrabajo_rt240079_pr002.htm#112"/>
    <s v="Entregar gafas o máscaras protectoras con cristales coloreados y guantes a los trabajadores expuestos a radiación ultravioleta"/>
    <s v="¿Se dota a los trabajadores expuestos a radiación ultravioleta de los Elementos de Proteccion indicados?"/>
    <m/>
    <s v="x"/>
    <m/>
    <m/>
    <s v="Unicamente el uniforme manga larga. "/>
    <x v="1"/>
    <s v="Evidencia de entrega de dotacion manga larga para los conductores."/>
  </r>
  <r>
    <s v="Obligaciones del SGRL"/>
    <s v="Obligaciones Laborales"/>
    <s v="EPP"/>
    <s v="Resolución "/>
    <n v="2400"/>
    <n v="1979"/>
    <s v="Ministerio del Trabajo y Seg Social"/>
    <n v="116"/>
    <m/>
    <s v="http://www.icbf.gov.co/cargues/avance/docs/resolucion_mintrabajo_rt240079_pr002.htm#116"/>
    <s v="Dotar a los trabajadores de protección ocular, máscaras, ropa resistente al calor, manoplas y calzado adecuado cuando esten expuestos a radiaciones infrarojas"/>
    <s v="¿Se dota a los trabajadores expuestos a radiación infraroja de los Elementos de Proteccion indicados?"/>
    <s v="X"/>
    <m/>
    <m/>
    <m/>
    <s v="Se entrega dotacion, camisa manga larga y pantalon "/>
    <x v="2"/>
    <s v="Evidencia de entrega de dotacion manga larga y pantalon para los conductores."/>
  </r>
  <r>
    <s v="Obligaciones del SGRL"/>
    <s v="Obligaciones Laborales"/>
    <s v="EPP"/>
    <s v="Resolución "/>
    <n v="2400"/>
    <n v="1979"/>
    <s v="Ministerio de Trabajo"/>
    <s v="176 y 177"/>
    <m/>
    <s v="http://www.icbf.gov.co/cargues/avance/docs/resolucion_mintrabajo_rt240079_pr004.htm#177"/>
    <s v="Suministrar elementos de protección personal de acuerdo con la clasificación  y exposición al riesgo."/>
    <s v="¿Se suministran elementos de protección personal idóneos y adecuados según la clase de riesgo a la cual están expuestos los trabajadores?"/>
    <m/>
    <s v="x"/>
    <m/>
    <m/>
    <s v="Se entregan botas de seguridad, casco, protección auditiva, proteción visual. Cuentan con una matriz de EPP. Se realizan inspecciones mensuales en la oficina, en campo hay una operadora inhouse (recien contratada) para que realice la inspecciòn. "/>
    <x v="0"/>
    <s v="No se entrega EPP, ya que no aplica por lo que no se realiza trabajos de alto riesgo dentro de las empresas."/>
  </r>
  <r>
    <s v="Obligaciones del SGRL"/>
    <s v="Obligaciones Laborales"/>
    <s v="EPP"/>
    <s v="Resolución "/>
    <n v="2400"/>
    <n v="1979"/>
    <s v="Ministerio del Trabajo y Seg Social"/>
    <n v="553"/>
    <m/>
    <s v="http://www.icbf.gov.co/cargues/avance/docs/resolucion_mintrabajo_rt240079_pr012.htm#553"/>
    <s v="Suministrar a los trabajadores que desempeñen actividades de soldadura: gafas de lentes absorbentes, cascos, viseras, delantales y guantes de amianto (asbesto) o de cuero."/>
    <s v="¿Se dota a los trabajadores que desempeñan de actividades de soldadura de los Elementos de Proteccion indicados?"/>
    <s v="X"/>
    <m/>
    <m/>
    <m/>
    <s v="Se solicita a los contratistas la dotacion requerida para el trabajo "/>
    <x v="2"/>
    <s v="N/A"/>
  </r>
  <r>
    <s v="Obligaciones del SGRL"/>
    <s v="Obligaciones Laborales"/>
    <s v="EPP"/>
    <s v="Resolución "/>
    <n v="2400"/>
    <n v="1979"/>
    <s v="Ministerio del Trabajo y Seg Social"/>
    <n v="553"/>
    <m/>
    <s v="http://www.icbf.gov.co/cargues/avance/docs/resolucion_mintrabajo_rt240079_pr012.htm#553"/>
    <s v="Realizar lista de verificación previa de uso de EPP, cuando se vayan a desempeñar actividades de soldadura."/>
    <s v="¿Se realiza una lista de verificación previa del uso de EPP cuando se van a desempeñar actividades de soldadura?"/>
    <s v="X"/>
    <m/>
    <m/>
    <m/>
    <s v="Se hace a través de contratistas, exste un formato para la validación de cumplimiento de normas de seguridad y salud para ellos. Se valida que cumplan con el uso de los EPP y afilación a seguridad social. "/>
    <x v="0"/>
    <s v="N/A"/>
  </r>
  <r>
    <s v="Obligaciones del SGRL"/>
    <s v="Obligaciones Laborales"/>
    <s v="EPP"/>
    <s v="Resolución "/>
    <n v="2400"/>
    <n v="1979"/>
    <s v="Ministerio del Trabajo y Seg Social"/>
    <n v="553"/>
    <m/>
    <s v="http://www.icbf.gov.co/cargues/avance/docs/resolucion_mintrabajo_rt240079_pr012.htm#553"/>
    <s v="Realizar controles administrativos a los trabajadores que no hagan uso de los EPP."/>
    <s v="¿Se realizan controles administrativos a los trabajadores que no hacen uso de los EPP?"/>
    <m/>
    <s v="x"/>
    <m/>
    <m/>
    <s v="Se entregan botas de seguridad, casco, protección auditiva, proteción visual. Cuentan con una matriz de EPP. Se realizan inspecciones mensuales en la oficina, en campo hay una operadora inhouse (recien contratada) para que reaice la inspecciòn. "/>
    <x v="0"/>
    <s v="Se tenia para el contrato de Argos la entrega de EPP pero ya no se cuenta con este cliente."/>
  </r>
  <r>
    <s v="Obligaciones del SGRL"/>
    <s v="Obligaciones Laborales"/>
    <s v="EPP"/>
    <s v="Resolución "/>
    <n v="2400"/>
    <n v="1979"/>
    <s v="Ministerio de Trabajo"/>
    <s v="176 y 177"/>
    <m/>
    <s v="http://www.icbf.gov.co/cargues/avance/docs/resolucion_mintrabajo_rt240079_pr004.htm#177"/>
    <s v="Entregar cascos a los trabajadores expuestos a recibir golpes en la cabeza por posibles caídas de objetos pesados"/>
    <s v="¿Se entregan cascos a los trabajadores expuestos a recibir golpes en la cabeza por posibles caídas de objetos pesados?"/>
    <m/>
    <s v="x"/>
    <m/>
    <m/>
    <s v="Se entrga al personal de ARGOS mina Formato de entrega"/>
    <x v="0"/>
    <s v="Se tenia para el contrato de Argos la entrega de EPP pero ya no se cuenta con este cliente."/>
  </r>
  <r>
    <s v="Obligaciones del SGRL"/>
    <s v="Obligaciones Laborales"/>
    <s v="EPP"/>
    <s v="Resolución "/>
    <n v="2400"/>
    <n v="1979"/>
    <s v="Ministerio de Trabajo"/>
    <s v="176 y 177"/>
    <m/>
    <s v="http://www.icbf.gov.co/cargues/avance/docs/resolucion_mintrabajo_rt240079_pr004.htm#177"/>
    <s v="Entregar guantes de cuero grueso y con protectores metalico cuando se trabaje con materiales que puedan cortar"/>
    <s v="¿Se Entregan guantes de cuero grueso y con protectores metalico cuando se trabaje con materiales que puedan cortar?"/>
    <s v="X"/>
    <m/>
    <m/>
    <m/>
    <s v="N/A"/>
    <x v="2"/>
    <s v="N/A"/>
  </r>
  <r>
    <s v="Obligaciones del SGRL"/>
    <s v="Obligaciones Laborales"/>
    <s v="EPP"/>
    <s v="Resolución "/>
    <n v="2400"/>
    <n v="1979"/>
    <s v="Ministerio de Trabajo"/>
    <s v="176 y 177"/>
    <m/>
    <s v="http://www.icbf.gov.co/cargues/avance/docs/resolucion_mintrabajo_rt240079_pr004.htm#177"/>
    <s v="Entregar calzado de seguridad con puntera de acero para los trabajadores que tengan riesgo de caída de objetos pesados en los pies"/>
    <s v="¿Se entrega calzado de seguridad con puntera de acero para los trabajadores que tengan riesgo de caída de objetos pesados en los pies?"/>
    <m/>
    <s v="x"/>
    <m/>
    <m/>
    <s v="Formato de entrega de EPP"/>
    <x v="0"/>
    <s v="No se realiza entrega de EPP ya que no realizan cambio de llantas ni mecanica del vehiculo solo se presta servicio atencion de usuarios."/>
  </r>
  <r>
    <s v="Obligaciones del SGRL"/>
    <s v="Obligaciones Laborales"/>
    <s v="EPP"/>
    <s v="Resolución "/>
    <n v="2400"/>
    <n v="1979"/>
    <s v="Ministerio de Trabajo"/>
    <s v="176 y 177"/>
    <m/>
    <s v="http://www.icbf.gov.co/cargues/avance/docs/resolucion_mintrabajo_rt240079_pr004.htm#177"/>
    <s v="Sumiinstrarr delantales a los trabajadores que manipulen líquidos corrosivos o sustancias que puedan generar quemaduras"/>
    <s v="¿Suminstrarr delantales a los trabajadores que manipulen líquidos corrosivos o sustancias que puedan generar quemaduras?"/>
    <s v="X"/>
    <m/>
    <m/>
    <m/>
    <s v="N/A"/>
    <x v="2"/>
    <s v="N/A"/>
  </r>
  <r>
    <s v="Obligaciones del SGRL"/>
    <s v="Obligaciones Laborales"/>
    <s v="EPP"/>
    <s v="Resolución "/>
    <n v="2400"/>
    <n v="1979"/>
    <s v="Ministerio de Trabajo"/>
    <s v="177 numeral 2, 179, 180, 193, 194, 195"/>
    <m/>
    <s v="http://www.icbf.gov.co/cargues/avance/docs/resolucion_mintrabajo_rt240079_pr004.htm#179"/>
    <s v="Entregar anteojos y protectores de pantalla para la protección de rostro y ojos."/>
    <s v="¿Se realiza entrega de lentes de protección teniendo en cuenta las actividades que desempeñan los trabajadores?"/>
    <m/>
    <s v="x"/>
    <m/>
    <m/>
    <s v="Formato de entrega de EPP"/>
    <x v="0"/>
    <s v="N/A"/>
  </r>
  <r>
    <s v="Obligaciones del SGRL"/>
    <s v="Obligaciones Laborales"/>
    <s v="EPP"/>
    <s v="Resolución "/>
    <n v="2400"/>
    <n v="1979"/>
    <s v="Ministerio de Trabajo"/>
    <s v="177 numeral 3, 182"/>
    <m/>
    <s v="http://www.icbf.gov.co/cargues/avance/docs/resolucion_mintrabajo_rt240079_pr004.htm#177"/>
    <s v="Entregar  máscara respiratoria para la protección contra gases, vapores u otras emanaciones nocivas "/>
    <s v="¿Se entregan máscaras respiratorias según sea la exposición a sustancas químicas que puedan afectar la salud del trabajador?"/>
    <m/>
    <s v="x"/>
    <m/>
    <m/>
    <s v="Formato de entrega de EPP"/>
    <x v="0"/>
    <s v="N/A"/>
  </r>
  <r>
    <s v="Obligaciones del SGRL"/>
    <s v="Obligaciones Laborales"/>
    <s v="EPP"/>
    <s v="Resolución "/>
    <n v="2400"/>
    <n v="1979"/>
    <s v="Ministerio de Trabajo"/>
    <n v="187"/>
    <m/>
    <s v="http://www.icbf.gov.co/cargues/avance/docs/resolucion_mintrabajo_rt240079_pr004.htm#187"/>
    <s v="Verificar que los vestidos protectores contra substancias radiactivas sean a) De material lavable y de largo adecuado.  b) Que cubran totalmente los vestidos de uso diario, el cuello y las muñecas. c) Que se cambien una vez a la semana."/>
    <s v="¿Se suminitran vestidos protectores contra sustancias radiactivas?"/>
    <s v="X"/>
    <m/>
    <m/>
    <m/>
    <s v="N/A"/>
    <x v="2"/>
    <s v="N/A"/>
  </r>
  <r>
    <s v="Obligaciones del SGRL"/>
    <s v="Obligaciones Laborales"/>
    <s v="EPP"/>
    <s v="Resolución "/>
    <n v="2400"/>
    <n v="1979"/>
    <s v="Ministerio de Trabajo"/>
    <s v="183, 184, 185, 196"/>
    <m/>
    <s v="http://www.icbf.gov.co/cargues/avance/docs/resolucion_mintrabajo_rt240079_pr004.htm#183"/>
    <s v="Verificar el adecuado suministro y uso de los implementos de respiración, en los centros de trabajo donde deben emplearse"/>
    <s v="¿Se hace entrega de los implementos de respiración para los trabajadores que los requieren, en razón al desempeño de sus funciones?"/>
    <m/>
    <s v="x"/>
    <m/>
    <m/>
    <s v="Formato de entrega de EPP"/>
    <x v="0"/>
    <s v="Solo se presentaba para el contrato de Argos pero ya no se tiene."/>
  </r>
  <r>
    <s v="Obligaciones del SGRL"/>
    <s v="Obligaciones Laborales"/>
    <s v="EPP"/>
    <s v="Resolución "/>
    <n v="2400"/>
    <n v="1979"/>
    <s v="Ministerio de Trabajo"/>
    <n v="192"/>
    <m/>
    <s v="http://www.icbf.gov.co/cargues/avance/docs/resolucion_mintrabajo_rt240079_pr004.htm#193"/>
    <s v="Verificar que los vestidos protectores de los trabajadores expuestos a sustancias corrosivas sean a prueba de líquidos, sólidos, o gases según la sustancia empleada y que su construcción y material sean aceptados por la autoridad competente"/>
    <s v="¿Se verifica que los vestidos protectores de los trabajadores expuestos a sustancias corrosivas sean a prueba de la sustancias empleada?"/>
    <s v="X"/>
    <m/>
    <m/>
    <m/>
    <s v="N/A"/>
    <x v="2"/>
    <s v="N/A"/>
  </r>
  <r>
    <s v="Obligaciones del SGRL"/>
    <s v="Obligaciones Laborales"/>
    <s v="Primeros Auxilios"/>
    <s v="Ley "/>
    <n v="9"/>
    <n v="1979"/>
    <s v="Congreso de la República"/>
    <n v="127"/>
    <m/>
    <s v="http://www.icbf.gov.co/cargues/avance/docs/ley_0009_1979_pr002.htm#127"/>
    <s v=" Tener en cada centro de trabajo las  facilidades y los recursos necesarios para la prestación de primeros auxilios a los trabajadores."/>
    <s v=" ¿Se brindan capacitaciones sobre la prestacion de primeros auxilios a todos los trabajadores?"/>
    <m/>
    <m/>
    <s v="x"/>
    <m/>
    <s v="Se aprueba capacitacion sobre primeros auxilios para todo el personal de la empresa, pendiente programacion de capacitaciones"/>
    <x v="1"/>
    <s v="Establecer un cronograma de capacitaciones para todos los trabajadores, donde se incluya la prestación de primeros auxilios "/>
  </r>
  <r>
    <s v="Obligaciones del SGRL"/>
    <s v="Obligaciones Laborales"/>
    <s v="Ropa de trabajo"/>
    <s v="Resolución"/>
    <n v="2400"/>
    <n v="1979"/>
    <s v="Ministerio del Trabajo"/>
    <n v="175"/>
    <m/>
    <s v="http://www.icbf.gov.co/cargues/avance/docs/resolucion_mintrabajo_rt240079_pr003.htm#175"/>
    <s v="Prohibir a las mujeres el uso de calzado de tacones altos en los pisos de los establecimientos industriales,"/>
    <s v="¿En las plantas las mujeres hacen uso de tacones?"/>
    <s v="X"/>
    <m/>
    <m/>
    <m/>
    <s v="N/A"/>
    <x v="2"/>
    <s v="N/A"/>
  </r>
  <r>
    <s v="Obligaciones del SGRL"/>
    <s v="Obligaciones Laborales"/>
    <s v="Ropa de trabajo"/>
    <s v="Resolución"/>
    <n v="2400"/>
    <n v="1979"/>
    <s v="Ministerio del Trabajo"/>
    <n v="172"/>
    <m/>
    <s v="http://www.icbf.gov.co/cargues/avance/docs/resolucion_mintrabajo_rt240079_pr003.htm#172"/>
    <s v="Prohibir el uso de  vestuario que encierre riesgo de explosión "/>
    <s v="¿Se verifica que la ropa de trabajo sea segura en lo sitios con riesgo de explosión?"/>
    <s v="X"/>
    <m/>
    <m/>
    <m/>
    <s v="N/A"/>
    <x v="2"/>
    <s v="N/A"/>
  </r>
  <r>
    <s v="Obligaciones del SGRL"/>
    <s v="Obligaciones Laborales"/>
    <s v="Ropa de trabajo"/>
    <s v="Resolución"/>
    <n v="2400"/>
    <n v="1979"/>
    <s v="Ministerio del Trabajo"/>
    <s v="170, 171, 173, 174"/>
    <m/>
    <s v="http://www.icbf.gov.co/cargues/avance/docs/resolucion_mintrabajo_rt240079_pr003.htm#170"/>
    <s v="No usar prendas sueltas, desgarradas o rotas, corbatas, cadenas de llaveros, o pulseras de relojes, etc., en proximidades a los elementos en movimiento de las máquinas. De preferencia camisas cortas."/>
    <s v="¿Se usan prendas sueltas, cadenas, llaveros o pulseras en proximidades con elementos en movimiento de las maquinas?"/>
    <s v="X"/>
    <m/>
    <m/>
    <m/>
    <s v="N/A"/>
    <x v="2"/>
    <s v="N/A"/>
  </r>
  <r>
    <s v="Obligaciones del SGRL"/>
    <s v="Obligaciones Laborales"/>
    <s v="Ropa de trabajo"/>
    <s v="Resolución"/>
    <n v="2400"/>
    <n v="1979"/>
    <s v="Ministerio del Trabajo"/>
    <s v="170, 171, 173, 174"/>
    <m/>
    <s v="http://www.icbf.gov.co/cargues/avance/docs/resolucion_mintrabajo_rt240079_pr003.htm#170"/>
    <s v="No llevar en los bolsillos objetos con puntas o afilados, ni materiales explosivos o inflamables."/>
    <s v="¿Se verifica que los trabajadores no porten en sus bolsillos objetos con puntas o afilados, ni materiales explosivos o inflamables?"/>
    <s v="X"/>
    <m/>
    <m/>
    <m/>
    <s v="N/A"/>
    <x v="2"/>
    <s v="N/A"/>
  </r>
  <r>
    <s v="Obligaciones del SGRL"/>
    <s v="Obligaciones Laborales"/>
    <s v="Suministro de Agua"/>
    <s v="Resolución"/>
    <n v="2400"/>
    <n v="1979"/>
    <s v="Ministerio de Trabajo"/>
    <n v="23"/>
    <m/>
    <s v="http://www.icbf.gov.co/cargues/avance/docs/resolucion_mintrabajo_rt240079.htm#23"/>
    <s v="Suministrar agua potable a los trabajadores a través de fuentes de agua individuales o surtidores mecánicos._x000a_"/>
    <s v="¿Tienen fuentes de agua individuales o surtidores de agua mecánicos para los trabajadores?"/>
    <m/>
    <s v="x"/>
    <m/>
    <m/>
    <s v="Las instalaciones de la empresa cuentan con suministro de agua potable"/>
    <x v="4"/>
    <s v="Recurso de agua potable."/>
  </r>
  <r>
    <s v="Obligaciones del SGRL"/>
    <s v="Obligaciones Laborales"/>
    <s v="Suministro de Agua"/>
    <s v="Resolución"/>
    <n v="2400"/>
    <n v="1979"/>
    <s v="Ministerio de Trabajo"/>
    <n v="23"/>
    <m/>
    <s v="http://www.icbf.gov.co/cargues/avance/docs/resolucion_mintrabajo_rt240079.htm#23"/>
    <s v="Las fuentes individuales deberán tener vasos desechables y tener un depósito para vasos usados"/>
    <s v="¿Se colocan vasos desechables junto a las fuentes individuales de agua, con su respectivo deposito para vasos usados?"/>
    <m/>
    <s v="x"/>
    <m/>
    <m/>
    <s v="Se tiene en la recepcion para el personal visitante"/>
    <x v="4"/>
    <s v="Se cuenta con jarron de agua para visitantes y personal administrativo de la empresa."/>
  </r>
  <r>
    <s v="Obligaciones del SGRL"/>
    <s v="Obligaciones Laborales"/>
    <s v="Suministro de Agua"/>
    <s v="Resolución"/>
    <n v="2400"/>
    <n v="1979"/>
    <s v="Ministerio de Trabajo"/>
    <n v="23"/>
    <m/>
    <s v="http://www.icbf.gov.co/cargues/avance/docs/resolucion_mintrabajo_rt240079.htm#23"/>
    <s v="Los surtidores mecánicos deberán cumplir con lo siguiente: a) El chorro de la fuente debe emanar de una boquilla de material impermeable, e inoxidable, colocada con un ángulo de 45o. con la vertical, aproximadamente, de manera que el chorro sea producido en dirección oblicua, evitando en esta forma que la boquilla o abertura sea contaminada por salpicaduras de agua o saliva. La boquilla no debe ser inundada o sumergida en el caso de un atascamiento de la fuente. b) La boquilla debe estar protegida por guardas de materiales inoxidables, para evitar que las personas puedan tener contacto con ella. c) El chorro inclinado que mana de la boquilla no debe tocar las guardas, para evitar las salpicaduras. d) La taza será construida de modo que no se produzca salpicadura en el sitio donde el chorro caiga sobre la taza. e) La tubería de entrada de agua a la fuente estará provisto de válvula ajustable con su llave, para regular la rata de flujo del chorro, cuya intensidad debe permitir beber cómodamente sin que las personas se acerquen a menos de 15 centímetros de la boquilla. La válvula usada por el público servirá solo para abrir y cerrar el chorro de agua. f) La fuente se instalará a una altura que de la mayor comodidad a las personas que la utilicen."/>
    <s v="¿Los surtidores mecánicos de agua cumplen con las normas expuestas en el presente artículo?"/>
    <m/>
    <s v="x"/>
    <m/>
    <m/>
    <s v="Las instalaciones de la empresa cuentan con suministro de agua potable"/>
    <x v="4"/>
    <s v="Se cuenta dentro de la empresa suministro de agua potable."/>
  </r>
  <r>
    <s v="Obligaciones del SGRL"/>
    <s v="Obligaciones Laborales"/>
    <s v="Suministro de Agua"/>
    <s v="Resolución"/>
    <n v="2400"/>
    <n v="1979"/>
    <s v="Ministerio de Trabajo"/>
    <n v="24"/>
    <m/>
    <s v="http://www.icbf.gov.co/cargues/avance/docs/resolucion_mintrabajo_rt240079.htm#24"/>
    <s v="Instalar un suministro de agua potable por cada 50 trabajadores de la empresa"/>
    <s v="¿Cuántos suministros de agua potable hay en la empresa?"/>
    <m/>
    <s v="x"/>
    <m/>
    <m/>
    <s v="Las instalaciones de la empresa cuentan con suministro de agua potable"/>
    <x v="1"/>
    <s v="Se cuenta dentro de la empresa suministro de agua potable."/>
  </r>
  <r>
    <s v="Obligaciones del SGRL"/>
    <s v="Obligaciones Laborales"/>
    <s v="Trabajo de Menores y Mujeres"/>
    <s v="Resolución"/>
    <n v="2400"/>
    <n v="1979"/>
    <s v="Ministerio de Trabajo"/>
    <s v="692, 693"/>
    <m/>
    <s v="http://www.icbf.gov.co/cargues/avance/docs/resolucion_mintrabajo_rt240079_pr015.htm#692"/>
    <s v="Abstenerse de contratar menores de 18 años para realizar trabajos entre las 6 pm y las 6 am"/>
    <s v="¿Los menores de edad laboran en horario nocturno?"/>
    <s v="X"/>
    <m/>
    <m/>
    <m/>
    <s v="N/A"/>
    <x v="2"/>
    <s v="No se realiza contratacion de mnores de edad."/>
  </r>
  <r>
    <s v="Obligaciones del SGRL"/>
    <s v="Obligaciones Laborales"/>
    <s v="Trabajo de Menores y Mujeres"/>
    <s v="Resolución"/>
    <n v="2400"/>
    <n v="1979"/>
    <s v="Ministerio de Trabajo"/>
    <n v="694"/>
    <m/>
    <s v="http://www.icbf.gov.co/cargues/avance/docs/resolucion_mintrabajo_rt240079_pr015.htm#694"/>
    <s v="Abstenerse de contratar menores de 18 años para realizar las siguientes actividades: a) Minas, canteras y demás industrias extractivas de cualquier clase. b) Trabajo como fogonero en calderas de vapor, como encargado de máquinas de vapor, como operador de tableros de distribución en las centrales de fuerza eléctrica. c) Trabajos en máquinas esmeriladoras, afilado de herramientas, en muelas abrasivas de alta velocidad y en operaciones similares. d) Trabajos en altos hornos, hornos de fundición para extraer metales, hornos de recocer, trabajos de fundición de metales, fábricas de acero, talleres de laminación, trabajos de forjar, y en prensas pesadas de metales. e) Trabajos y operaciones que envuelvan la manipulación de cargas pesadas. f) Cambios de correas de transmisión, aceitado, engrasado, y otros trabajos próximos a transmisiones pesadas o de alta velocidad. g) Trabajos en cizalladoras, cortadoras, laminadoras, tornos, fresadoras, troqueladoras, y otras máquinas particularmente peligrosas. h) Trabajos del vidrio y alfarería, trituración y mezclado de materia prima, trabajo de hornos, pulida y esmerilado en seco de vidriería, operaciones de limpieza por chorro de arena, trabajo en locales de vidriado y grabado; trabajos en la industria cerámica. i) Trabajos como operadores de máquinas de pulir y alisar zapatos y botas. j) Trabajos de soldadura de gas y arco, corte con oxígeno en tanques o lugares confinados, en andamios, o en molduras precalentadas. k) Trabajos en aquellas operaciones y/o procesos en donde se presenten altas temperaturas y humedad. l) Trabajos en fábricas de ladrillos, tubos, etc. moldeado de ladrillos a mano, trabajo en las prensas y hornos de ladrillos, transporte de carbón y de ladrillos, y todas las demás operaciones que envuelven la manipulación de cargas pesadas. m) Trabajos en la industria metalúrgica del hierro, y demás metales, en las operaciones y/o procesos donde se desprenden vapores o polvos tóxicos.  "/>
    <s v="¿Los menores de edad desarrollan tareas de alto riesgo?"/>
    <s v="X"/>
    <m/>
    <m/>
    <m/>
    <s v="N/A"/>
    <x v="2"/>
    <s v="No se realiza contratacion de mnores de edad."/>
  </r>
  <r>
    <s v="Obligaciones del SGRL"/>
    <s v="Obligaciones Laborales"/>
    <s v="Trabajo de Menores y Mujeres"/>
    <s v="Resolución"/>
    <n v="2400"/>
    <n v="1979"/>
    <s v="Ministerio de Trabajo"/>
    <n v="696"/>
    <m/>
    <s v="http://www.icbf.gov.co/cargues/avance/docs/resolucion_mintrabajo_rt240079_pr015.htm#696"/>
    <s v="Abstenerse de contratar mujeres de cualquier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_x000a_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_x000a_c) Compuestos orgánicos tóxicos, tales como el benzol y otros hidrocarburos aromáticos dañinos, compuestos nitros y amidos, hidrocarburos halogenados, compuestos inorgánicos halogenados, etc., constituyentes de insecticidas o pesticidas, etc._x000a_d) Compuestos orgánicos tóxicos, tales como el benzol y otros hidrocarburos aromáticos dañinos, compuestos nitros y amidos, hidrocarburos halogenados, compuestos inorgánicos halogenados, etc., constituyentes de insecticidas o pesticidas, etc._x000a_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_x000a_f) Substancias en general que pueden no considerarse como venevosas pero que son activas irritantes de la piel. "/>
    <s v="¿Hay mujeres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
    <s v="X"/>
    <m/>
    <m/>
    <m/>
    <s v="N/A"/>
    <x v="2"/>
    <s v="N/A"/>
  </r>
  <r>
    <s v="Obligaciones del SGRL"/>
    <s v="Obligaciones Laborales"/>
    <s v="Trabajo de Menores y Mujeres"/>
    <s v="Resolución"/>
    <n v="2400"/>
    <n v="1979"/>
    <s v="Ministerio de Trabajo"/>
    <n v="696"/>
    <m/>
    <s v="http://www.icbf.gov.co/cargues/avance/docs/resolucion_mintrabajo_rt240079_pr015.htm#696"/>
    <s v="Abstenerse de contratar mujeres de cualquier edad y hombres menores de edad para la realización de actividades donde se encuentren en contacto con: a) Plomo y sus compuestos, tales como: trabajos en pintura de carácter industrial, que envuelvan el uso de albayalde, cerusa, sulfato de plomo y otros productos que contengan esos pigmentos, cromado y silicato de plomo, fabricación de soldadura o aleaciones que contengan más del diez (10) por ciento de plomo, mezclado y empastado en la fabricación de acumuladores eléctricos, trabajo con plomo en la industria alfarera y en las industrias del caucho._x000a_b) Substancias inorgánicas en forma de emanación o niebla, polvo o gas, que sean considerados en general como dañinas y peligrosas tales como: mercurio, arsénico, antimonio, talio, manganeso, cadmio y sus compuestos, ácido crómico, nieblas de cianuro procedente de baños de cadmiado, dorado, zincado, cromado, niquelado, plateado, etc. ó procesos electrolíticos o electroquímicos, polvo conteniendo sílice libre, polvos y emanaciones de fluoruros, gases tóxicos tales como monóxido de carbono, bisulfuro de carbono, ácido hidrociánico, y sulfuro de hidrógeno; trabajos con fósforo, potasio, sodio y sus compuestos._x000a_c) Compuestos orgánicos tóxicos, tales como el benzol y otros hidrocarburos aromáticos dañinos, compuestos nitros y amidos, hidrocarburos halogenados, compuestos inorgánicos halogenados, etc., constituyentes de insecticidas o pesticidas, etc._x000a_d) Compuestos orgánicos tóxicos, tales como el benzol y otros hidrocarburos aromáticos dañinos, compuestos nitros y amidos, hidrocarburos halogenados, compuestos inorgánicos halogenados, etc., constituyentes de insecticidas o pesticidas, etc._x000a_e) Substancias radiactivas o radiaciones ionizantes, en operaciones y/o procesos de minerales radiactivos, pinturas luminiscentes, radiografías o radioscopias (gammagrafías) industriales, manipulación de substancias radiactivas, etc., operaciones y/o procesos que envuelvan radiaciones ultravioletas, radiaciones infrarrojas, y emisiones de radiofrecuencia._x000a_f) Substancias en general que pueden no considerarse como venevosas pero que son activas irritantes de la piel. "/>
    <s v="¿Hay hombres menores de edad que en el desempeño de sus funciones se encuentren en contacto con plomo y sus compuestos, substancias inorgánicas que sean considerados en general como dañinas y peligrosas, compuestos orgánicos tóxicos, substancias radiactivas, o radiaciones ionizantes o substancias irritantes de la piel?"/>
    <s v="X"/>
    <m/>
    <m/>
    <m/>
    <s v="N/A"/>
    <x v="2"/>
    <s v="N/A"/>
  </r>
  <r>
    <s v="Obligaciones del SGRL"/>
    <s v="Obligaciones Laborales"/>
    <s v="Trabajo de Menores y Mujeres"/>
    <s v="Resolución"/>
    <n v="2400"/>
    <n v="1979"/>
    <s v="Ministerio de Trabajo"/>
    <n v="699"/>
    <m/>
    <s v="http://www.icbf.gov.co/cargues/avance/docs/resolucion_mintrabajo_rt240079_pr015.htm#699"/>
    <s v="Prohibir a las mujeres en estado de embarazo, realizar trabajo nocturno durante más de 5 horas. "/>
    <s v="Las mujeres en embarazo realizan trabajos nocturnos en jornadas superiores a 5 horas?"/>
    <m/>
    <s v="x"/>
    <m/>
    <m/>
    <s v="No se ha presentado el caso de personal femenino en estado de embarazo en cargos que requieran turnos nocturnos"/>
    <x v="1"/>
    <s v="No se ha presentado el caso de personal femenino en estado de embarazo en cargos que requieran turnos nocturnos"/>
  </r>
  <r>
    <s v="Obligaciones del SGRL"/>
    <s v="Obligaciones Laborales"/>
    <s v="Trabajo de Menores y Mujeres"/>
    <s v="Resolución"/>
    <n v="2400"/>
    <n v="1979"/>
    <s v="Ministerio de Trabajo"/>
    <n v="699"/>
    <m/>
    <s v="http://www.icbf.gov.co/cargues/avance/docs/resolucion_mintrabajo_rt240079_pr015.htm#699"/>
    <s v="Reasignar la jornada laboral de las mujeres cuya jornada de trabajo sea incompatible con la prohibición anterior"/>
    <s v="¿Se reasigna la jornada laboral de las mujeres en embarazo que deben realizar trabajo nocturno durante más de 5 horas?"/>
    <m/>
    <s v="x"/>
    <m/>
    <m/>
    <s v="No se ha presentado el caso de personal femenino en estado de embarazo en cargos que requieran turnos nocturnos"/>
    <x v="1"/>
    <s v="No se ha presentado el caso de personal femenino en estado de embarazo en cargos que requieran turnos nocturnos"/>
  </r>
  <r>
    <s v="Obligaciones del SGRL"/>
    <s v="Obligaciones Laborales"/>
    <s v="Trabajo de Menores y Mujeres"/>
    <s v="Resolución"/>
    <n v="2400"/>
    <n v="1979"/>
    <s v="Ministerio de Trabajo"/>
    <n v="699"/>
    <m/>
    <s v="http://www.icbf.gov.co/cargues/avance/docs/resolucion_mintrabajo_rt240079_pr015.htm#699"/>
    <s v="Ejercer controles administrativos si alguna trabajadora incumple  la prohibición anterior."/>
    <s v="¿Existen controles administrativos en caso de que alguna trabajadora incumpla con la prohibición anterior?"/>
    <m/>
    <s v="x"/>
    <m/>
    <m/>
    <s v="No se ha presentado el caso de personal femenino en estado de embarazo en cargos que requieran turnos nocturnos"/>
    <x v="1"/>
    <s v="No se ha presentado el caso de personal femenino en estado de embarazo en cargos que requieran turnos nocturnos"/>
  </r>
  <r>
    <s v="Obligaciones del SGRL"/>
    <s v="Obligaciones Laborales"/>
    <s v="Trabajo de Menores y Mujeres"/>
    <s v="Resolución"/>
    <n v="2400"/>
    <n v="1979"/>
    <s v="Ministerio de Trabajo"/>
    <n v="114"/>
    <m/>
    <s v="http://www.icbf.gov.co/cargues/avance/docs/resolucion_mintrabajo_rt240079_pr002.htm#114"/>
    <s v="Abstenerse de contratar menores de edad para realizar trabajos con exposición a radiaciones no ionizantes"/>
    <s v="¿Se contratan menores de edad para realizar trabajos con exposición a radiaciones no ionizantes?"/>
    <s v="X"/>
    <m/>
    <m/>
    <m/>
    <s v="N/A"/>
    <x v="2"/>
    <s v="N/A"/>
  </r>
  <r>
    <s v="Obligaciones del SGRL"/>
    <s v="Obligaciones _x000a_Laborales"/>
    <s v="Inspecciones"/>
    <s v="Ley "/>
    <n v="9"/>
    <n v="1979"/>
    <s v="Congreso de la República"/>
    <s v="84, literal f"/>
    <m/>
    <s v="http://www.icbf.gov.co/cargues/avance/docs/ley_0009_1979_pr001.htm#84"/>
    <s v="Proporcionar a las autoridades competentes las facilidades requeridas para la ejecución de inspecciones e investigaciones"/>
    <s v="¿Cooperan con las autoridades competentes en las inspecciones e investigaciones del lugar de trabajo?"/>
    <m/>
    <s v="x"/>
    <m/>
    <m/>
    <s v="N/A"/>
    <x v="2"/>
    <s v="N/A"/>
  </r>
  <r>
    <s v="Estándares Mínimos"/>
    <s v="Aplicación del _x000a_SG-SST"/>
    <s v="Gestión de la salud"/>
    <s v="Resolución "/>
    <n v="2400"/>
    <n v="1979"/>
    <s v="Ministerio de Trabajo"/>
    <s v="2, literal c"/>
    <m/>
    <s v="http://www.icbf.gov.co/cargues/avance/docs/resolucion_mintrabajo_rt240079.htm#2"/>
    <s v="Establecer un servicio médico permanente de medicina industrial en los establecimientos que presenten mayores riesgos de accidentes y enfermedades"/>
    <s v="¿Se cuenta con servicio médico permanente de medicina industrial?"/>
    <s v="X"/>
    <m/>
    <m/>
    <m/>
    <s v="N/A"/>
    <x v="2"/>
    <s v="N/A"/>
  </r>
  <r>
    <s v="Estándares Mínimos"/>
    <s v="Gestión de Amenazas"/>
    <s v="Plan de Prevención "/>
    <s v="Resolución "/>
    <n v="2400"/>
    <n v="1979"/>
    <s v="Ministerio de Trabajo"/>
    <n v="223"/>
    <m/>
    <s v="http://www.icbf.gov.co/cargues/avance/docs/resolucion_mintrabajo_rt240079_pr005.htm#223"/>
    <s v="Establecerán entre los trabajadores una Brigada de Incendio, constituida por personal voluntario debidamente entrenado para la labor de extinción de incendios dentro de las zonas del centro de trabajo."/>
    <s v="¿Se tiene constituida una brigada contraincendios?"/>
    <m/>
    <s v="x"/>
    <m/>
    <m/>
    <s v="Documento de conformacion de brigada"/>
    <x v="0"/>
    <s v="Documento de conformacion de brigada de Febrero de 2019."/>
  </r>
  <r>
    <s v="Estándares Mínimos"/>
    <s v="Gestión de Peligros y Riesgos"/>
    <s v="Servicios de higiene"/>
    <s v="Resolución "/>
    <n v="2400"/>
    <n v="1979"/>
    <s v="Ministerio de Trabajo"/>
    <n v="18"/>
    <m/>
    <s v="http://www.icbf.gov.co/cargues/avance/docs/resolucion_mintrabajo_rt240079.htm#18"/>
    <s v="Instalar  baños de ducha con agua fría y caliente,  para los trabajadores ocupados en operaciones calurosas, sucias o polvorientas, y cuando estén expuestos a substancias tóxicas, infecciosas o irritantes de la piel."/>
    <s v="¿Los trabajadores cuentan con duchas?"/>
    <s v="X"/>
    <m/>
    <m/>
    <m/>
    <s v="N/A"/>
    <x v="2"/>
    <s v="N/A"/>
  </r>
  <r>
    <s v="Estándares Mínimos"/>
    <s v="Gestión de Peligros y Riesgos"/>
    <s v="Servicios de higiene"/>
    <s v="Resolución "/>
    <n v="2400"/>
    <n v="1979"/>
    <s v="Ministerio de Trabajo"/>
    <n v="19"/>
    <m/>
    <s v="http://www.icbf.gov.co/cargues/avance/docs/resolucion_mintrabajo_rt240079.htm#19"/>
    <s v="Proporcionar inodoros, pisos, paredes y cielorasos con las alturas y condiciones de higiene, material impermeable y resistente a la humedad, cumpliendo con los parametros de altura y espacio proporcionados por la ley."/>
    <s v="¿Se cuenta con inodoros separados, y con pisos y paredes impermeables y en buenas condiciones de higiene?"/>
    <m/>
    <s v="x"/>
    <m/>
    <m/>
    <s v="Instalaciones"/>
    <x v="4"/>
    <s v="Infraestructura en buen estado y cumpliendo de acuerdo a la normatividad."/>
  </r>
  <r>
    <s v="Estándares Mínimos"/>
    <s v="Gestión de Peligros y Riesgos"/>
    <s v="Servicios de higiene"/>
    <s v="Ley "/>
    <n v="9"/>
    <n v="1979"/>
    <s v="Congreso de la República"/>
    <s v="186, 197"/>
    <m/>
    <s v="http://www.icbf.gov.co/cargues/avance/docs/ley_0009_1979_pr003.htm#186_x000a_http://www.icbf.gov.co/cargues/avance/docs/ley_0009_1979_pr004.htm#197_x000a_"/>
    <s v="Mantener los artefactos sanitarios en condiciones de limpieza garantizando sistemas de ventilación"/>
    <s v="¿Los sanitarios cuentan con óptimas condiciones de limpieza?"/>
    <m/>
    <s v="x"/>
    <m/>
    <m/>
    <s v="Instalaciones"/>
    <x v="1"/>
    <s v="Infraestructura en buen estado y cumpliendo de acuerdo a la normatividad."/>
  </r>
  <r>
    <s v="Estándares Mínimos"/>
    <s v="Gestión de Peligros y Riesgos"/>
    <s v="Servicios de higiene"/>
    <s v="Resolución "/>
    <n v="2400"/>
    <n v="1979"/>
    <s v="Ministerio de Trabajo"/>
    <n v="17"/>
    <m/>
    <s v="http://www.icbf.gov.co/cargues/avance/docs/resolucion_mintrabajo_rt240079.htm#17"/>
    <s v="Instalar un inodoro en proporción de 1 por cada 15 trabajadores, separados por sexo y con todos los elementos de higiene necesarios"/>
    <s v="¿Se tiene un inodoro  por cada 15 trabajadores?"/>
    <m/>
    <s v="x"/>
    <m/>
    <m/>
    <s v="Instalaciones"/>
    <x v="4"/>
    <s v="se cuenta con 11 inodoros al servicio."/>
  </r>
  <r>
    <s v="Estándares Mínimos"/>
    <s v="Gestión de Peligros y Riesgos"/>
    <s v="Servicios de higiene"/>
    <s v="Resolución "/>
    <n v="2400"/>
    <n v="1979"/>
    <s v="Ministerio de Trabajo"/>
    <n v="22"/>
    <m/>
    <s v="http://www.icbf.gov.co/cargues/avance/docs/resolucion_mintrabajo_rt240079.htm#22"/>
    <s v="Destinar salones con la ventilación adecuada  en donde se tengan casilleros individuales para guardar la ropa de aquellos trabajadores expuestos polvo, suciedad, calor, humos, etc"/>
    <s v="¿Se cuenta con lockers individuales para los trabajadores?"/>
    <s v="X"/>
    <m/>
    <m/>
    <m/>
    <s v="N/A"/>
    <x v="2"/>
    <s v="para el personal administrativo cuenta con lockers."/>
  </r>
  <r>
    <s v="Seguridad"/>
    <s v="Condiciones de Seguridad"/>
    <s v="Eléctrico"/>
    <s v="Ley"/>
    <n v="9"/>
    <n v="1979"/>
    <s v="Congreso de la República"/>
    <n v="117"/>
    <m/>
    <s v="http://www.icbf.gov.co/cargues/avance/docs/ley_0009_1979_pr002.htm#117 "/>
    <s v="Verificar que todos los equipos, herramientas, instalaciones y redes eléctricas estén diseñados, construidos, instalados, mantenidos, accionados y señalizados de manera que se prevengan los riegos de incendio y se evite el contacto con los elementos sometidos a tensión."/>
    <s v="¿Se inspecciona que todos los equipos, herramientas e instrumentos funcionen de manera segura, previniendo incendios?"/>
    <m/>
    <s v="x"/>
    <m/>
    <m/>
    <s v="formato inspeccion de vehiculos, locativas, de botiquin y de extintores"/>
    <x v="0"/>
    <s v="formato inspeccion de vehiculos, locativas, de botiquin y de extintores"/>
  </r>
  <r>
    <s v="Seguridad"/>
    <s v="Condiciones de Seguridad"/>
    <s v="Eléctrico"/>
    <s v="Ley"/>
    <n v="9"/>
    <n v="1979"/>
    <s v="Congreso de la República"/>
    <n v="118"/>
    <m/>
    <s v="http://www.icbf.gov.co/cargues/avance/docs/ley_0009_1979_pr002.htm#118"/>
    <s v="Dotar  de materiales de trabajo y equipos de protección personal adecuados a  los trabajadores que se encuentren expuestos a riesgos eléctricos."/>
    <s v="¿Se suministran EPP y materiales de trabajo adecuados a las personas expuestas a riesgo electrico?"/>
    <s v="X"/>
    <m/>
    <m/>
    <m/>
    <s v="N/A"/>
    <x v="2"/>
    <s v="N/A"/>
  </r>
  <r>
    <s v="Seguridad"/>
    <s v="Condiciones de Seguridad"/>
    <s v="Eléctrico"/>
    <s v="Resolución"/>
    <n v="2400"/>
    <n v="1979"/>
    <s v="Min. Trabajo y Seg Social"/>
    <n v="121"/>
    <m/>
    <s v="http://www.icbf.gov.co/cargues/avance/docs/resolucion_mintrabajo_rt240079_pr002.htm#121 "/>
    <s v="Construir, instalar, proteger, aislar y conservar todas las instalaciones, máquinas, aparatos y equipos eléctricos, evitando contacto con elementos de baja tensión.                                                                                      "/>
    <s v="¿Los instrumentos eléctricos, aparatos y máquinas de la empresa se encuentran fuera de contacto con elementos eléctricos de baja tensión ?"/>
    <m/>
    <s v="x"/>
    <m/>
    <m/>
    <s v="Instalaciones electricas"/>
    <x v="4"/>
    <s v="Instalaciones electricas que se cumplen de acuerdo al Retilap."/>
  </r>
  <r>
    <s v="Seguridad"/>
    <s v="Condiciones de Seguridad"/>
    <s v="Eléctrico"/>
    <s v="Resolución"/>
    <n v="2400"/>
    <n v="1979"/>
    <s v="Min. Trabajo y Seg Social"/>
    <n v="121"/>
    <m/>
    <s v="http://www.icbf.gov.co/cargues/avance/docs/resolucion_mintrabajo_rt240079_pr002.htm#121 "/>
    <s v="  Verificar que el aislamiento y separación de los conductores de los circuitos vivos y de los conductores a tensión sea  eficaz.                               "/>
    <s v="¿Se verifica que el aislamiento y separación de los conductores de los circuitos vivos y los conductores a tensión sean eficaces?"/>
    <s v="X"/>
    <m/>
    <m/>
    <m/>
    <s v="N/A"/>
    <x v="2"/>
    <s v="N/A"/>
  </r>
  <r>
    <s v="Seguridad"/>
    <s v="Condiciones de Seguridad"/>
    <s v="Eléctrico"/>
    <s v="Resolución"/>
    <n v="2400"/>
    <n v="1979"/>
    <s v="Min. Trabajo y Seg Social"/>
    <n v="121"/>
    <m/>
    <s v="http://www.icbf.gov.co/cargues/avance/docs/resolucion_mintrabajo_rt240079_pr002.htm#121 "/>
    <s v="Mantener las distancias mínimas de acuerdo con el voltaje, fijadas por las normas internacionales, entre los conductores eléctricos y los contornos de los circuitos vivos (alambres forrados o revestidos y desnudos) y los trabajadores.                    "/>
    <s v="¿Se respetan las distancias mínimas que deben existir entre los los trabajadores y los conductores eléctricos- contornos de los circuitos vivos?"/>
    <s v="X"/>
    <m/>
    <m/>
    <m/>
    <s v="N/A"/>
    <x v="2"/>
    <s v="N/A"/>
  </r>
  <r>
    <s v="Seguridad"/>
    <s v="Condiciones de Seguridad"/>
    <s v="Eléctrico"/>
    <s v="Resolución"/>
    <n v="2400"/>
    <n v="1979"/>
    <s v="Min. Trabajo y Seg Social"/>
    <n v="121"/>
    <m/>
    <s v="http://www.icbf.gov.co/cargues/avance/docs/resolucion_mintrabajo_rt240079_pr002.htm#121 "/>
    <s v="No efectuar trabajos en los conductores y en las máquinas de alta tensión, sin asegurarse que han sido  desconectadas y aisladas las zonas donde se va a trabajar."/>
    <s v="¿Se verifica que los trabajos en los conductores y en las máquinas de alta tensión, se realicen cuando estas han sido desconectadas y aisladas?"/>
    <s v="X"/>
    <m/>
    <m/>
    <m/>
    <s v="N/A"/>
    <x v="2"/>
    <s v="N/A"/>
  </r>
  <r>
    <s v="Seguridad"/>
    <s v="Condiciones de Seguridad"/>
    <s v="Eléctrico"/>
    <s v="Resolución"/>
    <n v="2400"/>
    <n v="1979"/>
    <s v="Min. Trabajo y Seg Social"/>
    <n v="122"/>
    <m/>
    <s v="http://www.icbf.gov.co/cargues/avance/docs/resolucion_mintrabajo_rt240079_pr002.htm#122"/>
    <s v="No permitir que los operarios trabajen en un circuito vivo sin recibir las instrucciones apropiadas, sin que se hayan efectuado reparaciones, alteraciones o inspecciones.           "/>
    <s v="¿Los trabajadores que desarrollan tareas en circuitos vivos se encuentran debidamente capacitados?"/>
    <s v="X"/>
    <m/>
    <m/>
    <m/>
    <s v="N/A"/>
    <x v="2"/>
    <s v="N/A"/>
  </r>
  <r>
    <s v="Seguridad"/>
    <s v="Condiciones de Seguridad"/>
    <s v="Eléctrico"/>
    <s v="Resolución"/>
    <n v="2400"/>
    <n v="1979"/>
    <s v="Min. Trabajo y Seg Social"/>
    <n v="122"/>
    <m/>
    <s v="http://www.icbf.gov.co/cargues/avance/docs/resolucion_mintrabajo_rt240079_pr002.htm#123"/>
    <s v=" Desconectar los circuitos vivos antes de comenzar a trabajar en ellos y tratar a los circuitos muertos como si estuvieran vivos por precaución."/>
    <s v="¿Se desconectan los circuitos vivos antes de iniciar a trabajar en ellos?"/>
    <s v="X"/>
    <m/>
    <m/>
    <m/>
    <s v="N/A"/>
    <x v="2"/>
    <s v="N/A"/>
  </r>
  <r>
    <s v="Seguridad"/>
    <s v="Condiciones de Seguridad"/>
    <s v="Eléctrico"/>
    <s v="Resolución"/>
    <n v="2400"/>
    <n v="1979"/>
    <s v="Min. Trabajo y Seg Social"/>
    <n v="123"/>
    <m/>
    <s v="http://www.icbf.gov.co/cargues/avance/docs/resolucion_mintrabajo_rt240079_pr002.htm#123"/>
    <s v=" Verificar que los operarios que trabajen en una serie de circuitos de alumbrado, se aseguren que éstos estén bien aislados de tierra, y  que el circuito en investigación esté abierto.  _x000a_"/>
    <s v="¿Se verifica que los trabajadores que desarrollan tareas en una serie de circuitos de alumbrado, se aseguren que éstos estan aislados antes de desarrollar las tareas?"/>
    <s v="X"/>
    <m/>
    <m/>
    <m/>
    <s v="N/A"/>
    <x v="2"/>
    <s v="N/A"/>
  </r>
  <r>
    <s v="Seguridad"/>
    <s v="Condiciones de Seguridad"/>
    <s v="Eléctrico"/>
    <s v="Resolución"/>
    <n v="2400"/>
    <n v="1979"/>
    <s v="Min. Trabajo y Seg Social"/>
    <n v="123"/>
    <m/>
    <s v="http://www.icbf.gov.co/cargues/avance/docs/resolucion_mintrabajo_rt240079_pr002.htm#123"/>
    <s v=" Señalizar todos los circuitos para identificar su sistema eléctrico."/>
    <s v="¿Se tienen señalizados todos los circuitos?"/>
    <m/>
    <m/>
    <s v="x"/>
    <m/>
    <m/>
    <x v="4"/>
    <s v="Instalar señalizacion de riesgo electrico."/>
  </r>
  <r>
    <s v="Seguridad"/>
    <s v="Condiciones de Seguridad"/>
    <s v="Eléctrico"/>
    <s v="Resolución"/>
    <n v="2400"/>
    <n v="1979"/>
    <s v="Min. Trabajo y Seg Social"/>
    <n v="124"/>
    <m/>
    <s v="http://www.icbf.gov.co/cargues/avance/docs/resolucion_mintrabajo_rt240079_pr002.htm#124"/>
    <s v="Verificar que las herramientas manuales eléctricas, lámparas portátiles y otros aparatos similares, sean de voltaje reducido. _x000a_"/>
    <s v="¿Se verifica que las herramientas manuales eléctricas sean de voltaje reducido?"/>
    <s v="X"/>
    <m/>
    <m/>
    <m/>
    <s v="N/A"/>
    <x v="2"/>
    <s v="N/A"/>
  </r>
  <r>
    <s v="Seguridad"/>
    <s v="Condiciones de Seguridad"/>
    <s v="Eléctrico"/>
    <s v="Resolución"/>
    <n v="2400"/>
    <n v="1979"/>
    <s v="Min. Trabajo y Seg Social"/>
    <n v="124"/>
    <m/>
    <s v="http://www.icbf.gov.co/cargues/avance/docs/resolucion_mintrabajo_rt240079_pr002.htm#124"/>
    <s v="Asegurarse que  los equipos, máquinas, aparatos, etc., esten conectados a tierra para su seguridad."/>
    <s v="¿Se verifica si los equipos, máquinas y aparatos en general se enncuentran conectados a tierra?"/>
    <m/>
    <s v="x"/>
    <m/>
    <m/>
    <s v="Inspeccion electrica"/>
    <x v="4"/>
    <s v="Inspeccion electrica"/>
  </r>
  <r>
    <s v="Seguridad"/>
    <s v="Condiciones de Seguridad"/>
    <s v="Eléctrico"/>
    <s v="Resolución"/>
    <n v="2400"/>
    <n v="1979"/>
    <s v="Min. Trabajo y Seg Social"/>
    <n v="125"/>
    <m/>
    <s v="http://www.icbf.gov.co/cargues/avance/docs/resolucion_mintrabajo_rt240079_pr002.htm#125"/>
    <s v="En los sistemas electricos, proteger las instalaciones contra toda clase de rozamiento o impacto, resguardando las paredes al descubierto de los circuitos y equipos eléctricos de contactos accidentales                                                                                                                                   _x000a_                                                                                                                                "/>
    <s v="¿Los sistemas eléctricos cuentan con protección contra rozamientos o impactos que puedan ocasionar accidentes?"/>
    <m/>
    <s v="x"/>
    <m/>
    <m/>
    <s v="Inspeccion electrica"/>
    <x v="2"/>
    <s v="El area electrica de la empresa se encuentra aislada y la supervision solo la realiza personal encargado del area."/>
  </r>
  <r>
    <s v="Seguridad"/>
    <s v="Condiciones de Seguridad"/>
    <s v="Eléctrico"/>
    <s v="Resolución"/>
    <n v="2400"/>
    <n v="1979"/>
    <s v="Min. Trabajo y Seg Social"/>
    <n v="125"/>
    <m/>
    <s v="http://www.icbf.gov.co/cargues/avance/docs/resolucion_mintrabajo_rt240079_pr002.htm#125"/>
    <s v="Evitar la presencia de cables dispersos en el piso y zonas de trabajo."/>
    <s v="¿Se tienen cables dispersos en el piso y zonas de trabajo?"/>
    <m/>
    <s v="x"/>
    <m/>
    <m/>
    <s v="Inspeccion electrica"/>
    <x v="4"/>
    <s v="Los cables se encuentran dentro de canaletas."/>
  </r>
  <r>
    <s v="Seguridad"/>
    <s v="Condiciones de Seguridad"/>
    <s v="Eléctrico"/>
    <s v="Resolución"/>
    <n v="2400"/>
    <n v="1979"/>
    <s v="Min. Trabajo y Seg Social"/>
    <n v="126"/>
    <m/>
    <s v="http://www.icbf.gov.co/cargues/avance/docs/resolucion_mintrabajo_rt240079_pr002.htm#126"/>
    <s v=" Localizar en sitios seguros las entradas y controles de alta tensión de los sistemas eléctricos, evitando que persona no autorizado acceda a dichos sitios                                                                                                                                          _x000a_"/>
    <s v="¿Se verifica que solo el personal autorizado tenga acceso a los sistemas eléctricos?"/>
    <m/>
    <s v="x"/>
    <m/>
    <m/>
    <s v="MATRIZ REQUISITOS SST Y AMBIENTAL PROVEEDORES Y CONTRATISTAS"/>
    <x v="0"/>
    <s v="MATRIZ REQUISITOS SST Y AMBIENTAL PROVEEDORES Y CONTRATISTAS del area electrica."/>
  </r>
  <r>
    <s v="Seguridad"/>
    <s v="Condiciones de Seguridad"/>
    <s v="Eléctrico"/>
    <s v="Resolución"/>
    <n v="2400"/>
    <n v="1979"/>
    <s v="Min. Trabajo y Seg Social"/>
    <n v="127"/>
    <m/>
    <s v="http://www.icbf.gov.co/cargues/avance/docs/resolucion_mintrabajo_rt240079_pr002.htm#127"/>
    <s v="Mantener en perfectas condiciones de funcionamiento y siempre tapadas las cajas de distribución de fusibles e interruptores."/>
    <s v="¿Las cajas de distribución que controlan fusibles se mantienen en buenas condiciones y tapadas para evitar accidentes?"/>
    <s v="X"/>
    <m/>
    <m/>
    <m/>
    <s v="N/A"/>
    <x v="2"/>
    <s v="N/A"/>
  </r>
  <r>
    <s v="Seguridad"/>
    <s v="Condiciones de Seguridad"/>
    <s v="Eléctrico"/>
    <s v="Resolución"/>
    <n v="2400"/>
    <n v="1979"/>
    <s v="Min. Trabajo y Seg Social"/>
    <n v="127"/>
    <m/>
    <s v="http://www.icbf.gov.co/cargues/avance/docs/resolucion_mintrabajo_rt240079_pr002.htm#128"/>
    <s v=" Instalar en locales especiales y accesibles únicamente al personal autorizado, los tableros de distribución o que controlan fusibles para corriente alterna o tensión que exceda de 50 voltios a tierra que tengan elementos metálicos bajo tensión al descubierto. Los pisos de esos locales deben ser en material aislante."/>
    <s v="¿Los tableros de distribución se instalan en locales especiales y de acceso unicamente para personal autorizado? "/>
    <s v="X"/>
    <m/>
    <m/>
    <m/>
    <s v="N/A"/>
    <x v="2"/>
    <s v="N/A"/>
  </r>
  <r>
    <s v="Seguridad"/>
    <s v="Condiciones de Seguridad"/>
    <s v="Eléctrico"/>
    <s v="Resolución"/>
    <n v="2400"/>
    <n v="1979"/>
    <s v="Min. Trabajo y Seg Social"/>
    <n v="128"/>
    <m/>
    <s v="http://www.icbf.gov.co/cargues/avance/docs/resolucion_mintrabajo_rt240079_pr002.htm#128"/>
    <s v="Aislar por medio de barreras u otros dispositivos de protección, los generadores y transformadores eléctricos.             _x000a_                          _x000a__x000a_"/>
    <s v="¿Los generadores y transformadores electricos se encuentran aislados por barreras u otros dispositivos de protección?"/>
    <s v="X"/>
    <m/>
    <m/>
    <m/>
    <s v="N/A"/>
    <x v="2"/>
    <s v="N/A"/>
  </r>
  <r>
    <s v="Seguridad"/>
    <s v="Condiciones de Seguridad"/>
    <s v="Eléctrico"/>
    <s v="Resolución"/>
    <n v="2400"/>
    <n v="1979"/>
    <s v="Min. Trabajo y Seg Social"/>
    <n v="128"/>
    <m/>
    <s v="http://www.icbf.gov.co/cargues/avance/docs/resolucion_mintrabajo_rt240079_pr002.htm#128"/>
    <s v="No permitir la entrada a personal extraño.  "/>
    <s v="¿Se permite la entrada de personal no autorizado a los sitios de trabajo donde hay generadores y transformadores eléctricos?"/>
    <s v="X"/>
    <m/>
    <m/>
    <m/>
    <s v="N/A"/>
    <x v="2"/>
    <s v="N/A"/>
  </r>
  <r>
    <s v="Seguridad"/>
    <s v="Condiciones de Seguridad"/>
    <s v="Eléctrico"/>
    <s v="Resolución"/>
    <n v="2400"/>
    <n v="1979"/>
    <s v="Min. Trabajo y Seg Social"/>
    <n v="128"/>
    <m/>
    <s v="http://www.icbf.gov.co/cargues/avance/docs/resolucion_mintrabajo_rt240079_pr002.htm#128"/>
    <s v=" Verificar que solamente los jefes, realicen “reparaciones de emergencia” con las máquinas en funcionamiento.    "/>
    <s v="¿Ante una situación de emergencia quién está autorizado para realizar reparaciones con la máquina en funcionamiento?"/>
    <s v="X"/>
    <m/>
    <m/>
    <m/>
    <s v="N/A"/>
    <x v="2"/>
    <s v="N/A"/>
  </r>
  <r>
    <s v="Seguridad"/>
    <s v="Condiciones de Seguridad"/>
    <s v="Eléctrico"/>
    <s v="Resolución"/>
    <n v="2400"/>
    <n v="1979"/>
    <s v="Min. Trabajo y Seg Social"/>
    <n v="130"/>
    <m/>
    <s v="http://www.icbf.gov.co/cargues/avance/docs/resolucion_mintrabajo_rt240079_pr002.htm#130"/>
    <s v="Norma informativa, según la cual se considera peligroso todo trabajo donde existan conductores vivos o aquellos que puedan tornarse vivos bajo el listado que plantea el artículo. "/>
    <s v="Norma de conocimiento"/>
    <m/>
    <m/>
    <m/>
    <s v="x"/>
    <m/>
    <x v="2"/>
    <m/>
  </r>
  <r>
    <s v="Seguridad"/>
    <s v="Condiciones de Seguridad"/>
    <s v="Eléctrico"/>
    <s v="Resolución"/>
    <n v="2400"/>
    <n v="1979"/>
    <s v="Min. Trabajo y Seg Social"/>
    <n v="140"/>
    <m/>
    <s v="http://www.icbf.gov.co/cargues/avance/docs/resolucion_mintrabajo_rt240079_pr002.htm#123"/>
    <s v="Distinguir por medio de colores, la tensión o clase de corriente que se utiliza."/>
    <s v="¿Se señala mediante colores la tensión o clase de corriente que se utiliza en los centros de trabajo?"/>
    <m/>
    <s v="x"/>
    <m/>
    <m/>
    <s v="N/A"/>
    <x v="4"/>
    <s v="N/A"/>
  </r>
  <r>
    <s v="Seguridad"/>
    <s v="Condiciones de Seguridad"/>
    <s v="Eléctrico"/>
    <s v="Resolución"/>
    <n v="2400"/>
    <n v="1979"/>
    <s v="Min. Trabajo y Seg Social"/>
    <n v="146"/>
    <m/>
    <s v="http://www.icbf.gov.co/cargues/avance/docs/resolucion_mintrabajo_rt240079_pr002.htm#129"/>
    <s v="Tomar medidas de control para la eliminación de la electricidad estática que se acumula en la superficie de los cuerpos o sustancias no conductoras o aislantes, como caucho, papel, vidrio, fibras textiles, materias plásticas, etc., en forma de cargas electroestáticas."/>
    <s v="¿Se neutralizan los cuerpos susceptibles de acumular electricidad estática, mediante conexiones a tierra?"/>
    <m/>
    <s v="x"/>
    <m/>
    <m/>
    <s v="N/A"/>
    <x v="4"/>
    <s v="N/A"/>
  </r>
  <r>
    <s v="Seguridad"/>
    <s v="Condiciones de Seguridad"/>
    <s v="Eléctrico"/>
    <s v="Resolución"/>
    <n v="2400"/>
    <n v="1979"/>
    <s v="Min. Trabajo y Seg Social"/>
    <n v="149"/>
    <m/>
    <s v="http://www.icbf.gov.co/cargues/avance/docs/resolucion_mintrabajo_rt240079_pr002.htm#132"/>
    <s v="Neutralizar los cuerpos susceptibles de acumular electricidad estática, mediante conexiones a tierra o por medio de cualquier dispositivo aprobado por las autoridades de trabajo."/>
    <s v="¿Se neutralizan los cuerpos susceptibles de acumular electricidad estàtica?"/>
    <m/>
    <s v="x"/>
    <m/>
    <m/>
    <s v="N/A"/>
    <x v="4"/>
    <s v="N/A"/>
  </r>
  <r>
    <s v="Seguridad"/>
    <s v="Condiciones de Seguridad"/>
    <s v="Eléctrico"/>
    <s v="Resolución"/>
    <n v="2400"/>
    <n v="1979"/>
    <s v="Min. Trabajo y Seg Social"/>
    <n v="151"/>
    <m/>
    <s v="http://www.icbf.gov.co/cargues/avance/docs/resolucion_mintrabajo_rt240079_pr002.htm#134"/>
    <s v=" Adoptar las precauciones enumeradas en el artículo 151, con el fin de evitar accidentes por electricidad estática en sitios de trabajo que produzcan chispas en ambientes inflamables."/>
    <s v="¿Se adoptan medidas para evitar pelirgos derivados de la acumulación de electricidad estatica?"/>
    <m/>
    <s v="x"/>
    <m/>
    <m/>
    <m/>
    <x v="4"/>
    <s v="N/A"/>
  </r>
  <r>
    <s v="Seguridad"/>
    <s v="Condiciones de Seguridad"/>
    <s v="Locativo"/>
    <s v="Resolución "/>
    <n v="2400"/>
    <n v="1979"/>
    <s v="Min Trabajo y Seg Social"/>
    <n v="4"/>
    <m/>
    <s v="http://www.icbf.gov.co/cargues/avance/docs/resolucion_mintrabajo_rt240079.htm"/>
    <s v=" Verificar que la construcción de los edificios sea segura y firme.                                                                                                                                                                                                                                      "/>
    <s v="¿Se realizan inspecciones para verificar las condiciones de seguridad de los establecimientos?"/>
    <m/>
    <s v="x"/>
    <m/>
    <m/>
    <s v="FT-GSO-01 INSPECCIONES LOCATIVAS"/>
    <x v="0"/>
    <s v="FT-GSO-01 INSPECCIONES LOCATIVAS DE MANERA MENSUAL CON AYUDA DEL COPASST."/>
  </r>
  <r>
    <s v="Seguridad"/>
    <s v="Condiciones de Seguridad"/>
    <s v="Locativo"/>
    <s v="Resolución "/>
    <n v="2400"/>
    <n v="1979"/>
    <s v="Min Trabajo y Seg Social"/>
    <n v="4"/>
    <m/>
    <s v="http://www.icbf.gov.co/cargues/avance/docs/resolucion_mintrabajo_rt240079.htm"/>
    <s v="Verificar que los techos o cerchas de estructura metálica sean resistentes a los efetos del viento."/>
    <s v="¿Se realizan inspecciones para verificar las condiciones de seguridad de los establecimientos?"/>
    <m/>
    <s v="x"/>
    <m/>
    <m/>
    <s v="FT-GSO-01 INSPECCIONES LOCATIVAS"/>
    <x v="2"/>
    <s v="FT-GSO-01 INSPECCIONES LOCATIVAS"/>
  </r>
  <r>
    <s v="Seguridad"/>
    <s v="Condiciones de Seguridad"/>
    <s v="Locativo"/>
    <s v="Resolución "/>
    <n v="2400"/>
    <n v="1979"/>
    <s v="Min Trabajo y Seg Social"/>
    <n v="4"/>
    <m/>
    <s v="http://www.icbf.gov.co/cargues/avance/docs/resolucion_mintrabajo_rt240079.htm"/>
    <s v="Verificar que los pisos y cimientos sean lo suficientemente fuertes como para sostener cargas para las cuales han sido calculados."/>
    <s v="¿Se realizan inspecciones para verificar las condiciones de seguridad de los establecimientos?"/>
    <m/>
    <s v="x"/>
    <m/>
    <m/>
    <s v="FT-GSO-01 INSPECCIONES LOCATIVAS"/>
    <x v="2"/>
    <s v="FT-GSO-01 INSPECCIONES LOCATIVAS"/>
  </r>
  <r>
    <s v="Seguridad"/>
    <s v="Condiciones de Seguridad"/>
    <s v="Locativo"/>
    <s v="Resolución "/>
    <n v="2400"/>
    <n v="1979"/>
    <s v="Min Trabajo y Seg Social"/>
    <n v="9"/>
    <m/>
    <s v="http://www.icbf.gov.co/cargues/avance/docs/resolucion_mintrabajo_rt240079.htm "/>
    <s v="Construir el establecimiento de una extensión cuya extensión permita que exista al menos 2 metros cuadrados de superficie por cada trabajador y 11,5 m3 de aire, sin contar la superficie y volumen ocupados por maquinaria, equipos, etc. "/>
    <s v="¿Se garantiza espacios amplios para cada trabajador, evitando hacinamientos?"/>
    <m/>
    <s v="x"/>
    <m/>
    <m/>
    <m/>
    <x v="2"/>
    <m/>
  </r>
  <r>
    <s v="Seguridad"/>
    <s v="Condiciones de Seguridad"/>
    <s v="Locativo"/>
    <s v="Resolución "/>
    <n v="2400"/>
    <n v="1979"/>
    <s v="Min Trabajo y Seg Social"/>
    <n v="12"/>
    <m/>
    <s v="http://www.icbf.gov.co/cargues/avance/docs/resolucion_mintrabajo_rt240079.htm "/>
    <s v="Construir pasillos, corredores, escaleras, etc. con una anchura mínima de 1,20 mts. Sin perjuicio de que deban ser más amplios de conformidad al número de trabajadores que deba transitarlos. "/>
    <s v="¿Los pasillos y corredores cuentan con  una anchura suficiente para que se pueda circular libremente por ellos?"/>
    <m/>
    <s v="x"/>
    <m/>
    <m/>
    <m/>
    <x v="2"/>
    <s v="Instalacion locativas en buen estado."/>
  </r>
  <r>
    <s v="Seguridad"/>
    <s v="Condiciones de Seguridad"/>
    <s v="Locativo"/>
    <s v="Resolución "/>
    <n v="2400"/>
    <n v="1979"/>
    <s v="Min Trabajo y Seg Social"/>
    <n v="12"/>
    <m/>
    <s v="http://www.icbf.gov.co/cargues/avance/docs/resolucion_mintrabajo_rt240079.htm "/>
    <s v="Garantizar que la distancia entre la maquinaria sea de al menos 0,80 mts, evitando posibles accidente por falta de espacio"/>
    <s v="¿El espacio entre las máquinas le permite al trabajador moverse sin riesgo de sufrir accidentes?"/>
    <s v="X"/>
    <m/>
    <m/>
    <m/>
    <s v="N/A"/>
    <x v="2"/>
    <s v="N/A"/>
  </r>
  <r>
    <s v="Seguridad"/>
    <s v="Condiciones de Seguridad"/>
    <s v="Locativo"/>
    <s v="Resolución "/>
    <n v="2400"/>
    <n v="1979"/>
    <s v="Min Trabajo y Seg Social"/>
    <n v="12"/>
    <m/>
    <s v="http://www.icbf.gov.co/cargues/avance/docs/resolucion_mintrabajo_rt240079.htm "/>
    <s v="Establecer un espacio libre de 1,50 mts alrededor de la maquinaria que sea foco de energía térmica."/>
    <s v="¿Existe espacio libre suficiente alrededor de las máquinas que generan calor?"/>
    <s v="X"/>
    <m/>
    <m/>
    <m/>
    <s v="N/A"/>
    <x v="2"/>
    <s v="N/A"/>
  </r>
  <r>
    <s v="Seguridad"/>
    <s v="Condiciones de Seguridad"/>
    <s v="Locativo"/>
    <s v="Resolución "/>
    <n v="2400"/>
    <n v="1979"/>
    <s v="Ministerio del Trabajo y Seg Social"/>
    <n v="31"/>
    <m/>
    <s v="http://www.icbf.gov.co/cargues/avance/docs/resolucion_mintrabajo_rt240079.htm#31"/>
    <s v=" Mantener seco el piso del lugar de trabajo."/>
    <s v="¿Se mantienen los pisos secos?"/>
    <m/>
    <s v="x"/>
    <m/>
    <m/>
    <s v="Personal de servicios generales"/>
    <x v="1"/>
    <s v="Personal de servicios generales"/>
  </r>
  <r>
    <s v="Seguridad"/>
    <s v="Condiciones de Seguridad"/>
    <s v="Locativo"/>
    <s v="Resolución "/>
    <n v="2400"/>
    <n v="1979"/>
    <s v="Ministerio del Trabajo y Seg Social"/>
    <n v="31"/>
    <m/>
    <s v="http://www.icbf.gov.co/cargues/avance/docs/resolucion_mintrabajo_rt240079.htm#31"/>
    <s v=" Establecer un sistema de drenaje en el caso que no se pueda mantener los pisos secos"/>
    <s v="¿Se mantienen los pisos secos?"/>
    <m/>
    <s v="x"/>
    <m/>
    <m/>
    <s v="Personal de servicios generales"/>
    <x v="1"/>
    <s v="Personal de servicios generales"/>
  </r>
  <r>
    <s v="Seguridad"/>
    <s v="Condiciones de Seguridad"/>
    <s v="Locativo"/>
    <s v="Resolución "/>
    <n v="2400"/>
    <n v="1979"/>
    <s v="Ministerio del Trabajo y Seg Social"/>
    <n v="68"/>
    <m/>
    <s v="http://www.icbf.gov.co/cargues/avance/docs/resolucion_mintrabajo_rt240079_pr001.htm#68"/>
    <s v="Proteger a los trabajadores que se encuentren en espacios semiabiertos contra el sol y las corrientes de aire. "/>
    <s v="¿Se protege a los trabajadores de los efectos del sol?"/>
    <m/>
    <s v="x"/>
    <m/>
    <m/>
    <s v="Instalacion locativa"/>
    <x v="4"/>
    <s v="Instalacion locativa"/>
  </r>
  <r>
    <s v="Seguridad"/>
    <s v="Condiciones de Seguridad"/>
    <s v="Locativo"/>
    <s v="Ley"/>
    <n v="9"/>
    <n v="1979"/>
    <s v="Congreso de la República"/>
    <n v="94"/>
    <m/>
    <s v="http://www.icbf.gov.co/cargues/avance/docs/ley_0009_1979_pr001.htm#94 "/>
    <s v="Señalizar todos los pisos, plataformas, terrazas y demás zonas elevadas que tengan riesgo de caída"/>
    <s v="¿Se tiene señalizadas todas las zonas elevadas que tengan riesgo de caída?"/>
    <m/>
    <s v="x"/>
    <m/>
    <m/>
    <s v="Señalizacion"/>
    <x v="0"/>
    <s v="Señalizacion adecuada "/>
  </r>
  <r>
    <s v="Seguridad"/>
    <s v="Condiciones de Seguridad"/>
    <s v="Locativo"/>
    <s v="Ley"/>
    <n v="9"/>
    <n v="1979"/>
    <s v="Congreso de la República"/>
    <n v="175"/>
    <m/>
    <s v="http://www.icbf.gov.co/cargues/avance/docs/ley_0009_1979_pr003.htm#178 "/>
    <s v="Construir las instalaciones interiores de las edificaciones garantizando suministro de agua en calidad y cantidad suficiente"/>
    <s v="¿Se garantiza el suministro de agua al interior de las instalaciones de la empresa?"/>
    <m/>
    <s v="x"/>
    <m/>
    <m/>
    <s v="Se cuenta con instalaciones con agua potable"/>
    <x v="4"/>
    <s v="Se cuenta con instalaciones con agua potable"/>
  </r>
  <r>
    <s v="Seguridad"/>
    <s v="Condiciones de Seguridad"/>
    <s v="Locativo"/>
    <s v="Ley"/>
    <n v="9"/>
    <n v="1979"/>
    <s v="Congreso de la República"/>
    <n v="207"/>
    <m/>
    <s v="http://www.icbf.gov.co/cargues/avance/docs/ley_0009_1979_pr004.htm "/>
    <s v="Mantener en buenas condiciones de limpieza los lugares de trabajo"/>
    <s v="¿Los lugares de trabajo mantienen en buenas condicioens de limpieza?"/>
    <m/>
    <s v="x"/>
    <m/>
    <m/>
    <s v="se realiza limpieza de manera diaria por el auxiliar de aseo y cafeteria"/>
    <x v="1"/>
    <s v="se realiza limpieza de manera diaria por el auxiliar de aseo y cafeteria"/>
  </r>
  <r>
    <s v="Seguridad"/>
    <s v="Condiciones de Seguridad"/>
    <s v="Locativo (andamios o plataformas defectuosas)"/>
    <s v="Resolución "/>
    <n v="2400"/>
    <n v="1979"/>
    <s v="Min Trabajo y Seg Social"/>
    <n v="302"/>
    <m/>
    <s v="http://www.icbf.gov.co/cargues/avance/docs/resolucion_mintrabajo_rt240079_pr006.htm "/>
    <s v="Proveer de escaleras o escalerillas permanentes o plataformas los arcones usados para el almacenamiento de materiales sueltos a granel_x000a_para dar acceso fácil y seguro a todas sus partes."/>
    <s v="¿Se cuenta con plataformas y escaleras de facil acceso para los arcones usados en el almacenamiento de materiales a granel?"/>
    <s v="X"/>
    <m/>
    <m/>
    <m/>
    <s v="N/A"/>
    <x v="2"/>
    <s v="N/A"/>
  </r>
  <r>
    <s v="Seguridad"/>
    <s v="Condiciones de Seguridad"/>
    <s v="Locativo (andamios o plataformas defectuosas)"/>
    <s v="Resolución "/>
    <n v="2400"/>
    <n v="1979"/>
    <s v="Min Trabajo y Seg Social"/>
    <n v="632"/>
    <m/>
    <s v="http://www.icbf.gov.co/cargues/avance/docs/resolucion_mintrabajo_rt240079_pr013.htm#628 "/>
    <s v="Garantizar que los andamios colgantes usados por los trabajadores se encuentren solidamente construidos "/>
    <s v="¿Los andamios colgantes donde desarrollan tareas los  trabajadores se encuentran construidos sólidamente?"/>
    <s v="X"/>
    <m/>
    <m/>
    <m/>
    <s v="N/A"/>
    <x v="2"/>
    <s v="N/A"/>
  </r>
  <r>
    <s v="Seguridad"/>
    <s v="Condiciones de Seguridad"/>
    <s v="Locativo (andamios o plataformas defectuosas)"/>
    <s v="Resolución "/>
    <n v="2400"/>
    <n v="1979"/>
    <s v="Min Trabajo y Seg Social"/>
    <n v="632"/>
    <m/>
    <s v="http://www.icbf.gov.co/cargues/avance/docs/resolucion_mintrabajo_rt240079_pr013.htm#628 "/>
    <s v="Verificar que los andamios tengan barandas rígidas y bien aseguradas y que los cables de suspensión se encuentren adaptados a estribos de hierro que rodeen y soporten el andamio. "/>
    <s v="¿Las barandas de los andamios son rígidas y los cables de suspensión se encuentran adaptados a estribos de hierro?"/>
    <s v="X"/>
    <m/>
    <m/>
    <m/>
    <s v="N/A"/>
    <x v="2"/>
    <s v="N/A"/>
  </r>
  <r>
    <s v="Seguridad"/>
    <s v="Condiciones de Seguridad"/>
    <s v="Locativo (escaleras defectuosas)"/>
    <s v="Ley"/>
    <n v="9"/>
    <n v="1979"/>
    <s v="Congreso de la República"/>
    <n v="95"/>
    <m/>
    <s v="http://www.icbf.gov.co/cargues/avance/docs/ley_0009_1979_pr001.htm#95"/>
    <s v="Construir escaleras fijas o rampas con las especificaciones técnicas adecuadas y las normas de seguridad en las edificaciones de varios niveles._x000a_"/>
    <s v="¿Las escaleras son construidas atendiendo condiciones de seguridad?"/>
    <m/>
    <s v="x"/>
    <m/>
    <m/>
    <s v="Se cuenta con sus respectivos pasamanos y en buen estado las escaleras."/>
    <x v="2"/>
    <s v="Realizar compra de cinta antideslizante para las gradas que van hacia el 2 piso."/>
  </r>
  <r>
    <s v="Seguridad"/>
    <s v="Condiciones de Seguridad"/>
    <s v="Locativo (escaleras defectuosas)"/>
    <s v="Resolución "/>
    <n v="2400"/>
    <n v="1979"/>
    <s v="Min Trabajo y Seg Social"/>
    <n v="234"/>
    <m/>
    <s v="http://www.icbf.gov.co/cargues/avance/docs/resolucion_mintrabajo_rt240079.htm "/>
    <s v="Garantizar que en los lugares de trabajo existan salidas de emergencia bien iluminadas y demarcadas"/>
    <s v="¿Las salidas de emergencia se encuentran bien iluminadas y demarcadas?"/>
    <m/>
    <s v="x"/>
    <m/>
    <m/>
    <s v="se cuenta con señalizacion"/>
    <x v="2"/>
    <s v="Actualizar señalizacion para todas las areas de las empresas."/>
  </r>
  <r>
    <s v="Seguridad"/>
    <s v="Condiciones de Seguridad"/>
    <s v="Locativo (puertas defectuosas)"/>
    <s v="Resolución "/>
    <n v="2400"/>
    <n v="1979"/>
    <s v="Min Trabajo y Seg Social"/>
    <n v="16"/>
    <m/>
    <s v="http://www.icbf.gov.co/cargues/avance/docs/resolucion_mintrabajo_rt240079.htm "/>
    <s v="Mantener las puertas de salida ordinarias y de emergencia en buen estado."/>
    <s v="¿Las puertas de salida permanecen en buen estado?"/>
    <m/>
    <s v="x"/>
    <m/>
    <m/>
    <s v="Si"/>
    <x v="2"/>
    <s v="Realizar mantenimiento de la puerta de ingreso de la empresa."/>
  </r>
  <r>
    <s v="Seguridad"/>
    <s v="Condiciones de Seguridad"/>
    <s v="Locativo (puertas defectuosas)"/>
    <s v="Resolución "/>
    <n v="2400"/>
    <n v="1979"/>
    <s v="Min Trabajo y Seg Social"/>
    <n v="16"/>
    <m/>
    <s v="http://www.icbf.gov.co/cargues/avance/docs/resolucion_mintrabajo_rt240079.htm "/>
    <s v=" No construir puertas giratorias de ninguna clase."/>
    <s v="¿Se tiene puertas giratorias?"/>
    <m/>
    <s v="x"/>
    <m/>
    <m/>
    <s v="SI"/>
    <x v="2"/>
    <s v="N/A"/>
  </r>
  <r>
    <s v="Seguridad"/>
    <s v="Condiciones de Seguridad"/>
    <s v="Locativo (puertas defectuosas)"/>
    <s v="Resolución "/>
    <n v="2400"/>
    <n v="1979"/>
    <s v="Min Trabajo y Seg Social"/>
    <n v="16"/>
    <m/>
    <s v="http://www.icbf.gov.co/cargues/avance/docs/resolucion_mintrabajo_rt240079.htm "/>
    <s v="  No construir salidas de emergencias corredoras ni de enrollamiento vertical."/>
    <s v="¿Las salidas de emergencia son corredoras?"/>
    <m/>
    <s v="x"/>
    <m/>
    <m/>
    <s v="SI"/>
    <x v="2"/>
    <s v="Aplica para la entrada de la puerta de la empresa."/>
  </r>
  <r>
    <s v="Seguridad"/>
    <s v="Condiciones de Seguridad"/>
    <s v="Locativo (puertas defectuosas)"/>
    <s v="Resolución "/>
    <n v="2400"/>
    <n v="1979"/>
    <s v="Min Trabajo y Seg Social"/>
    <n v="16"/>
    <m/>
    <s v="http://www.icbf.gov.co/cargues/avance/docs/resolucion_mintrabajo_rt240079.htm "/>
    <s v="Las puertas de emergencia deben abrirse hacia el exterior y deben contar con cerraduras interiores de fácil operación."/>
    <s v="¿Las puertas de las salidas de emergencia abren hacie afuera?"/>
    <m/>
    <s v="x"/>
    <m/>
    <m/>
    <s v="SI"/>
    <x v="2"/>
    <s v="Aplica para la entrada de la puerta de la empresa."/>
  </r>
  <r>
    <s v="Seguridad"/>
    <s v="Condiciones de Seguridad"/>
    <s v="Locativos (Orden y aseo)"/>
    <s v="Resolución"/>
    <n v="2400"/>
    <n v="1979"/>
    <s v="Min Trabajo y Seg Social "/>
    <n v="33"/>
    <m/>
    <s v="http://www.icbf.gov.co/cargues/avance/docs/resolucion_mintrabajo_rt240079.htm#33"/>
    <s v="Limpiar las  áreas de trabajo fuera del horario de trabajo,  evitando la diseminación de polvo.                                                                                                                                                                      "/>
    <s v="¿Las áreas de trabajo son limpiadas fuera del horario de trabajo?"/>
    <m/>
    <s v="x"/>
    <m/>
    <m/>
    <s v="Personal dedicado al aseo permanente de las instalaciones"/>
    <x v="1"/>
    <s v="Registro en programa de aseo"/>
  </r>
  <r>
    <s v="Seguridad"/>
    <s v="Condiciones de Seguridad"/>
    <s v="Locativos (Orden y aseo)"/>
    <s v="Resolución"/>
    <n v="2400"/>
    <n v="1979"/>
    <s v="Min Trabajo y Seg Social "/>
    <n v="32"/>
    <m/>
    <s v="http://www.icbf.gov.co/cargues/avance/docs/resolucion_mintrabajo_rt240079.htm#32"/>
    <s v=" Mantener pisos y corredores libres de desperdicios y sustancias que causen daño al trabajador (no encharcado y limpio de aceites, grasas, etc)                                                          "/>
    <s v="¿Los pisos y corredores de los locales de trabajo permanecen en buenas condiciones de orden y aseo?"/>
    <m/>
    <s v="x"/>
    <m/>
    <m/>
    <s v="Personal dedicado al aseo permanente de las instalaciones"/>
    <x v="1"/>
    <s v="Registro en programa de aseo"/>
  </r>
  <r>
    <s v="Seguridad"/>
    <s v="Condiciones de Seguridad"/>
    <s v="Locativos (Orden y aseo)"/>
    <s v="Resolución"/>
    <n v="2400"/>
    <n v="1979"/>
    <s v="Min Trabajo y Seg Social "/>
    <n v="30"/>
    <m/>
    <s v="http://www.icbf.gov.co/cargues/avance/docs/resolucion_mintrabajo_rt240079.htm#30"/>
    <s v="Sustituir la limpieza que produzca polvo por limpieza húmeda o aspiración."/>
    <s v="¿Se sustituye la limpieza que produce polvo por limpieza húmeda?"/>
    <m/>
    <s v="x"/>
    <m/>
    <m/>
    <s v="Se limpia con trapo humedo"/>
    <x v="1"/>
    <s v="Registro en programa de aseo"/>
  </r>
  <r>
    <s v="Seguridad"/>
    <s v="Condiciones de Seguridad"/>
    <s v="Locativos (Orden y aseo)"/>
    <s v="Resolución"/>
    <n v="2400"/>
    <n v="1979"/>
    <s v="Min Trabajo y Seg Social "/>
    <n v="37"/>
    <m/>
    <s v="http://www.icbf.gov.co/cargues/avance/docs/resolucion_mintrabajo_rt240079.htm#37"/>
    <s v="Mantener sillas cómodas y adecuadas en los lugares de trabajo, a disposición de los trabajadores."/>
    <s v="¿Se suministran sillas cómodas a los trabajadores?"/>
    <m/>
    <s v="x"/>
    <m/>
    <m/>
    <s v="Sillas ergonomicas"/>
    <x v="4"/>
    <s v="Realizar para el año 2019 evaluaciones de puesto de trabajo y que las sillas cumplan de acuerdo a la medida del trabajador."/>
  </r>
  <r>
    <s v="Seguridad"/>
    <s v="Condiciones de Seguridad"/>
    <s v="Mecánico"/>
    <s v="Resolución "/>
    <n v="2400"/>
    <n v="1979"/>
    <s v="Min. Trabajo y Seg Social"/>
    <n v="395"/>
    <m/>
    <s v="http://www.icbf.gov.co/cargues/avance/docs/resolucion_mintrabajo_rt240079_pr008.htm#395"/>
    <s v="Velar pór el uso de guantes o mitones de cuero cuando se manipulen tambores, cilindros, barriles, etc."/>
    <s v="¿Se entrega a los trabajadores guantes de cuero para la manipulación de tambores o cilindros?"/>
    <s v="X"/>
    <m/>
    <m/>
    <m/>
    <s v="N/A"/>
    <x v="2"/>
    <s v="N/A"/>
  </r>
  <r>
    <s v="Seguridad"/>
    <s v="Condiciones de Seguridad"/>
    <s v="Mecánico"/>
    <s v="Resolución "/>
    <n v="2400"/>
    <n v="1979"/>
    <s v="Min. Trabajo y Seg Social"/>
    <n v="395"/>
    <m/>
    <s v="http://www.icbf.gov.co/cargues/avance/docs/resolucion_mintrabajo_rt240079_pr008.htm#395"/>
    <s v=" Para el manejor de tambores o cilindros se deberan seguir los procedimientos fijados en la presente norma. "/>
    <s v="¿El manejo de tambores se realiza siguiendo los procedimientos de manipulación establecidos en la norma?"/>
    <s v="X"/>
    <m/>
    <m/>
    <m/>
    <s v="N/A"/>
    <x v="2"/>
    <s v="N/A"/>
  </r>
  <r>
    <s v="Seguridad"/>
    <s v="Condiciones de Seguridad"/>
    <s v="Mecánico"/>
    <s v="Resolución "/>
    <n v="2400"/>
    <n v="1979"/>
    <s v="Min. Trabajo y Seg Social"/>
    <n v="410"/>
    <m/>
    <s v="http://www.icbf.gov.co/cargues/avance/docs/resolucion_mintrabajo_rt240079_pr009.htm#410"/>
    <s v="Inspeccionar que la carga que se vaya a movilizar no exceda del peso maximo permitida en  grúas de carriles elevados, de caballete, de portada, de torre, de martillo, locomotriz, de oruga mural, de pescante, de columna, de bastidor, cabrestante poste grúa, de tirantes de cable, de tripié, y malacates, etc."/>
    <s v="¿Se inspecciona que los vehiculos que transportan cargas o materiales no superen el peso máximo permitido?"/>
    <s v="X"/>
    <m/>
    <m/>
    <m/>
    <s v="N/A"/>
    <x v="2"/>
    <s v="N/A"/>
  </r>
  <r>
    <s v="Seguridad"/>
    <s v="Condiciones de Seguridad"/>
    <s v="Mecánico"/>
    <s v="Resolución "/>
    <n v="2400"/>
    <n v="1979"/>
    <s v="Min. Trabajo y Seg Social"/>
    <n v="440"/>
    <m/>
    <s v="http://www.icbf.gov.co/cargues/avance/docs/resolucion_mintrabajo_rt240079_pr009.htm#440"/>
    <s v="Fijar en placas de seguridad la carga maxima que deben operaras carretillas o vagonetas industriales motorizadas, teniendo en cuenta el factor limite de seguiridad. "/>
    <s v="¿Se fija en placas de seguridad la carga máxima que deben operar las carretillas o vagonetas industriales motorizadas?"/>
    <s v="X"/>
    <m/>
    <m/>
    <m/>
    <s v="N/A"/>
    <x v="2"/>
    <s v="N/A"/>
  </r>
  <r>
    <s v="Seguridad"/>
    <s v="Condiciones de Seguridad"/>
    <s v="Mecánico"/>
    <s v="Ley"/>
    <n v="9"/>
    <n v="1979"/>
    <s v="Congreso de la República"/>
    <n v="112"/>
    <m/>
    <s v="http://www.icbf.gov.co/cargues/avance/docs/ley_0009_1979_pr002.htm "/>
    <s v=" Operar todas las maquinarias, equipos y herramientas de manera que se eviten las posibles causas de accidente y enfermedad."/>
    <s v="¿Se cuenta con procedimientos para operar la maquinaria y equipos de manera segura?"/>
    <s v="X"/>
    <m/>
    <m/>
    <m/>
    <s v="N/A"/>
    <x v="2"/>
    <s v="N/A"/>
  </r>
  <r>
    <s v="Seguridad"/>
    <s v="Condiciones de Seguridad"/>
    <s v="Mecánico"/>
    <s v="Resolución "/>
    <n v="2400"/>
    <n v="1979"/>
    <s v="Ministerio de Trabajo y Seguridad Social"/>
    <n v="266"/>
    <m/>
    <s v="http://www.icbf.gov.co/cargues/avance/docs/resolucion_mintrabajo_rt240079_pr006.htm#266"/>
    <s v="Garantizar que las máquinas herramientas, motores y transmisiones cuenten con desembragues u otros dispositivos similares que permitan pararlas instantáneamente"/>
    <s v="¿Las máquinas y herramientas cuentan con dispositivos que faciliten pararlas de manera instantanea?"/>
    <s v="X"/>
    <m/>
    <m/>
    <m/>
    <s v="N/A"/>
    <x v="2"/>
    <s v="N/A"/>
  </r>
  <r>
    <s v="Seguridad"/>
    <s v="Condiciones de Seguridad"/>
    <s v="Mecánico"/>
    <s v="Resolución "/>
    <n v="2400"/>
    <n v="1979"/>
    <s v="Ministerio de Trabajo y Seguridad Social"/>
    <n v="268"/>
    <m/>
    <s v="http://www.icbf.gov.co/cargues/avance/docs/resolucion_mintrabajo_rt240079_pr006.htm#268"/>
    <s v="1.Verficar que la limpieza y engrasado de las máquinas, motores, transmisiones, se realice por el personal experimentado y mientras éstos se encuentren parados, o en marcha muy lenta._x000a_"/>
    <s v="¿Se garantiza que la limpieza y y engrasado de las máquinas se realice por el personal experimentado y mientras éstos se encuentren parados cuentan con dispositivos que faciliten muy és manera instantanea?"/>
    <s v="X"/>
    <m/>
    <m/>
    <m/>
    <s v="N/A"/>
    <x v="2"/>
    <s v="N/A"/>
  </r>
  <r>
    <s v="Seguridad"/>
    <s v="Condiciones de Seguridad"/>
    <s v="Mecánico"/>
    <s v="Resolución "/>
    <n v="2400"/>
    <n v="1979"/>
    <s v="Ministerio de Trabajo y Seguridad Social"/>
    <n v="269"/>
    <m/>
    <s v="http://www.icbf.gov.co/cargues/avance/docs/resolucion_mintrabajo_rt240079_pr006.htm#269"/>
    <s v="Verificar que todos los trabajadores al servicio de las máquinas, motores y transmisiones en general, usen prendas de vestir ajustadas, sin partes sueltas o flojas. Las mujeres deben recogerse el cabello bajo cofia._x000a_"/>
    <s v="¿Todos los trabajadores que estan al servicio de las máquinas usan prendas de vestir ajustadas, evitando riesgo de atrapimiento con partes en movimiento de las máquinas?"/>
    <s v="X"/>
    <m/>
    <m/>
    <m/>
    <s v="N/A"/>
    <x v="2"/>
    <s v="N/A"/>
  </r>
  <r>
    <s v="Seguridad"/>
    <s v="Condiciones de Seguridad"/>
    <s v="Mecánico"/>
    <s v="Resolución "/>
    <n v="2400"/>
    <n v="1979"/>
    <s v="Ministerio de Trabajo y Seguridad Social"/>
    <n v="269"/>
    <m/>
    <s v="http://www.icbf.gov.co/cargues/avance/docs/resolucion_mintrabajo_rt240079_pr006.htm#269"/>
    <s v="Prohibir a los trabajadores permanecer durante las horas de descanso, junto  a cualquier lugar que ofrezca peligro."/>
    <s v="¿Los trabajadores permanecen durante las horas de descanso en sitios que ofrecen peligro?"/>
    <s v="X"/>
    <m/>
    <m/>
    <m/>
    <s v="N/A"/>
    <x v="2"/>
    <s v="N/A"/>
  </r>
  <r>
    <s v="Seguridad"/>
    <s v="Condiciones de Seguridad"/>
    <s v="Mecánico"/>
    <s v="Resolución "/>
    <n v="2400"/>
    <n v="1979"/>
    <s v="Ministerio de Trabajo y Seguridad Social"/>
    <n v="272"/>
    <m/>
    <s v="http://www.icbf.gov.co/cargues/avance/docs/resolucion_mintrabajo_rt240079_pr006.htm#272"/>
    <s v="Verificar que todas las máquinas, motores, equipos mecánicos calderas de vapor y demás recipientes a presión, depósitos, tuberías de conducción de agua, vapor, gas o aire a presión, se encuentren: 1) libres de defectos de construcción y de instalación."/>
    <s v="¿Todas las y máquinas, motores, equipos mecánicos calderas de vapor y demás recipientes a presión, depósitos, tuberías de conducción de agua, vapor, gas o aire a presión cuentan con dispositivos que faciliten de 1) manera instantanea?"/>
    <s v="X"/>
    <m/>
    <m/>
    <m/>
    <s v="N/A"/>
    <x v="2"/>
    <s v="N/A"/>
  </r>
  <r>
    <s v="Seguridad"/>
    <s v="Condiciones de Seguridad"/>
    <s v="Mecánico"/>
    <s v="Resolución "/>
    <n v="2400"/>
    <n v="1979"/>
    <s v="Ministerio de Trabajo y Seguridad Social"/>
    <n v="273"/>
    <m/>
    <s v="http://www.icbf.gov.co/cargues/avance/docs/resolucion_mintrabajo_rt240079_pr006.htm#273"/>
    <s v="Resguardar adecuadamante cualquier parte de las máquinas o equipos que debido a su movimiento o funcionamiento mecánico ofrezca riesgo al personal.                                                                                        "/>
    <s v="¿Se resguarda todas las partes de las máquinas que ofrecen riesgo de atrapamiento?"/>
    <s v="X"/>
    <m/>
    <m/>
    <m/>
    <s v="N/A"/>
    <x v="2"/>
    <s v="N/A"/>
  </r>
  <r>
    <s v="Seguridad"/>
    <s v="Condiciones de Seguridad"/>
    <s v="Mecánico"/>
    <s v="Resolución "/>
    <n v="2400"/>
    <n v="1979"/>
    <s v="Ministerio de Trabajo y Seguridad Social"/>
    <n v="281"/>
    <m/>
    <s v="http://www.icbf.gov.co/cargues/avance/docs/resolucion_mintrabajo_rt240079_pr006.htm#281"/>
    <s v="Establecer espacios entre máquinas o equipos de 40 centímetros o más de ancho por donde pudieran transitar personas. "/>
    <s v="¿Se garantiza que los espacios entre las máquinas sea suficiente para transitar sin peligro?"/>
    <s v="X"/>
    <m/>
    <m/>
    <m/>
    <s v="N/A"/>
    <x v="2"/>
    <s v="N/A"/>
  </r>
  <r>
    <s v="Seguridad"/>
    <s v="Condiciones de Seguridad"/>
    <s v="Mecánico"/>
    <s v="Resolución "/>
    <n v="2400"/>
    <n v="1979"/>
    <s v="Ministerio de Trabajo y Seguridad Social"/>
    <s v="355, 356"/>
    <m/>
    <s v="http://www.icbf.gov.co/cargues/avance/docs/resolucion_mintrabajo_rt240079_pr007.htm#355"/>
    <s v="Verificar que las herramientas manuales sean de buena calidad y apropiadas al trabajo para el cual han sido fabricadas. Suministrar herramientas adecuadas para cada tipo de trabajo, y dar entrenamiento e instrucción para su uso en forma correcta."/>
    <s v="¿Las herramientas y manuales sean de buena calidad y apropiadas al trabajo para el cual han sido fabricadas. Suministrar herramientas adecuadas para cada tipo de trabajo cuentan con dispositivos que faciliten forma en manera instantanea?"/>
    <m/>
    <s v="x"/>
    <m/>
    <m/>
    <s v="Herramientas de vehiculo requerias por la ley"/>
    <x v="4"/>
    <s v="Herramientas de vehiculo requerias por la ley verificamiento en inspecciones de herramienta."/>
  </r>
  <r>
    <s v="Seguridad"/>
    <s v="Condiciones de Seguridad"/>
    <s v="Mecánico"/>
    <s v="Resolución "/>
    <n v="2400"/>
    <n v="1979"/>
    <s v="Ministerio de Trabajo y Seguridad Social"/>
    <n v="356"/>
    <m/>
    <s v="http://www.icbf.gov.co/cargues/avance/docs/resolucion_mintrabajo_rt240079_pr007.htm#356"/>
    <s v="Los patronos están en la obligación de suministrar a sus trabajadores herramientas adecuadas para cada tipo de trabajo, y darles entrenamiento e instrucción para su uso en forma correcta."/>
    <s v="¿Están en y la obligación de suministrar a sus trabajadores herramientas adecuadas para cada tipo de trabajo cuentan con dispositivos patronos faciliten forma en manera instantanea?"/>
    <m/>
    <s v="x"/>
    <m/>
    <m/>
    <s v="Dotación de vehiculo"/>
    <x v="4"/>
    <s v="Dotación de vehiculo inspeciones realizadas de control"/>
  </r>
  <r>
    <s v="Seguridad"/>
    <s v="Condiciones de Seguridad"/>
    <s v="Mecánico"/>
    <s v="Resolución "/>
    <n v="2400"/>
    <n v="1979"/>
    <s v="Ministerio de Trabajo y Seguridad Social"/>
    <n v="359"/>
    <m/>
    <s v="http://www.icbf.gov.co/cargues/avance/docs/resolucion_mintrabajo_rt240079_pr008.htm#359"/>
    <s v="Las herramientas manuales con filos agudos o con puntas agudas estarán provistas, cuando no se utilicen, de resguardos para las puntas o filos."/>
    <s v="¿Manuales con y filos agudos o con puntas agudas estarán provistas, cuando no se utilicen cuentan con dispositivos herramientas faciliten o se manera instantanea?"/>
    <m/>
    <s v="x"/>
    <m/>
    <m/>
    <s v="Inspeccion de herramientas"/>
    <x v="0"/>
    <s v="Realizar inspeccion a cada una de las herramientas que debe contener y si alguna se encuentra en mal estado retirarla y hacer reposicion."/>
  </r>
  <r>
    <s v="Seguridad"/>
    <s v="Condiciones de Seguridad"/>
    <s v="Mecánico"/>
    <s v="Resolución "/>
    <n v="2400"/>
    <n v="1979"/>
    <s v="Ministerio de Trabajo y Seguridad Social"/>
    <n v="364"/>
    <m/>
    <s v="http://www.icbf.gov.co/cargues/avance/docs/resolucion_mintrabajo_rt240079_pr008.htm#364"/>
    <s v="  Reparar o sustituir las herramientas defectuosas."/>
    <s v="¿Las herramientas defectuosas se reparan o sustituyen?"/>
    <m/>
    <s v="x"/>
    <m/>
    <m/>
    <s v="FT-GSO-14 INSPECCION DE HERRAMIENTAS"/>
    <x v="0"/>
    <s v="FT-GSO-14 INSPECCION DE HERRAMIENTAS"/>
  </r>
  <r>
    <s v="Seguridad"/>
    <s v="Condiciones de Seguridad"/>
    <s v="Mecánico"/>
    <s v="Resolución "/>
    <n v="2400"/>
    <n v="1979"/>
    <s v="Ministerio de Trabajo y Seguridad Social"/>
    <n v="383"/>
    <m/>
    <s v="http://www.icbf.gov.co/cargues/avance/docs/resolucion_mintrabajo_rt240079_pr008.htm#383"/>
    <s v="Suministrar gafas o viseras cuando se utilicen herramientas que puedan proyectar partículas y respiradores y capuchones o máscaras cuando se encuentre expuesto a polvos dañinos o perjudiciales."/>
    <s v="¿Se suministran gafas,viseras y respiradores  a los trabajadores expuestos a la proyección de partículas o polvos dañinos?"/>
    <m/>
    <s v="x"/>
    <m/>
    <m/>
    <s v="FT-GSO-05 ENTREGA DE EPP"/>
    <x v="0"/>
    <s v="No aplica solo se tenia para contrato de Argos que ingresaban a las plantas."/>
  </r>
  <r>
    <s v="Seguridad"/>
    <s v="Condiciones de Seguridad"/>
    <s v="Mecánico"/>
    <s v="Resolución "/>
    <n v="2400"/>
    <n v="1979"/>
    <s v="Ministerio de Trabajo y Seguridad Social"/>
    <s v="177, numeral 2 a"/>
    <m/>
    <s v="http://www.icbf.gov.co/cargues/avance/docs/resolucion_mintrabajo_rt240079_pr004.htm#177 "/>
    <s v="Suministrar anteojos y protectores de pantalla adecuados contra toda clase de proyecciones de partículas, o de substancias sólidas, líquidos o gaseosas, frías o calientes, etc. que puedan causar daño al trabajador."/>
    <s v="¿Se suministran gafas,viseras y respiradores  a los trabajadores expuestos a la proyección de partículas o polvos dañinos?"/>
    <m/>
    <s v="x"/>
    <m/>
    <m/>
    <s v="MATRIZ DE EPP"/>
    <x v="0"/>
    <s v="No aplica solo se tenia para contrato de Argos que ingresaban a las plantas."/>
  </r>
  <r>
    <s v="Seguridad"/>
    <s v="Químico"/>
    <s v="Sustancias Inflamables"/>
    <s v="Resolución "/>
    <n v="2400"/>
    <n v="1979"/>
    <s v="Ministerio del Trabajo y Seg Social"/>
    <n v="551"/>
    <m/>
    <s v="http://www.icbf.gov.co/cargues/avance/docs/resolucion_mintrabajo_rt240079_pr012.htm#551"/>
    <s v="Ubicar los cilindros vacíos separados de los cilindros llenos."/>
    <s v="¿Los cilindros vacíos se guardan en espacios diferentes al de almacenamiento de los cilindros llenos?"/>
    <s v="X"/>
    <m/>
    <m/>
    <m/>
    <s v="N/A"/>
    <x v="2"/>
    <s v="N/A"/>
  </r>
  <r>
    <s v="Seguridad"/>
    <s v="Químico"/>
    <s v="Sustancias Inflamables"/>
    <s v="Resolución "/>
    <n v="2400"/>
    <n v="1979"/>
    <s v="Ministerio del Trabajo y Seg Social"/>
    <n v="551"/>
    <m/>
    <s v="http://www.icbf.gov.co/cargues/avance/docs/resolucion_mintrabajo_rt240079_pr012.htm#551"/>
    <s v="Garantizar que los cilindros que no esten en uso tengan caperuzas de seguridad."/>
    <s v="¿Se garantiza que los cilindros que no estan en uso cuenten con las caperuzas de seguridad?"/>
    <s v="X"/>
    <m/>
    <m/>
    <m/>
    <s v="N/A"/>
    <x v="2"/>
    <s v="N/A"/>
  </r>
  <r>
    <s v="Seguridad"/>
    <s v="Condiciones de Seguridad"/>
    <s v="Tecnológico (Incendio)"/>
    <s v="Resolución "/>
    <n v="2400"/>
    <n v="1979"/>
    <s v="Min. Trabajo y Seg Social"/>
    <n v="10"/>
    <m/>
    <s v="http://www.icbf.gov.co/cargues/avance/docs/resolucion_mintrabajo_rt240079.htm#10"/>
    <s v="Procurar que en todas las operaciones donde exista el fuego, el pavimento sea de material incombustible en un radio de un metro._x000a__x000a_"/>
    <s v="¿El pavimento de los sitios donde se realizan operaciones con fuego es de material incombustible?"/>
    <s v="X"/>
    <m/>
    <m/>
    <m/>
    <s v="N/A"/>
    <x v="2"/>
    <s v="N/A"/>
  </r>
  <r>
    <s v="Seguridad"/>
    <s v="Condiciones de Seguridad"/>
    <s v="Tecnológico (Incendio)"/>
    <s v="Ley"/>
    <n v="9"/>
    <n v="1979"/>
    <s v="Congreso de la República"/>
    <n v="114"/>
    <m/>
    <s v="http://www.secretariasenado.gov.co/senado/basedoc/ley_0009_1979_pr002.html#114"/>
    <s v="Disponer de personal capacitado, métodos, equipos y materiales adecuados y suficientes para la prevención y extinción de incendios. Para condiciones de los equipos verificar NTC 1867, 1868 y 2885 "/>
    <s v="¿Se cuenta con personal capacitado y equipos adecuados para la extinción de incendios?"/>
    <s v="X"/>
    <m/>
    <m/>
    <m/>
    <s v="La brigada de emergencia se encuentra capacitada, registos de asistencia"/>
    <x v="1"/>
    <s v="La brigada de emergencia se encuentra capacitada, registos de asistencia de cada una de las capacitaciones realizadas."/>
  </r>
  <r>
    <s v="Seguridad"/>
    <s v="Condiciones de Seguridad"/>
    <s v="Tecnológico (Incendio)"/>
    <s v="Resolución "/>
    <n v="2400"/>
    <n v="1979"/>
    <s v="Ministerio del Trabajo y Seg Social"/>
    <n v="221"/>
    <m/>
    <s v="http://www.icbf.gov.co/cargues/avance/docs/resolucion_mintrabajo_rt240079_pr005.htm#221"/>
    <s v="Ubicar un extinguidor cada 200 metros, en un lugar de fácil acceso y libre de obstáculos. "/>
    <s v="¿Se cuenta con suficientes extinguidores en los lugares de trabajo?"/>
    <m/>
    <s v="x"/>
    <m/>
    <m/>
    <s v="Extintores distribuidos en diferentes areas de trabajo y en el parqueadero"/>
    <x v="0"/>
    <s v="Extintores distribuidos en diferentes areas de trabajo como oficinas, en el parqueadero y vehiculos de la empresa, inspeccione mensual de control."/>
  </r>
  <r>
    <s v="Seguridad"/>
    <s v="Químico"/>
    <s v="Productos químicos"/>
    <s v="Ley "/>
    <n v="9"/>
    <n v="1979"/>
    <s v="Congreso de la República"/>
    <n v="102"/>
    <m/>
    <s v="http://www.secretariasenado.gov.co/senado/basedoc/ley_0009_1979_pr002.html#102"/>
    <s v="Identificar los riesgos de producción, manejo o almacenamiento de sustancias peligrosas al personal potencialmente expuesto._x000a_"/>
    <s v="¿Se identifican los riesgos de producción, manejo o almacenamiento de  las sustancias peligrosas a las que se encuentran expuestos los trabajadores?"/>
    <m/>
    <s v="x"/>
    <m/>
    <m/>
    <s v="PROCEDIMIENTO MANIPULACION DE SUSTANCIAS QUIMICAS "/>
    <x v="0"/>
    <s v="Aplica para el personal de aseo realizar capacitacion en manipulacion de sustancias quimicas."/>
  </r>
  <r>
    <s v="Seguridad"/>
    <s v="Químico"/>
    <s v="Productos químicos"/>
    <s v="Ley "/>
    <n v="9"/>
    <n v="1979"/>
    <s v="Congreso de la República"/>
    <n v="102"/>
    <m/>
    <s v="http://www.secretariasenado.gov.co/senado/basedoc/ley_0009_1979_pr002.html#102"/>
    <s v="Titular los productos peligrosos."/>
    <s v="¿Se titulan todos los productos peligrosos?"/>
    <m/>
    <s v="x"/>
    <m/>
    <m/>
    <s v="PROCEDIMIENTO MANIPULACION DE SUSTANCIAS QUIMICAS Y ETIQUETADO DE SUSTANCIAS QUIMICAS"/>
    <x v="0"/>
    <s v="PROCEDIMIENTO MANIPULACION DE SUSTANCIAS QUIMICAS Y ETIQUETADO DE SUSTANCIAS QUIMICAS"/>
  </r>
  <r>
    <s v="Seguridad"/>
    <s v="Químico"/>
    <s v="Productos químicos"/>
    <s v="Ley "/>
    <n v="9"/>
    <n v="1979"/>
    <s v="Congreso de la República"/>
    <n v="102"/>
    <m/>
    <s v="http://www.secretariasenado.gov.co/senado/basedoc/ley_0009_1979_pr002.html#102"/>
    <s v="Demarcar las áreas donde se opere con los  productos químicos peligrosos."/>
    <s v="¿Las áreas donde se manejan productos químicos se encuentran demarcadas?"/>
    <m/>
    <s v="x"/>
    <m/>
    <m/>
    <s v="PROCEDIMIENTO MANIPULACION DE SUSTANCIAS QUIMICAS "/>
    <x v="0"/>
    <s v="se encuntran almacenados, con su respectiva hoja de seguridad y capacitacion al personal de aseo que es el que manipula este tipo de sustancias."/>
  </r>
  <r>
    <s v="Seguridad"/>
    <s v="Químico"/>
    <s v="Productos químicos"/>
    <s v="Ley "/>
    <n v="9"/>
    <n v="1979"/>
    <s v="Congreso de la República"/>
    <n v="102"/>
    <m/>
    <s v="http://www.secretariasenado.gov.co/senado/basedoc/ley_0009_1979_pr002.html#102"/>
    <s v="Definir medidas medidas preventivas y de emergencia para casos de contaminación del ambiente o de intoxicación."/>
    <s v="¿Se tienen definidas las medidas preventivas y de emergencia que se deben adoptar en caso de contaminación o intoxicación?"/>
    <s v="X"/>
    <m/>
    <m/>
    <m/>
    <s v="Tarjetas de emergencia de las diferentes sustancias quimicas"/>
    <x v="0"/>
    <s v="Tarjetas de emergencia de las diferentes sustancias quimicas y contar con su respectiva hoja de seguridad."/>
  </r>
  <r>
    <s v="Seguridad"/>
    <s v="Químico"/>
    <s v="Productos químicos"/>
    <s v="Resolución "/>
    <n v="2400"/>
    <n v="1979"/>
    <s v="Min. Trabajo y Seg Social"/>
    <n v="155"/>
    <m/>
    <s v="http://www.icbf.gov.co/cargues/avance/docs/resolucion_mintrabajo_rt240079_pr003.htm#155"/>
    <s v="Aplicar la jerarquización de controles frente a los agentes nocivos que se encuentren expuestos los trabajadores por manipulación de productos químicos"/>
    <s v="¿Se aplica la jerarquización de controles frente a los agentes nocivos de los productos químicos?"/>
    <m/>
    <s v="x"/>
    <m/>
    <m/>
    <s v="PROCEDIMIENTO MANIPULACION DE SUSTANCIAS QUIMICAS "/>
    <x v="0"/>
    <s v="Realizar control e inspecciones a las suntacias quimicas que se manejan dentro del area de aseo."/>
  </r>
  <r>
    <s v="Seguridad"/>
    <s v="Químico"/>
    <s v="Productos químicos"/>
    <s v="Resolución "/>
    <n v="2400"/>
    <n v="1979"/>
    <s v="Min. Trabajo y Seg Social"/>
    <n v="160"/>
    <m/>
    <s v="http://www.icbf.gov.co/cargues/avance/docs/resolucion_mintrabajo_rt240079_pr003.htm#160"/>
    <s v="Sanear la atmósfera de los pozos, alcantarillados o depositos en general, por ventilación exhaustiva o neutralización química ANTES de que ingrese algún trabajador_x000a_"/>
    <s v="¿Se garantiza que la atmósfera de los pozos, alcantarillados o depositos en general sea neutralizada antes de permitir el ingreso de los trabajadores?"/>
    <s v="X"/>
    <m/>
    <m/>
    <m/>
    <s v="N/A"/>
    <x v="2"/>
    <s v="N/A"/>
  </r>
  <r>
    <s v="Seguridad"/>
    <s v="Químico"/>
    <s v="Productos químicos"/>
    <s v="Resolución "/>
    <n v="2400"/>
    <n v="1979"/>
    <s v="Min. Trabajo y Seg Social"/>
    <n v="161"/>
    <m/>
    <s v="http://www.icbf.gov.co/cargues/avance/docs/resolucion_mintrabajo_rt240079_pr003.htm#161"/>
    <s v="Emplear métodos de ventilación general, ventilación por dilución, ventilación por succión local o extracción localizada, aislamiento o sistemas húmedos donde se produzcan contaminantes ambientales como polvos, humos, gases, neblinas y vapores tóxicos o nocivos."/>
    <s v="¿Se emplean métodos de ventilación general, por dilución, succión local o extracción localizada"/>
    <s v="X"/>
    <m/>
    <m/>
    <m/>
    <s v="N/A"/>
    <x v="2"/>
    <s v="N/A"/>
  </r>
  <r>
    <s v="Seguridad"/>
    <s v="Químico"/>
    <s v="Productos químicos"/>
    <s v="Resolución "/>
    <n v="2400"/>
    <n v="1979"/>
    <s v="Min. Trabajo y Seg Social"/>
    <n v="164"/>
    <m/>
    <s v="http://www.icbf.gov.co/cargues/avance/docs/resolucion_mintrabajo_rt240079_pr003.htm#164"/>
    <s v="Marcar los recipientes que contienen sustancias peligrosas, indicando los  ingredientes activos, el uso o empleo, cantidades y métodos de aplicación y mezcla, advertencias para su manejo, equipo protector que se recomienda, primeros auxilios y antídotos."/>
    <s v="¿Los recipientes que contiene productos químicos transferidos se encuentran debidamente marcados?"/>
    <m/>
    <s v="x"/>
    <m/>
    <m/>
    <s v="PROCEDIMIENTO MANIPULACION DE SUSTANCIAS QUIMICAS "/>
    <x v="0"/>
    <s v="Etiquetado de sustancias quimicas para el area de aseo."/>
  </r>
  <r>
    <s v="Seguridad"/>
    <s v="Químico"/>
    <s v="Productos químicos"/>
    <s v="Ley "/>
    <n v="9"/>
    <n v="1979"/>
    <s v="Congreso de la República"/>
    <n v="130"/>
    <m/>
    <s v="http://www.secretariasenado.gov.co/senado/basedoc/ley_0009_1979_pr002.html#130"/>
    <s v="Tomar medidas para prevenir daños a la salud humana o al ambiente en la importación, fabricación, almacenamiento, transporte, comercio, manejo o disposición de sustancias peligrosas, de forma tal que se prevengan los daños a la salud humana, animal o al ambiente._x000a_"/>
    <s v="¿Se adoptan medidas para prevenir daños a la salud humana o al medio ambiente por la manipulaicón de sustancias peligrosas?"/>
    <m/>
    <s v="x"/>
    <m/>
    <m/>
    <s v="PROCEDIMIENTO MANIPULACION DE SUSTANCIAS QUIMICAS "/>
    <x v="0"/>
    <s v="Capacitacion de control y manejo de sustancias quimicas para el personal encargado del aseo."/>
  </r>
  <r>
    <s v="Seguridad"/>
    <s v="Químico"/>
    <s v="Productos químicos"/>
    <s v="Ley "/>
    <n v="9"/>
    <n v="1979"/>
    <s v="Congreso de la República"/>
    <n v="132"/>
    <m/>
    <s v="http://www.secretariasenado.gov.co/senado/basedoc/ley_0009_1979_pr002.html#130"/>
    <s v="Verificar que el producto que se importe, fabrique, transporte, almacene, comercialice o utilice NO sea una sustancia prohibida por la legislación."/>
    <s v="¿Se verifica que todos los productos usados no sean sustancias prohibidas por la legislación? "/>
    <m/>
    <s v="x"/>
    <m/>
    <m/>
    <s v="PROCEDIMIENTO MANIPULACION DE SUSTANCIAS QUIMICAS "/>
    <x v="0"/>
    <s v="No se realiza transporte de sustancias quimicas."/>
  </r>
  <r>
    <s v="Seguridad"/>
    <s v="Químico"/>
    <s v="Productos químicos"/>
    <s v="Resolución "/>
    <n v="2400"/>
    <n v="1979"/>
    <s v="Min. Trabajo y Seg Social"/>
    <s v="154, 156"/>
    <m/>
    <s v="http://www.icbf.gov.co/cargues/avance/docs/resolucion_mintrabajo_rt240079_pr003.htm#154"/>
    <s v="Fijar los niveles máximos permisibles de exposición a sustancias tóxicas, inflamables o contaminantes atmosféricos industriales, en P.P.M o en peso en mg/m3 de aire o en millones de partículas por pié cúbico de aire (M.P.P.P.3) de acuerdo con los valores límites permisibles fijados por el Ministerio de Salud o por la Conferencia de Higenistas Industriales._x000a_"/>
    <s v="¿Se han fijado los niveles máximos permisibles de exposición a sustancias tóxicas, inflamables o contaminantes atmosfericos industriales?"/>
    <s v="X"/>
    <m/>
    <m/>
    <m/>
    <s v="N/A"/>
    <x v="2"/>
    <s v="N/A"/>
  </r>
  <r>
    <s v="Seguridad"/>
    <s v="Químico"/>
    <s v="Productos químicos"/>
    <s v="Resolución "/>
    <n v="2400"/>
    <n v="1979"/>
    <s v="Min. Trabajo y Seg Social"/>
    <s v="154, 156"/>
    <m/>
    <s v="http://www.icbf.gov.co/cargues/avance/docs/resolucion_mintrabajo_rt240079_pr003.htm#154"/>
    <s v="Realizar la evalucion de los contaminantes atmosfericos con equipos o aparatos de medida, que determinan las concentraciones de polvo, gases, vapores, humos, etc. en los medios ambientes de trabajo."/>
    <s v="¿Se realizan evaluaciones de los contaminantes atmosféricos presentes en los lugares de trabajo por medio de equipos o aparatos de medida idoneos?"/>
    <s v="X"/>
    <m/>
    <m/>
    <m/>
    <s v="N/A"/>
    <x v="2"/>
    <s v="N/A"/>
  </r>
  <r>
    <s v="Seguridad"/>
    <s v="Químico"/>
    <s v="Productos químicos"/>
    <s v="Resolución "/>
    <n v="2400"/>
    <n v="1979"/>
    <s v="Min. Trabajo y Seg Social"/>
    <s v="154, 156"/>
    <m/>
    <s v="http://www.icbf.gov.co/cargues/avance/docs/resolucion_mintrabajo_rt240079_pr003.htm#154"/>
    <s v="Controlar periódicamente los niveles peligrosos, que estén por encima de los valores límites permisibles expresados en la tabla de las &quot;concentraciones máximas permisibles&quot; para las substancias químicas."/>
    <s v="¿Se realizan estudios periodicamente para evaluar los niveles de exposición a agentes contaminantes?"/>
    <s v="X"/>
    <m/>
    <m/>
    <m/>
    <s v="N/A"/>
    <x v="2"/>
    <s v="N/A"/>
  </r>
  <r>
    <s v="Seguridad"/>
    <s v="Químico"/>
    <s v="Sustancias Combustibles"/>
    <s v="Resolución "/>
    <n v="2400"/>
    <n v="1979"/>
    <s v="Min. Trabajo y Seg Social"/>
    <n v="169"/>
    <m/>
    <s v="http://www.icbf.gov.co/cargues/avance/docs/resolucion_mintrabajo_rt240079_pr003.htm#169"/>
    <s v="Controlar los procesos que producen polvo en espacios cerrados"/>
    <s v="¿Los  procesos que producen polvo en espacios cerrados se controlan con la finalidad de evitar riesgos de explosión?"/>
    <s v="X"/>
    <m/>
    <m/>
    <m/>
    <s v="N/A"/>
    <x v="2"/>
    <s v="N/A"/>
  </r>
  <r>
    <s v="Seguridad"/>
    <s v="Químico"/>
    <s v="Sustancias Combustibles"/>
    <s v="Resolución "/>
    <n v="2400"/>
    <n v="1979"/>
    <s v="Min. Trabajo y Seg Social"/>
    <n v="169"/>
    <m/>
    <s v="http://www.icbf.gov.co/cargues/avance/docs/resolucion_mintrabajo_rt240079_pr003.htm#170"/>
    <s v="Retirar el polvo por medio de sistemas de aspiración"/>
    <s v="¿Se retira el polvo por medio de sistemas de aspiración, buscando evitar riesgos de explosión?"/>
    <s v="X"/>
    <m/>
    <m/>
    <m/>
    <s v="N/A"/>
    <x v="2"/>
    <s v="N/A"/>
  </r>
  <r>
    <s v="Seguridad"/>
    <s v="Químico"/>
    <s v="Sustancias Combustibles"/>
    <s v="Resolución "/>
    <n v="2400"/>
    <n v="1979"/>
    <s v="Ministerio del Trabajo y Seg Social"/>
    <n v="172"/>
    <m/>
    <s v="http://www.icbf.gov.co/cargues/avance/docs/resolucion_mintrabajo_rt240079_pr003.htm#172"/>
    <s v="No usar durante las horas de trabajo artículos ni materiales inflamables cuando los procesos encierren peligro de explosión. "/>
    <s v="¿Se permite el uso de artículos o materiales inflamables cuando los procesos encierren peligro de explosión?"/>
    <s v="X"/>
    <m/>
    <m/>
    <m/>
    <s v="N/A"/>
    <x v="2"/>
    <s v="N/A"/>
  </r>
  <r>
    <s v="Seguridad"/>
    <s v="Químico"/>
    <s v="Sustancias Combustibles"/>
    <s v="Resolución "/>
    <n v="2400"/>
    <n v="1979"/>
    <s v="Ministerio del Trabajo y Seg Social"/>
    <n v="205"/>
    <m/>
    <s v="http://www.icbf.gov.co/cargues/avance/docs/resolucion_mintrabajo_rt240079_pr004.htm#205"/>
    <s v="Instalar suficientes tomas de agua con sus correspondientes mangueras, extinguidores en los lugares de trabajo con riesgo de incendio y capacitar al personal en extinción de incendios"/>
    <s v="¿Se cuenta con  suficientes tomas de agua, extinguidores, y personal capacitado en la  extinción de incendios?"/>
    <m/>
    <s v="x"/>
    <m/>
    <m/>
    <s v="Concepto de bomberos"/>
    <x v="0"/>
    <s v="Concepto de bomberos julio 2019"/>
  </r>
  <r>
    <s v="Seguridad"/>
    <s v="Químico"/>
    <s v="Sustancias Combustibles"/>
    <s v="Resolución "/>
    <n v="2400"/>
    <n v="1979"/>
    <s v="Ministerio del Trabajo y Seg Social"/>
    <n v="206"/>
    <m/>
    <s v="http://www.icbf.gov.co/cargues/avance/docs/resolucion_mintrabajo_rt240079_pr004.htm#206"/>
    <s v="Verificar que las construcciones de los establecimientos con riesgo de explosión  sean de materiales especiales contrafuego y materiales incombustiles._x000a_"/>
    <s v="¿Se garantiza que las construcciones de los establecimientos con riesgo de explosión  sean de materiales especiales contrafuego y materiales incombustiles?_x000a_"/>
    <s v="X"/>
    <m/>
    <m/>
    <m/>
    <s v="N/A"/>
    <x v="2"/>
    <s v="N/A"/>
  </r>
  <r>
    <s v="Seguridad"/>
    <s v="Químico"/>
    <s v="Sustancias Combustibles"/>
    <s v="Resolución "/>
    <n v="2400"/>
    <n v="1979"/>
    <s v="Ministerio del Trabajo y Seg Social"/>
    <n v="206"/>
    <m/>
    <s v="http://www.icbf.gov.co/cargues/avance/docs/resolucion_mintrabajo_rt240079_pr004.htm#206"/>
    <s v="Instalar tuberías de agua a presion en el cieloraso de los locales cundo el medio ambiente esté cargado de algodón, fibras o vapores combustibles."/>
    <s v="¿Se tienen instaladas tuberías de agua a presion en el cieloraso de los locales que presentan riesgo de incendio por presenia de partículas o vapores inflamables?"/>
    <s v="X"/>
    <m/>
    <m/>
    <m/>
    <s v="N/A"/>
    <x v="2"/>
    <s v="N/A"/>
  </r>
  <r>
    <s v="Seguridad"/>
    <s v="Químico"/>
    <s v="Sustancias Combustibles"/>
    <s v="Resolución "/>
    <n v="2400"/>
    <n v="1979"/>
    <s v="Ministerio del Trabajo y Seg Social"/>
    <n v="207"/>
    <m/>
    <s v="http://www.icbf.gov.co/cargues/avance/docs/resolucion_mintrabajo_rt240079_pr004.htm#207"/>
    <s v="Disponer de suficientes salidas de emergencia  libres de obstaculos y con abertura hacia el exterior, en los lugares de trabajo con riesgo de incendio"/>
    <s v="¿Se tienen sufiientes salidas de emergencia?"/>
    <m/>
    <s v="x"/>
    <m/>
    <m/>
    <s v="Si"/>
    <x v="2"/>
    <s v="Respectivo control con las salidas de emergencias que esten libres y con su respectiva señalizacion."/>
  </r>
  <r>
    <s v="Seguridad"/>
    <s v="Químico"/>
    <s v="Sustancias Combustibles"/>
    <s v="Resolución "/>
    <n v="2400"/>
    <n v="1979"/>
    <s v="Ministerio del Trabajo y Seg Social"/>
    <n v="208"/>
    <m/>
    <s v="http://www.icbf.gov.co/cargues/avance/docs/resolucion_mintrabajo_rt240079_pr004.htm#208"/>
    <s v="Mantener las materias primas y productos que  tengan peligro de incendio en depositos incombustibles._x000a_"/>
    <s v="¿Las materias primas y productos que  tengan peligro de incendio se almacenan en depositos incombustibles?_x000a_"/>
    <s v="X"/>
    <m/>
    <m/>
    <m/>
    <s v="N/A"/>
    <x v="2"/>
    <s v="N/A"/>
  </r>
  <r>
    <s v="Seguridad"/>
    <s v="Químico"/>
    <s v="Sustancias Combustibles"/>
    <s v="Resolución "/>
    <n v="2400"/>
    <n v="1979"/>
    <s v="Ministerio del Trabajo y Seg Social"/>
    <n v="208"/>
    <m/>
    <s v="http://www.icbf.gov.co/cargues/avance/docs/resolucion_mintrabajo_rt240079_pr004.htm#208"/>
    <s v="Instalar a nivel del suelo y en lugares especiales a prueba de fuego los depósitos de substancias inflamables. "/>
    <s v="¿Los depósitos de substancias inflamables, se instalan a nivel del suelo y en lugares especiales a prueba de fuego?"/>
    <s v="X"/>
    <m/>
    <m/>
    <m/>
    <s v="N/A"/>
    <x v="2"/>
    <s v="N/A"/>
  </r>
  <r>
    <s v="Seguridad"/>
    <s v="Químico"/>
    <s v="Sustancias Combustibles"/>
    <s v="Resolución "/>
    <n v="2400"/>
    <n v="1979"/>
    <s v="Ministerio del Trabajo y Seg Social"/>
    <n v="373"/>
    <m/>
    <s v="http://www.icbf.gov.co/cargues/avance/docs/resolucion_mintrabajo_rt240079_pr008.htm#373"/>
    <s v="Prohibir el uso de herramientas eléctricas donde haya vapores o gases inflamables, a menos que sean a prueba de gases. "/>
    <s v="¿Se permite el uso de herramientas eléctricas en sitios donde existen vapores o gases inflamables?"/>
    <m/>
    <s v="x"/>
    <m/>
    <m/>
    <s v="Inspeccion de contratistas"/>
    <x v="0"/>
    <s v="Inspeccion de contratistas cuando se vaya a realizar algun mantenimiento dentro de la empresa."/>
  </r>
  <r>
    <s v="Seguridad"/>
    <s v="Químico"/>
    <s v="Sustancias Combustibles"/>
    <s v="Resolución "/>
    <n v="2400"/>
    <n v="1979"/>
    <s v="Ministerio del Trabajo y Seg Social"/>
    <n v="471"/>
    <m/>
    <s v="http://www.icbf.gov.co/cargues/avance/docs/resolucion_mintrabajo_rt240079_pr010.htm#471"/>
    <s v=" Separar las areas de calderas y locales adjuntos donde se fabriquen, empleen, manipulen o desprendan polvos explosivos o materiales inflamables, a fin de evitar la propagación de incendios. "/>
    <s v=" ¿Las areas de calderas se encuentran separadas de los locales  a fin de evitar la propagación de incendios?"/>
    <s v="X"/>
    <m/>
    <m/>
    <m/>
    <s v="N/A"/>
    <x v="2"/>
    <s v="N/A"/>
  </r>
  <r>
    <s v="Seguridad"/>
    <s v="Químico"/>
    <s v="Sustancias Combustibles"/>
    <s v="Resolución "/>
    <n v="2400"/>
    <n v="1979"/>
    <s v="Ministerio del Trabajo y Seg Social"/>
    <n v="556"/>
    <m/>
    <s v="http://www.icbf.gov.co/cargues/avance/docs/resolucion_mintrabajo_rt240079_pr012.htm#556"/>
    <s v="Limpiar los recipientes que hayan contenido gases o líquidos combustibles  antes de empezar cualquier trabajo de soldadura o corte"/>
    <s v="¿Se limpian los recipientes que hayan contenido gases o líquidos combustibles  antes de empezar cualquier trabajo de soldadura o corte?"/>
    <m/>
    <s v="x"/>
    <m/>
    <m/>
    <s v="Inspeccion de contratistas"/>
    <x v="0"/>
    <s v="Inspeccion de contratistas cuando se vaya a realizar algun mantenimiento dentro de la empresa."/>
  </r>
  <r>
    <s v="Seguridad"/>
    <s v="Condiciones de Seguridad"/>
    <s v="Tecnológico (Incendio)"/>
    <s v="Resolución "/>
    <n v="2400"/>
    <n v="1979"/>
    <s v="Ministerio del Trabajo y Seg Social"/>
    <n v="223"/>
    <m/>
    <s v="http://www.icbf.gov.co/cargues/avance/docs/resolucion_mintrabajo_rt240079_pr005.htm#224"/>
    <s v="Constituir una brigada de incendios. "/>
    <s v="¿Se tiene conformada una brigada de incendio?"/>
    <m/>
    <s v="x"/>
    <m/>
    <m/>
    <s v="Acta de constitucion de brigada"/>
    <x v="0"/>
    <s v="Acta de constitucion de brigada"/>
  </r>
  <r>
    <s v="Seguridad"/>
    <s v="Condiciones de Seguridad"/>
    <s v="Tecnológico (Incendio)"/>
    <s v="Resolución "/>
    <n v="2400"/>
    <n v="1979"/>
    <s v="Ministerio del Trabajo y Seg Social"/>
    <n v="223"/>
    <m/>
    <s v="http://www.icbf.gov.co/cargues/avance/docs/resolucion_mintrabajo_rt240079_pr005.htm#224"/>
    <s v="2) Capacitar a los integrantes de la brigada para la labor de extinción de incendios."/>
    <s v="¿Se 2) capacin los labor de los integrantes usados de la?"/>
    <m/>
    <s v="x"/>
    <m/>
    <m/>
    <s v="Registro de capacitacion"/>
    <x v="0"/>
    <s v="Registro de capacitacion de la brigada de emergencia de la empresa."/>
  </r>
  <r>
    <s v="Seguridad"/>
    <s v="Condiciones de Seguridad"/>
    <s v="Tecnológico (Incendio)"/>
    <s v="Resolución "/>
    <n v="2400"/>
    <n v="1979"/>
    <s v="Ministerio del Trabajo y Seg Social"/>
    <n v="555"/>
    <m/>
    <s v="http://www.icbf.gov.co/cargues/avance/docs/resolucion_mintrabajo_rt240079_pr011.htm#555"/>
    <s v="No usar fósforos para encender un soplete; usar un encendedor a fricción."/>
    <s v="¿Se no usar fn fósforos encendedor de fósforos para usados encender un?"/>
    <s v="X"/>
    <m/>
    <m/>
    <m/>
    <s v="N/A"/>
    <x v="2"/>
    <s v="N/A"/>
  </r>
  <r>
    <s v="Seguridad"/>
    <s v="Químico"/>
    <s v="Sustancias Inflamables"/>
    <s v="Resolución "/>
    <n v="2400"/>
    <n v="1979"/>
    <s v="Ministerio del Trabajo y Seg Social"/>
    <n v="166"/>
    <m/>
    <s v="http://www.icbf.gov.co/cargues/avance/docs/resolucion_mintrabajo_rt240079_pr003.htm#166"/>
    <s v=" Tener en cuenta los límites de las proporciones dentro de las cuales la mezcla es explosiva en los lugares de trabajo donde se produzcan vapores liquidos combustibles. Para ello, se deben tener en cuenta los porcentajes dados en el artículo correspondiente. _x000a_"/>
    <s v=" ¿Se tiene  en cuenta los límites de las proporciones o escaldas dentro de las cuales la mezcla es explosiva en los lugares de trabajo donde se produzcan vapores liquidos combustibles?_x000a_"/>
    <s v="X"/>
    <m/>
    <m/>
    <m/>
    <s v="N/A"/>
    <x v="2"/>
    <s v="N/A"/>
  </r>
  <r>
    <s v="Seguridad"/>
    <s v="Químico"/>
    <s v="Sustancias Inflamables"/>
    <s v="Resolución "/>
    <n v="2400"/>
    <n v="1979"/>
    <s v="Ministerio del Trabajo y Seg Social"/>
    <n v="167"/>
    <m/>
    <s v="http://www.icbf.gov.co/cargues/avance/docs/resolucion_mintrabajo_rt240079_pr003.htm#167"/>
    <s v="Tomar medidas de prevención contra las explosiones o incendios producidos por gases o vapores inflamables._x000a_"/>
    <s v="¿Se toman medidas de prevención contra las explosiones o incendios producidos por gases o vapores inflamables?_x000a_"/>
    <s v="X"/>
    <m/>
    <m/>
    <m/>
    <s v="N/A"/>
    <x v="2"/>
    <s v="N/A"/>
  </r>
  <r>
    <s v="Seguridad"/>
    <s v="Químico"/>
    <s v="Sustancias Inflamables"/>
    <s v="Resolución "/>
    <n v="2400"/>
    <n v="1979"/>
    <s v="Ministerio del Trabajo y Seg Social"/>
    <n v="209"/>
    <m/>
    <s v="http://www.icbf.gov.co/cargues/avance/docs/resolucion_mintrabajo_rt240079_pr004.htm#209"/>
    <s v="Tener compartimientos aislados para el uso de substancias inflamables._x000a_"/>
    <s v="¿Se tienen compartimientos aislados para el uso de substancias inflamables?_x000a_"/>
    <s v="X"/>
    <m/>
    <m/>
    <m/>
    <s v="N/A"/>
    <x v="2"/>
    <s v="N/A"/>
  </r>
  <r>
    <s v="Seguridad"/>
    <s v="Químico"/>
    <s v="Sustancias Inflamables"/>
    <s v="Resolución "/>
    <n v="2400"/>
    <n v="1979"/>
    <s v="Ministerio del Trabajo y Seg Social"/>
    <n v="209"/>
    <m/>
    <s v="http://www.icbf.gov.co/cargues/avance/docs/resolucion_mintrabajo_rt240079_pr004.htm#209"/>
    <s v="Recoger y depositar en recipientes incombustibles con cierre hermético aquellos materiales impregnados de aceite o sustancia combustible."/>
    <s v="¿Los materiales impregnados de aceite o sustancia combustible se  depositan en recipientes incombustibles?"/>
    <s v="X"/>
    <m/>
    <m/>
    <m/>
    <s v="N/A"/>
    <x v="2"/>
    <s v="N/A"/>
  </r>
  <r>
    <s v="Seguridad"/>
    <s v="Químico"/>
    <s v="Sustancias Inflamables"/>
    <s v="Resolución "/>
    <n v="2400"/>
    <n v="1979"/>
    <s v="Ministerio del Trabajo y Seg Social"/>
    <n v="209"/>
    <m/>
    <s v="http://www.icbf.gov.co/cargues/avance/docs/resolucion_mintrabajo_rt240079_pr004.htm#209"/>
    <s v=" No realizar trabajos  que produzcan chispas en los locales que hayan sustancias inflamables y combustibles."/>
    <s v=" ¿Se realizan trabajos  que producen chispas en los locales donde hay sustancias inflamables y combustibles?"/>
    <s v="X"/>
    <m/>
    <m/>
    <m/>
    <s v="N/A"/>
    <x v="2"/>
    <s v="N/A"/>
  </r>
  <r>
    <s v="Seguridad"/>
    <s v="Químico"/>
    <s v="Sustancias Inflamables"/>
    <s v="Resolución "/>
    <n v="2400"/>
    <n v="1979"/>
    <s v="Ministerio del Trabajo y Seg Social"/>
    <n v="209"/>
    <m/>
    <s v="http://www.icbf.gov.co/cargues/avance/docs/resolucion_mintrabajo_rt240079_pr004.htm#209"/>
    <s v="No se podrá fumar ni emplear aparato de fuego dentro de los locales donde se manipulen sustancias inflamables  "/>
    <s v="¿Se permite que los trabajadores fumen  dentro de los locales donde se manipulan sustancias inflamables ?"/>
    <s v="X"/>
    <m/>
    <m/>
    <m/>
    <s v="N/A"/>
    <x v="2"/>
    <s v="N/A"/>
  </r>
  <r>
    <s v="Seguridad"/>
    <s v="Químico"/>
    <s v="Sustancias Inflamables"/>
    <s v="Resolución "/>
    <n v="2400"/>
    <n v="1979"/>
    <s v="Ministerio del Trabajo y Seg Social"/>
    <n v="210"/>
    <m/>
    <s v="http://www.icbf.gov.co/cargues/avance/docs/resolucion_mintrabajo_rt240079_pr004.htm#210"/>
    <s v="Almacenar en edificios aislados, resistentes al fuego y tanques subterráneos los líquidos inflamables._x000a_"/>
    <s v="¿Los líquidos inflamables se almacenan  en edificios aislados a los locales de trabajo?_x000a_"/>
    <s v="X"/>
    <m/>
    <m/>
    <m/>
    <s v="N/A"/>
    <x v="2"/>
    <s v="N/A"/>
  </r>
  <r>
    <s v="Seguridad"/>
    <s v="Químico"/>
    <s v="Sustancias Inflamables"/>
    <s v="Resolución "/>
    <n v="2400"/>
    <n v="1979"/>
    <s v="Ministerio del Trabajo y Seg Social"/>
    <n v="212"/>
    <m/>
    <s v="http://www.icbf.gov.co/cargues/avance/docs/resolucion_mintrabajo_rt240079_pr004.htm#212"/>
    <s v="Las substancias químicas que puedan reaccionar juntas y expeler emanaciones peligrosas o causar incendios o explosiones, serán almacenadas separadamente unas de otras. "/>
    <s v="¿Las substancias químicas que puedan reaccionar juntas se almacenan separadamente ?"/>
    <s v="X"/>
    <m/>
    <m/>
    <m/>
    <s v="N/A"/>
    <x v="2"/>
    <s v="N/A"/>
  </r>
  <r>
    <s v="Seguridad"/>
    <s v="Químico"/>
    <s v="Sustancias Inflamables"/>
    <s v="Resolución "/>
    <n v="2400"/>
    <n v="1979"/>
    <s v="Ministerio del Trabajo y Seg Social"/>
    <n v="213"/>
    <m/>
    <s v="http://www.icbf.gov.co/cargues/avance/docs/resolucion_mintrabajo_rt240079_pr004.htm#213"/>
    <s v="Rotular y etiquetar para su identificacion los recipientes de las substancias peligrosas (tóxicas, explosivas, inflamables, oxidantes, corrosivas, radiactivas, etc.)_x000a_"/>
    <s v="¿Los recipientes que contienen sustancias peligrosas se encuentran debidamente rotulados y etiquetados? _x000a_"/>
    <s v="X"/>
    <m/>
    <m/>
    <m/>
    <s v="N/A"/>
    <x v="2"/>
    <s v="N/A"/>
  </r>
  <r>
    <s v="Seguridad"/>
    <s v="Químico"/>
    <s v="Sustancias Inflamables"/>
    <s v="Resolución "/>
    <n v="2400"/>
    <n v="1979"/>
    <s v="Ministerio del Trabajo y Seg Social"/>
    <n v="214"/>
    <m/>
    <s v="http://www.icbf.gov.co/cargues/avance/docs/resolucion_mintrabajo_rt240079_pr004.htm#214"/>
    <s v="Prohibir el almacenamiento de líquidos inflamables dentro de locales destinados a reunir gran número de personas,,como cines, teatros, escuelas, clubes, hospitales, clínicas, hoteles, pensiones, liceos, universidades y similares."/>
    <s v="¿Se almacenan líquidos inflamables dentro de locales destinados a reunir gran número de personas? "/>
    <s v="X"/>
    <m/>
    <m/>
    <m/>
    <s v="N/A"/>
    <x v="2"/>
    <s v="N/A"/>
  </r>
  <r>
    <s v="Seguridad"/>
    <s v="Químico"/>
    <s v="Sustancias Inflamables"/>
    <s v="Resolución "/>
    <n v="2400"/>
    <n v="1979"/>
    <s v="Ministerio del Trabajo y Seg Social"/>
    <n v="215"/>
    <m/>
    <s v="http://www.icbf.gov.co/cargues/avance/docs/resolucion_mintrabajo_rt240079_pr004.htm#215"/>
    <s v="Verificar que la iluminación de lámparas, linternas y cualquier extensión eléctrica sea  a prueba de explosión en los locales de trabajo donde se manipulen o almacenen líquidos o substancias inflamables."/>
    <s v="¿Se verifican los cables de control de los aparatos para izar, indicando locales dirección que sea en los locales de?"/>
    <s v="X"/>
    <m/>
    <m/>
    <m/>
    <s v="N/A"/>
    <x v="2"/>
    <s v="N/A"/>
  </r>
  <r>
    <s v="Seguridad"/>
    <s v="Químico"/>
    <s v="Sustancias Inflamables"/>
    <s v="Resolución "/>
    <n v="2400"/>
    <n v="1979"/>
    <s v="Ministerio del Trabajo y Seg Social"/>
    <n v="216"/>
    <m/>
    <s v="http://www.icbf.gov.co/cargues/avance/docs/resolucion_mintrabajo_rt240079_pr004.htm#216"/>
    <s v="Evitar la acumulación de vapores y gases en los centros de trabajo._x000a_"/>
    <s v="¿Se acumulan  vapores y gases en los centros de trabajo?_x000a_"/>
    <s v="X"/>
    <m/>
    <m/>
    <m/>
    <s v="N/A"/>
    <x v="2"/>
    <s v="N/A"/>
  </r>
  <r>
    <s v="Seguridad"/>
    <s v="Químico"/>
    <s v="Sustancias Inflamables"/>
    <s v="Resolución "/>
    <n v="2400"/>
    <n v="1979"/>
    <s v="Ministerio del Trabajo y Seg Social"/>
    <n v="311"/>
    <m/>
    <s v="http://www.icbf.gov.co/cargues/avance/docs/resolucion_mintrabajo_rt240079_pr006.htm#311"/>
    <s v="Identificar con la palabra &quot;INFLAMABLE&quot; en un lugar visible, los tanques y recipientes de almacenamiento que contengan productos inflamables."/>
    <s v="¿Los recipientes que contienen productos inflamables se identifican  con la palabra &quot;INFLAMABLE&quot;?"/>
    <s v="X"/>
    <m/>
    <m/>
    <m/>
    <s v="N/A"/>
    <x v="2"/>
    <s v="N/A"/>
  </r>
  <r>
    <s v="Seguridad"/>
    <s v="Químico"/>
    <s v="Sustancias Inflamables"/>
    <s v="Resolución "/>
    <n v="2400"/>
    <n v="1979"/>
    <s v="Ministerio del Trabajo y Seg Social"/>
    <n v="314"/>
    <m/>
    <s v="http://www.icbf.gov.co/cargues/avance/docs/resolucion_mintrabajo_rt240079_pr007.htm#314"/>
    <s v="Conectar eléctricamente a tierra todo tanque o recipiente donde se almacenen líquidos combustibles o inflamables. _x000a_"/>
    <s v="¿Los tanques donde se almacenan líquidos inflamables se conectan eléctricamente a tierra?"/>
    <s v="X"/>
    <m/>
    <m/>
    <m/>
    <s v="N/A"/>
    <x v="2"/>
    <s v="N/A"/>
  </r>
  <r>
    <s v="Seguridad"/>
    <s v="Químico"/>
    <s v="Sustancias Inflamables"/>
    <s v="Resolución "/>
    <n v="2400"/>
    <n v="1979"/>
    <s v="Ministerio del Trabajo y Seg Social"/>
    <n v="315"/>
    <m/>
    <s v="http://www.icbf.gov.co/cargues/avance/docs/resolucion_mintrabajo_rt240079_pr007.htm#315"/>
    <s v="Colocar sobre bases o fundaciones firmes de material no combustible los tanques no subterráneos utilizados para almacenar líquidos combustibles o inflamables. "/>
    <s v="¿Los tanques no subterraneos se ubican sobre bases o fundaciones firmes de material no combustible?"/>
    <s v="X"/>
    <m/>
    <m/>
    <m/>
    <s v="N/A"/>
    <x v="2"/>
    <s v="N/A"/>
  </r>
  <r>
    <s v="Seguridad"/>
    <s v="Químico"/>
    <s v="Sustancias Inflamables"/>
    <s v="Resolución "/>
    <n v="2400"/>
    <n v="1979"/>
    <s v="Ministerio del Trabajo y Seg Social"/>
    <n v="325"/>
    <m/>
    <s v="http://www.icbf.gov.co/cargues/avance/docs/resolucion_mintrabajo_rt240079_pr007.htm#325"/>
    <s v="Proveer a los trabajadores que limpian los tanques para almacenaje de petróleo de guantes hechos de material impermeable al petróleo, botas de caña alta fabricadas de material resistente al agua y al petróleo con punteras de acero, overoles, cuerdas salvavidas, y máscara con corriente de aire fresco suministrado por un soplador manual o mecánico."/>
    <s v="¿Se entrega a los trabajadores que limpian los tanques para almacenaje de petróleo guantes hechos de material impermeable al petróleo, botas de caña alta fabricadas de material resistente al agua y al petróleo con punteras de acero, overoles, cuerdas salvavidas, y máscara con corriente de aire fresco suministrado por un soplador manual o mecánico?"/>
    <s v="X"/>
    <m/>
    <m/>
    <m/>
    <s v="N/A"/>
    <x v="2"/>
    <s v="N/A"/>
  </r>
  <r>
    <s v="Seguridad"/>
    <s v="Químico"/>
    <s v="Sustancias Inflamables"/>
    <s v="Resolución "/>
    <n v="2400"/>
    <n v="1979"/>
    <s v="Ministerio del Trabajo y Seg Social"/>
    <n v="343"/>
    <m/>
    <s v="http://www.icbf.gov.co/cargues/avance/docs/resolucion_mintrabajo_rt240079_pr007.htm#343"/>
    <s v="No colocar los sistemas de tuberías para el transporte de líquidos inflamables  cerca de calderas, conmutadores, motores o llamas abiertas."/>
    <s v="¿Se no con los cables de control de los aparatos para izar, indicando el dirección inflamables cerca tuberías para el transporte?"/>
    <s v="X"/>
    <m/>
    <m/>
    <m/>
    <s v="N/A"/>
    <x v="2"/>
    <s v="N/A"/>
  </r>
  <r>
    <s v="Seguridad"/>
    <s v="Condiciones de Seguridad"/>
    <s v="Trabajo en Alturas"/>
    <s v="Resolución "/>
    <n v="2400"/>
    <n v="1979"/>
    <s v="Ministerio de Trabajo"/>
    <n v="700"/>
    <m/>
    <s v="http://www.icbf.gov.co/cargues/avance/docs/resolucion_mintrabajo_rt240079_pr015.htm#700"/>
    <s v="Prohibir a las mujeres embarazadas realizar trabajos que demanden equilibrio del cuerpo con riesgo de caída"/>
    <s v="¿Se permite que las mujeres embarazadas realicen trabajos que demanden equilibrio del cuerpo?"/>
    <m/>
    <s v="x"/>
    <m/>
    <m/>
    <s v="No"/>
    <x v="2"/>
    <s v="No se trabaja dentro de la empresa trabajos de alto riesgo."/>
  </r>
  <r>
    <s v="Seguridad"/>
    <s v="Condiciones de Seguridad"/>
    <s v="Trabajo en Alturas"/>
    <s v="Resolución "/>
    <n v="2400"/>
    <n v="1979"/>
    <s v="Ministerio de Trabajo"/>
    <n v="700"/>
    <m/>
    <s v="http://www.icbf.gov.co/cargues/avance/docs/resolucion_mintrabajo_rt240079_pr015.htm#700"/>
    <s v="Reubicar a la trabajadora embarazada que deba realizar labores que demanden equilibrio del cuerpo con riesgo de caída"/>
    <s v="¿Se reubica a las mujeres embarazadas en puestos de trabajo compatibles con estado de gravidez?"/>
    <m/>
    <s v="x"/>
    <m/>
    <m/>
    <s v="Si"/>
    <x v="0"/>
    <s v="Reubicar si se presenta la necesidad de alguna trabajadore que se encuentre en embarazo y su sitio de trabajo sea en el 2 piso."/>
  </r>
  <r>
    <s v="Seguridad"/>
    <s v="Condiciones de Seguridad"/>
    <s v="Trabajo en Alturas"/>
    <s v="Resolución "/>
    <n v="2400"/>
    <n v="1979"/>
    <s v="Ministerio de Trabajo"/>
    <n v="700"/>
    <m/>
    <s v="http://www.icbf.gov.co/cargues/avance/docs/resolucion_mintrabajo_rt240079_pr015.htm#700"/>
    <s v="Realizar controles adminsitrativos ante el incumplimiento de la prohibición de permitir que las mujeres embarazadas desarrollen tareas que exijan equilibrio del cuerpo con riesgo de caída"/>
    <s v="¿Se garantiza que ninguna mujer en embarazo realice tareas que requieran equilibrio del cuerpo con riesgo de caída?"/>
    <m/>
    <s v="x"/>
    <m/>
    <m/>
    <s v="Si"/>
    <x v="0"/>
    <s v="Reubicar si se presenta la necesidad de alguna trabajadore que se encuentre en embarazo y su sitio de trabajo sea en el 2 piso."/>
  </r>
  <r>
    <s v="Seguridad"/>
    <s v="Condiciones de Seguridad"/>
    <s v="Trabajo en caliente (Generador de chispa)"/>
    <s v="Resolución "/>
    <n v="2400"/>
    <n v="1979"/>
    <s v="Ministerio del Trabajo y Seg Social"/>
    <n v="548"/>
    <m/>
    <s v="http://www.icbf.gov.co/cargues/avance/docs/resolucion_mintrabajo_rt240079_pr011.htm#548"/>
    <s v="Prohibir los trabajos de soldadura y corte en lugares que contengan materiales combustibles o en la proximidad de polvos, gases o vapores inflamables."/>
    <s v="¿En los lugares donde se desarrollan trabajos de soldadura existen materiales combustibles o en la proximidad de polvos, gases o vapores inflamables?"/>
    <m/>
    <s v="x"/>
    <m/>
    <m/>
    <s v="Inspeccion de contratistas"/>
    <x v="0"/>
    <s v="Inspeccion de contratistas cuando se vaya a realizar algun mantenimiento dentro de la empresa."/>
  </r>
  <r>
    <s v="Seguridad"/>
    <s v="Condiciones de Seguridad"/>
    <s v="Trabajo en caliente (Generador de chispa)"/>
    <s v="Resolución "/>
    <n v="2400"/>
    <n v="1979"/>
    <s v="Ministerio del Trabajo y Seg Social"/>
    <n v="549"/>
    <m/>
    <s v="http://www.icbf.gov.co/cargues/avance/docs/resolucion_mintrabajo_rt240079_pr011.htm#548"/>
    <s v=" Resguardar por medio pantallas fijas o portátiles las zonas donde se ejecutan trabajos de soldadura, buscando proteger a las personas que no estan expuestas al riesgo"/>
    <s v="¿Los lugares de trabajo donde se ejecutan trabajos de soldadura se encuentran resguardados por pantallas fijas o portatiles?"/>
    <m/>
    <s v="x"/>
    <m/>
    <m/>
    <s v="Inspeccion de contratistas"/>
    <x v="0"/>
    <s v="Inspeccion de contratistas cuando se vaya a realizar algun mantenimiento dentro de la empresa."/>
  </r>
  <r>
    <s v="Seguridad"/>
    <s v="Condiciones de Seguridad"/>
    <s v="Trabajo en caliente (Generador de chispa)"/>
    <s v="Resolución "/>
    <n v="2400"/>
    <n v="1979"/>
    <s v="Ministerio del Trabajo y Seg Social"/>
    <n v="550"/>
    <m/>
    <s v="http://www.icbf.gov.co/cargues/avance/docs/resolucion_mintrabajo_rt240079_pr012.htm#550"/>
    <s v="Pintar de negro opaco o gris oscuro las paredes y las pantallas permanentes y temporales para los trabajos de soldadura y corte"/>
    <s v="¿La s paredes y las pantallas usadas para los trabajo de soldadura son pintadas de negro o gris oscuro?"/>
    <m/>
    <s v="x"/>
    <m/>
    <m/>
    <s v="Inspeccion de contratistas"/>
    <x v="0"/>
    <s v="Inspeccion de contratistas cuando se vaya a realizar algun mantenimiento dentro de la empresa."/>
  </r>
  <r>
    <s v="Seguridad"/>
    <s v="Condiciones de Seguridad"/>
    <s v="Trabajo en caliente (Generador de chispa)"/>
    <s v="Resolución "/>
    <n v="2400"/>
    <n v="1979"/>
    <s v="Ministerio del Trabajo y Seg Social"/>
    <n v="553"/>
    <m/>
    <s v="http://www.icbf.gov.co/cargues/avance/docs/resolucion_mintrabajo_rt240079_pr012.htm#551"/>
    <s v="Entregar a los trabajadores que realizan operaciones de soldadura gafas de lentes absorbentes, viseras, delantales y aguantes de cuero"/>
    <s v="¿Se entregan gafas de lentes absorbentes, viseras, delantales y guantes de cuero, a los trabajadores que desarrollan trabajos de soldadura?"/>
    <m/>
    <s v="x"/>
    <m/>
    <m/>
    <s v="Inspeccion de contratistas"/>
    <x v="0"/>
    <s v="Inspeccion de contratistas cuando se vaya a realizar algun mantenimiento dentro de la empresa."/>
  </r>
  <r>
    <s v="Seguridad"/>
    <s v="Condiciones de Seguridad"/>
    <s v="Trabajo en caliente (Generador de chispa)"/>
    <s v="Resolución "/>
    <n v="2400"/>
    <n v="1979"/>
    <s v="Ministerio del Trabajo y Seg Social"/>
    <n v="554"/>
    <m/>
    <s v="http://www.icbf.gov.co/cargues/avance/docs/resolucion_mintrabajo_rt240079_pr012.htm#552"/>
    <s v="Tener pisos de material incombustible y espacios bien iluminados y ventilados, en los locales donde se desarrollan trabajos de soldadura"/>
    <s v="¿Los locales donde se desarrollan trabajos de soldadura tienen pisos de material incombustible y espacios bien iluminados y ventilados?"/>
    <m/>
    <s v="x"/>
    <m/>
    <m/>
    <s v="Inspeccion de contratistas"/>
    <x v="0"/>
    <s v="Inspeccion de contratistas cuando se vaya a realizar algun mantenimiento dentro de la empresa."/>
  </r>
  <r>
    <s v="Salud"/>
    <s v="Biológico"/>
    <s v="Ambiente de trabajo"/>
    <s v="Ley "/>
    <n v="9"/>
    <n v="1979"/>
    <s v="Congreso de la Republica"/>
    <n v="84"/>
    <m/>
    <s v="http://www.secretariasenado.gov.co/senado/basedoc/ley_0009_1979.html#84"/>
    <s v="Proporcionar y mantener el ambiente de trabajo en condiciones de higiene y seguridad.                                                                                                                                                           "/>
    <s v="¿Procuran proporcionar y mantener el ambiente de trabajo en condiciones de higiene y seguridad?"/>
    <m/>
    <s v="x"/>
    <m/>
    <m/>
    <s v="INSPECCIONES LOCATIVAS, Mediciones de higiene"/>
    <x v="0"/>
    <s v="INSPECCIONES LOCATIVAS, Mediciones de higiene"/>
  </r>
  <r>
    <s v="Salud"/>
    <s v="Biológico"/>
    <s v="Ambiente de trabajo"/>
    <s v="Ley "/>
    <n v="9"/>
    <n v="1979"/>
    <s v="Congreso de la Republica"/>
    <n v="84"/>
    <m/>
    <s v="http://www.secretariasenado.gov.co/senado/basedoc/ley_0009_1979.html#84"/>
    <s v="Responsabilizarse del programa de medicina, higiene y seguridad destinado a proteger y mantener la salud de los trabajadores de conformidad con la presente Ley y sus reglamentaciones"/>
    <s v="¿Cuentan con un programa de medicina, higiene y seguridad?"/>
    <m/>
    <s v="x"/>
    <m/>
    <m/>
    <s v="Cronograma de actividades SST"/>
    <x v="0"/>
    <s v="Cronograma de actividades SST"/>
  </r>
  <r>
    <s v="Salud"/>
    <s v="Biológico"/>
    <s v="Ambiente de trabajo"/>
    <s v="Ley "/>
    <n v="9"/>
    <n v="1979"/>
    <s v="Congreso de la Republica"/>
    <n v="84"/>
    <m/>
    <s v="http://www.secretariasenado.gov.co/senado/basedoc/ley_0009_1979.html#84"/>
    <s v="Instalar, operar y mantener los sistemas y equipos de control necesarios para la prevencion de enfermedades y accidentes de trabajo.     "/>
    <s v="¿Se aseguran de instalar, operar y mantener los sistemas y equipos de control necesarios para prevenir enfermedades y accidentes de trabajo?"/>
    <m/>
    <s v="x"/>
    <m/>
    <m/>
    <s v="Se cuenta con sistemas de vigilancia, inspecciones. "/>
    <x v="0"/>
    <s v="Se cuenta con sistemas de vigilancia, inspecciones."/>
  </r>
  <r>
    <s v="Salud"/>
    <s v="Biológico"/>
    <s v="Ambiente de trabajo"/>
    <s v="Ley "/>
    <n v="9"/>
    <n v="1979"/>
    <s v="Congreso de la Republica"/>
    <n v="84"/>
    <m/>
    <s v="http://www.secretariasenado.gov.co/senado/basedoc/ley_0009_1979.html#84"/>
    <s v="Registrar y notificar los accidentes y enfermedades ocurridos en el sitio de trabajo.    "/>
    <s v="¿Se notifican y se lleva un registro de los accidentes de trabajo y enfermedades laborales?"/>
    <m/>
    <s v="x"/>
    <m/>
    <m/>
    <s v="PROCEDIMEINTO DE INVESTIGACION ACCIDENTES E INCIDENTES"/>
    <x v="0"/>
    <s v="PROCEDIMEINTO DE INVESTIGACION ACCIDENTES E INCIDENTES"/>
  </r>
  <r>
    <s v="Salud"/>
    <s v="Biológico"/>
    <s v="Ambiente de trabajo"/>
    <s v="Ley "/>
    <n v="9"/>
    <n v="1979"/>
    <s v="Congreso de la Republica"/>
    <n v="84"/>
    <m/>
    <m/>
    <s v="Llevar un registro de las actividades que se realicen para la protección de la salud y seguridad de los trabajadores"/>
    <s v="¿Se lleva un registro de las actividades que se realizan para la prevención de enfermedades y accidentes de trabajo?"/>
    <m/>
    <s v="x"/>
    <m/>
    <m/>
    <s v="Registros de asistencia actividades varias"/>
    <x v="0"/>
    <s v="Realizar actividades dentro del año 2019 de jornadas de salud."/>
  </r>
  <r>
    <s v="Salud"/>
    <s v="Biológico"/>
    <s v="Ambiente de trabajo"/>
    <s v="Ley "/>
    <n v="9"/>
    <n v="1979"/>
    <s v="Congreso de la Republica"/>
    <n v="84"/>
    <m/>
    <s v="http://www.secretariasenado.gov.co/senado/basedoc/ley_0009_1979.html#84"/>
    <s v="Facilitar a las autoridades los recursos necesarios para las investigaciones e inspecciones dentro de las zonas de trabajo.      "/>
    <s v="¿Se proporciona a las autoridades los espacios y recursos necesarios para las investigaciones e inspecciones que requieran hacer dentro de las zonas de trabajo?"/>
    <m/>
    <s v="x"/>
    <m/>
    <m/>
    <s v="Registro de inspecciones."/>
    <x v="0"/>
    <s v="En compañía del Copasst realizar inspeciones locativas y de vehiculos"/>
  </r>
  <r>
    <s v="Salud"/>
    <s v="Biológico"/>
    <s v="Ambiente de trabajo"/>
    <s v="Ley "/>
    <n v="9"/>
    <n v="1979"/>
    <s v="Congreso de la Republica"/>
    <n v="84"/>
    <m/>
    <s v="http://www.secretariasenado.gov.co/senado/basedoc/ley_0009_1979.html#84"/>
    <s v=" Realizar programas de educacion y prevencion de los riesgos  a los cuales se encuentran expuestos los trabajadores. "/>
    <s v="¿Se realizan capacitaciones se sensibilización y formas de prevención de accidentes y enfermedades laborales?"/>
    <m/>
    <s v="x"/>
    <m/>
    <m/>
    <s v="Capacitaciones de hiene y postura, PESV, inspecciòn de vehículos. "/>
    <x v="0"/>
    <s v="Capacitaciones en riesgo Psicosocial, Biomecanico, Transito"/>
  </r>
  <r>
    <s v="Salud"/>
    <s v="Biológico"/>
    <s v="Ambiente de trabajo "/>
    <s v="Resolución"/>
    <n v="2400"/>
    <n v="1979"/>
    <s v="Min Trabajo y Seg Social "/>
    <n v="68"/>
    <m/>
    <s v="http://www.icbf.gov.co/cargues/avance/docs/resolucion_mintrabajo_rt240079.htm"/>
    <s v="Proteger a los trabajadores contra la acción del sol y las corrientes de aire, en los sitios de trabajo semiabiertos. "/>
    <s v="¿Se protege a los trabajadores frente a la acción del sol o corrientes de aire?"/>
    <m/>
    <s v="x"/>
    <m/>
    <m/>
    <s v="Tienen vehículos polarizados y se exige que los trabajadores utilicen uniforme con manga larga."/>
    <x v="5"/>
    <s v="Tienen vehículos polarizados y se exige que los trabajadores utilicen uniforme con manga larga."/>
  </r>
  <r>
    <s v="Salud"/>
    <s v="Biológico"/>
    <s v="Biológico (derivado de macroorganismos)"/>
    <s v="Ley "/>
    <n v="9"/>
    <n v="1979"/>
    <s v="Congreso de la Republica"/>
    <n v="103"/>
    <m/>
    <s v="http://www.secretariasenado.gov.co/senado/basedoc/ley_0009_1979_pr002.html#103"/>
    <s v="Implementar medidas de control para prevenir alteraciones de la salud cuando se procesen, manejen o investiguen agentes biologicos."/>
    <s v="¿Se implementan medidas de control para la prevención de daños a la salud de los trabajadores que procesen, manejen o investiguen agentes biológicos?"/>
    <s v="X"/>
    <m/>
    <m/>
    <m/>
    <s v="N/A"/>
    <x v="2"/>
    <s v="N/A"/>
  </r>
  <r>
    <s v="Salud"/>
    <s v="Biológico"/>
    <s v="Biológico (derivado de macroorganismos)"/>
    <s v="Ley "/>
    <n v="9"/>
    <n v="1979"/>
    <s v="Congreso de la Republica"/>
    <n v="104"/>
    <m/>
    <s v="http://www.secretariasenado.gov.co/senado/basedoc/ley_0009_1979_pr002.html#103"/>
    <s v="  Controlar los agentes químicos y biológicos y disponer de estos de tal manera que no causen contaminación ambiental de conformidad con el título 1 de la ley 9/79"/>
    <s v="¿Se cuenta con un protocolo para el manejo de agentes químicos y biológicos?"/>
    <s v="X"/>
    <m/>
    <m/>
    <m/>
    <s v="N/A"/>
    <x v="2"/>
    <s v="N/A"/>
  </r>
  <r>
    <s v="Salud"/>
    <s v="Biológico"/>
    <s v="Biológico (derivado de macroorganismos)"/>
    <s v="Ley "/>
    <n v="9"/>
    <n v="1979"/>
    <s v="Congreso de la Republica"/>
    <n v="201"/>
    <m/>
    <s v="http://www.secretariasenado.gov.co/senado/basedoc/ley_0009_1979_pr004.html#201"/>
    <s v="Norma informativa. El Ministerio de Protección Social o la entidad delegada reglamentará el control de roedores y otras plagas."/>
    <s v="Norma de conocimiento"/>
    <m/>
    <m/>
    <m/>
    <s v="x"/>
    <s v="norma de conocimiento"/>
    <x v="2"/>
    <s v="Norma de conocimiento"/>
  </r>
  <r>
    <s v="Salud"/>
    <s v="Biológico"/>
    <s v="Biológico (derivado de macroorganismos)"/>
    <s v="Resolución"/>
    <n v="2400"/>
    <n v="1979"/>
    <s v="Ministerio de Trabajo"/>
    <n v="198"/>
    <m/>
    <s v="http://www.icbf.gov.co/cargues/avance/docs/resolucion_mintrabajo_rt240079_pr004.htm#198"/>
    <s v="Toda edificación estará dotada de un sistema de almacenamiento de basuras que impida el acceso y la proliferación de insectos, roedores y otras plagas."/>
    <s v="¿Cuentan con un sistema de almacenamiento de basuras que impida el acceso y la proliferación de insectos, roedores y otras plagas?"/>
    <m/>
    <s v="x"/>
    <m/>
    <m/>
    <s v="Se guardan los residuos en tarros con tapa y la empresa de basuras pasa dos veces por semana a recogerla. "/>
    <x v="6"/>
    <s v="Se guardan los residuos en tarros con tapa y la empresa de basuras pasa dos veces por semana a recogerla."/>
  </r>
  <r>
    <s v="Salud"/>
    <s v="Biológico"/>
    <s v="Biológico (derivado de macroorganismos)"/>
    <s v="Resolución"/>
    <n v="2400"/>
    <n v="1979"/>
    <s v="Ministerio de Trabajo"/>
    <n v="36"/>
    <m/>
    <s v="http://www.icbf.gov.co/cargues/avance/docs/resolucion_mintrabajo_rt240079.htm#36"/>
    <s v="Tomar medidas efectivas para evitar la entrada o procreación de insectos, roedores u otros plagas dentro del área de trabajo."/>
    <s v="¿Se realizan fumigaciones con el fin de controlar la proliferación de insectos, roedores y en general  cualquier plaga?"/>
    <m/>
    <s v="x"/>
    <m/>
    <m/>
    <s v="Se fumiga con contratistas El Pino. Se tiene un cronograma, sin embargo no se tiene un responsable que pueda realizar seguimiento"/>
    <x v="4"/>
    <s v="Realizar fumigacion."/>
  </r>
  <r>
    <s v="Salud"/>
    <s v="Biológico"/>
    <s v="Biológico (derivado de macroorganismos)"/>
    <s v="Resolución"/>
    <n v="2400"/>
    <n v="1979"/>
    <s v="Ministerio de Trabajo"/>
    <n v="36"/>
    <m/>
    <s v="http://www.icbf.gov.co/cargues/avance/docs/resolucion_mintrabajo_rt240079.htm#36"/>
    <s v=" Realizar controles periódicos de plagas. "/>
    <s v="¿Se realizan controles periódicos de plagas?"/>
    <m/>
    <s v="x"/>
    <m/>
    <m/>
    <s v="Registro de fumigacion"/>
    <x v="4"/>
    <s v="Incluir la fumigacion de la oficina en el programa de mantenimento de instalaciones, de manera que se garantice periodicidad en el control de plagas. "/>
  </r>
  <r>
    <s v="Salud"/>
    <s v="Biomecánico"/>
    <s v="Carga Estática (de pie, sentado)"/>
    <s v="Resolución"/>
    <n v="2400"/>
    <n v="1979"/>
    <s v="Min. Trabajo y Seg Social"/>
    <n v="37"/>
    <m/>
    <s v="http://www.icbf.gov.co/cargues/avance/docs/resolucion_mintrabajo_rt240079.htm#37"/>
    <s v="Mantener sillas cómodas y adecuadas en los lugares de trabajo, a disposición de los trabajadores."/>
    <s v="¿Se cuenta con sillas cómodas en los lugares de trabajo?"/>
    <m/>
    <s v="x"/>
    <m/>
    <m/>
    <s v="Sillas ergonomicas en todos los puestos de trabajo"/>
    <x v="4"/>
    <s v="Sillas ergonomicas en todos los puestos de trabajo"/>
  </r>
  <r>
    <s v="Salud"/>
    <s v="Biomecánico"/>
    <s v="Manipulación Manual de cargas"/>
    <s v="Resolución"/>
    <n v="2400"/>
    <n v="1979"/>
    <s v="Min. Trabajo y Seg Social"/>
    <n v="390"/>
    <m/>
    <s v="http://www.icbf.gov.co/cargues/avance/docs/resolucion_mintrabajo_rt240079_pr008.htm#390"/>
    <s v="Marcar en la parte exterior, los objetos o bultos con peso bruto superior a 50Kg.  "/>
    <s v="¿Los bultos u objetos a cargar son marcados en la parte exterior? "/>
    <s v="X"/>
    <m/>
    <m/>
    <m/>
    <s v="Eventualmente  se levantan cajas u objetos por solicitud de los clientes, sin embargo no se tiene como un factor de riesgo propio del trabajo. "/>
    <x v="2"/>
    <s v="Eventualmente  se levantan cajas u objetos por solicitud de los clientes, sin embargo no se tiene como un factor de riesgo propio del trabajo."/>
  </r>
  <r>
    <s v="Salud"/>
    <s v="Biomecánico"/>
    <s v="Manipulación Manual de cargas"/>
    <s v="Resolución"/>
    <n v="2400"/>
    <n v="1979"/>
    <s v="Min. Trabajo y Seg Social"/>
    <n v="390"/>
    <m/>
    <s v="http://www.icbf.gov.co/cargues/avance/docs/resolucion_mintrabajo_rt240079_pr008.htm#390"/>
    <s v="  Prohibir a los trabajadores (hombres) cargar en hombros, bultos u objetos con peso superior a los 50Kg. "/>
    <s v="¿Los hombres trasladan cargas con peso superior a 50kg?"/>
    <s v="X"/>
    <m/>
    <m/>
    <m/>
    <s v="N/A"/>
    <x v="2"/>
    <s v="N/A"/>
  </r>
  <r>
    <s v="Salud"/>
    <s v="Biomecánico"/>
    <s v="Manipulación Manual de cargas"/>
    <s v="Resolución"/>
    <n v="2400"/>
    <n v="1979"/>
    <s v="Min. Trabajo y Seg Social"/>
    <n v="390"/>
    <m/>
    <s v="http://www.icbf.gov.co/cargues/avance/docs/resolucion_mintrabajo_rt240079_pr008.htm#390"/>
    <s v="  Prohibir a las trabajadoras (mujeres) cargar en hombros, bultos u objetos con peso superior a los 20Kg. "/>
    <s v="¿Las mujeres trasladan cargas con peso superior a 20kg?"/>
    <s v="X"/>
    <m/>
    <m/>
    <m/>
    <s v="N/A"/>
    <x v="2"/>
    <s v="N/A"/>
  </r>
  <r>
    <s v="Salud"/>
    <s v="Biomecánico"/>
    <s v="Manipulación Manual de cargas"/>
    <s v="Resolución"/>
    <n v="2400"/>
    <n v="1979"/>
    <s v="Min. Trabajo y Seg Social"/>
    <n v="392"/>
    <m/>
    <s v="http://www.icbf.gov.co/cargues/avance/docs/resolucion_mintrabajo_rt240079_pr008.htm#388"/>
    <s v="Prohibir el levantamiento de cargas compactas superiores a 25 Kg (hombres)  y 12.5 Kg (mujeres); teniendo en consideracion la aptitud fisica del trabajador, conocimiento y experiencia. "/>
    <s v="¿Se verifica que las mujeres únicamente levanten cargas de hasta 12.5 kilogramos y los hombres hasta 25kg?"/>
    <s v="X"/>
    <m/>
    <m/>
    <m/>
    <s v="N/A"/>
    <x v="2"/>
    <s v="N/A"/>
  </r>
  <r>
    <s v="Salud"/>
    <s v="Biomecánico"/>
    <s v="Manipulación Manual de cargas"/>
    <s v="Resolución"/>
    <n v="2400"/>
    <n v="1979"/>
    <s v="Min. Trabajo y Seg Social"/>
    <n v="394"/>
    <m/>
    <s v="http://www.icbf.gov.co/cargues/avance/docs/resolucion_mintrabajo_rt240079_pr008.htm#388"/>
    <s v="Supervisar a los trabajadores en el manejo y deposito de cajas o sacos, de conformidad con las reglas establecidas en el presente articulo. "/>
    <s v="¿Se superivsa el manejo y depositos de cajas?"/>
    <s v="X"/>
    <m/>
    <m/>
    <m/>
    <s v="N/A"/>
    <x v="2"/>
    <s v="N/A"/>
  </r>
  <r>
    <s v="Salud"/>
    <s v="Biomecánico"/>
    <s v="Manipulación Manual de cargas"/>
    <s v="Resolución "/>
    <n v="2400"/>
    <n v="1979"/>
    <s v="Min. Trabajo y Seg Social"/>
    <n v="396"/>
    <m/>
    <s v="http://www.icbf.gov.co/cargues/avance/docs/resolucion_mintrabajo_rt240079_pr008.htm#396"/>
    <s v="Los apilamientos de cajas de carton, que contengan material, deberán ser estabilizados por medio de esquineros de longitud igual al de las cajas apilada, en cada una de las esquinas, entrelazando los esquineros en su parte media e inferior con cadenas o manillas.   "/>
    <s v="¿Las cajas apiladas que contengan material se encuentran aseguradas por medio de esquineros de madera?"/>
    <s v="X"/>
    <m/>
    <m/>
    <m/>
    <s v="N/A"/>
    <x v="2"/>
    <s v="N/A"/>
  </r>
  <r>
    <s v="Salud"/>
    <s v="Biomecánico"/>
    <s v="Manipulación Manual de cargas"/>
    <s v="Resolución "/>
    <n v="2400"/>
    <n v="1979"/>
    <s v="Min. Trabajo y Seg Social"/>
    <n v="396"/>
    <m/>
    <s v="http://www.icbf.gov.co/cargues/avance/docs/resolucion_mintrabajo_rt240079_pr008.htm#396"/>
    <s v=" Velar porque los arrumes o apilamientos NO se encuentren en sitios demarcados para extinguidores, hidrantes, salidas de emergencia, etc."/>
    <s v="¿El apilamiento de cajas se realiza en sitios demarcados para extinguidores, hidrantes, salidas de emergencia, etc?"/>
    <s v="X"/>
    <m/>
    <m/>
    <m/>
    <s v="N/A"/>
    <x v="2"/>
    <s v="N/A"/>
  </r>
  <r>
    <s v="Salud"/>
    <s v="Biomecánico"/>
    <s v="Manipulación Manual de cargas"/>
    <s v="Resolución "/>
    <n v="2400"/>
    <n v="1979"/>
    <s v="Min. Trabajo y Seg Social"/>
    <n v="397"/>
    <m/>
    <s v="http://www.icbf.gov.co/cargues/avance/docs/resolucion_mintrabajo_rt240079_pr008.htm#397"/>
    <s v="Disponer de espacios o locales apropiados para el apilamiento de materiales y carga, seleccionando los materiales que se van a almacenar según su  naturaleza  y características físicas, químicas, etc."/>
    <s v="¿El apilamiento de cajas se realiza en sitios adecuados para ello?"/>
    <s v="X"/>
    <m/>
    <m/>
    <m/>
    <s v="N/A"/>
    <x v="2"/>
    <s v="N/A"/>
  </r>
  <r>
    <s v="Salud"/>
    <s v="Biomecánico"/>
    <s v="Manipulación Manual de cargas"/>
    <s v="Resolución "/>
    <n v="2400"/>
    <n v="1979"/>
    <s v="Min. Trabajo y Seg Social"/>
    <n v="397"/>
    <m/>
    <s v="http://www.icbf.gov.co/cargues/avance/docs/resolucion_mintrabajo_rt240079_pr008.htm#397"/>
    <s v="Velar porque el apilamiento de materiales no cause daño a los bienes y que no generen accidentes cuando se almacenen hasta el techo. "/>
    <s v="¿El lugar donde se apilan las cajas es el indicado para la protección de los materiales que contienen y se toman las medidas de seguridad pertinentes para prevenir su caida?"/>
    <s v="X"/>
    <m/>
    <m/>
    <m/>
    <s v="N/A"/>
    <x v="2"/>
    <s v="N/A"/>
  </r>
  <r>
    <s v="Salud"/>
    <s v="Biomecánico"/>
    <s v="Manipulación Manual de cargas"/>
    <s v="Resolución "/>
    <n v="2400"/>
    <n v="1979"/>
    <s v="Min. Trabajo y Seg Social"/>
    <n v="398"/>
    <m/>
    <s v="http://www.icbf.gov.co/cargues/avance/docs/resolucion_mintrabajo_rt240079_pr008.htm#398"/>
    <s v="Velar porque los equipos para el movimiento de materiales constantemente, intermitente, en un perimetro determinado o indeterminado, sean construidos de materiales resistentes que ofrezcan seguridad en su manejo y transporte."/>
    <s v="¿Se verifica la idoneidad y seguridad de los vehículos por medio de los cuales se realizan movimientos de materiales?"/>
    <s v="X"/>
    <m/>
    <m/>
    <m/>
    <s v="N/A"/>
    <x v="2"/>
    <s v="N/A"/>
  </r>
  <r>
    <s v="Salud"/>
    <s v="Biomecánico"/>
    <s v="Manipulación Manual de cargas"/>
    <s v="Resolución "/>
    <n v="2400"/>
    <n v="1979"/>
    <s v="Min. Trabajo y Seg Social"/>
    <n v="388"/>
    <m/>
    <s v="http://www.icbf.gov.co/cargues/avance/docs/resolucion_mintrabajo_rt240079_pr008.htm#388"/>
    <s v="Seleccionar a los trabajadores físicamente capacitados para el manejo de cargas"/>
    <s v="¿Se tiene en cuenta las condiciones de salud de los trabajadores para designarles  las labores de manipulación de cargas ?"/>
    <s v="X"/>
    <m/>
    <m/>
    <m/>
    <s v="N/A"/>
    <x v="2"/>
    <s v="N/A"/>
  </r>
  <r>
    <s v="Salud"/>
    <s v="Biomecánico"/>
    <s v="Manipulación Manual de cargas"/>
    <s v="Resolución "/>
    <n v="2400"/>
    <n v="1979"/>
    <s v="Min. Trabajo y Seg Social"/>
    <n v="389"/>
    <m/>
    <s v="http://www.icbf.gov.co/cargues/avance/docs/resolucion_mintrabajo_rt240079_pr008.htm#389"/>
    <s v="Supervisar al personal que maneje cargas pesadas para que realice su operación de confromidad con las reglas establecidas en el presente articulo. "/>
    <s v="¿Se supervisa la forma de operación de los trabajadores a que manejan cargas pesadas?"/>
    <s v="X"/>
    <m/>
    <m/>
    <m/>
    <s v="N/A"/>
    <x v="2"/>
    <s v="N/A"/>
  </r>
  <r>
    <s v="Salud"/>
    <s v="Biomecánico"/>
    <s v="Manipulación Manual de cargas"/>
    <s v="Resolución "/>
    <n v="2400"/>
    <n v="1979"/>
    <s v="Min. Trabajo y Seg Social"/>
    <n v="698"/>
    <m/>
    <s v="http://www.icbf.gov.co/cargues/avance/docs/resolucion_mintrabajo_rt240079_pr008.htm#698"/>
    <s v="No permitir que los hombres menores de 18 años y las mujeres de cualquier edad manipulen cargas por fuera de las especificaciones planteadas en el presente artículo."/>
    <s v="¿Hay mujeres u hombres menores de 18 años que realicen tareas de manipulación de cargas?"/>
    <s v="X"/>
    <m/>
    <m/>
    <m/>
    <s v="N/A"/>
    <x v="2"/>
    <s v="N/A"/>
  </r>
  <r>
    <s v="Salud"/>
    <s v="Físico"/>
    <s v="Iluminación"/>
    <s v="Ley "/>
    <n v="9"/>
    <n v="1979"/>
    <s v="Congreso de la República"/>
    <n v="105"/>
    <m/>
    <s v="http://www.icbf.gov.co/cargues/avance/docs/ley_0009_1979_pr002.htm#105"/>
    <s v="Contar con iluminación suficiente en cantidad y calidad en tpdos los lugares de trabajo que garantice  adecuadas condiciones de visibilidad y seguridad para los trabajadores._x000a_"/>
    <s v="¿Los lugares de trabajo cuentan con una adecuada iluminación?"/>
    <m/>
    <s v="x"/>
    <m/>
    <m/>
    <s v="Se hacen mediciones de iluminación.  Se realiza cada vez que se deben realizar cambios o correcciones. La última medición se realizó en Junio 2016."/>
    <x v="0"/>
    <s v="Se hacen mediciones de iluminación.  Se realiza cada vez que se deben realizar cambios o correcciones. La última medición se realizó en Junio 2016."/>
  </r>
  <r>
    <s v="Salud"/>
    <s v="Físico"/>
    <s v="Iluminación"/>
    <s v="Resolución"/>
    <n v="2400"/>
    <n v="1979"/>
    <s v="Min. Trabajo y Seg Social"/>
    <n v="79"/>
    <m/>
    <s v="http://www.icbf.gov.co/cargues/avance/docs/resolucion_mintrabajo_rt240079_pr001.htm#79"/>
    <s v="Velar porque los lugares de trabajo tengan la iluminación adecuada según la clase de labor a realizar, la cual puede ser natural o artificial, bajo las condiciones establecidas en este artículo."/>
    <s v="¿Se verifica que la iluminación en los lugares de trabajo sea adecuada según la clase de labor a realizar?"/>
    <m/>
    <s v="x"/>
    <m/>
    <m/>
    <s v="Mediciones de niveles de iluminacion"/>
    <x v="0"/>
    <s v="Mediciones de niveles de iluminacion"/>
  </r>
  <r>
    <s v="Salud"/>
    <s v="Físico"/>
    <s v="Iluminación"/>
    <s v="Resolución"/>
    <n v="2400"/>
    <n v="1979"/>
    <s v="Min. Trabajo y Seg Social"/>
    <n v="85"/>
    <m/>
    <s v="http://www.icbf.gov.co/cargues/avance/docs/resolucion_mintrabajo_rt240079_pr001.htm#85"/>
    <s v="La iluminación de tipo artificial debe ser uniforme y distribuida adecuadamente evitando sombras intensas, contrastes violentos y deslumbramientos.                                                                                                                                                                                                                                            "/>
    <s v="¿En los lugares de trabajo con iluminación artificial, se asegura de que ésta se distribuya de tal manera que no queden sobras intensas, contrastes violentos o deslumbramientos?"/>
    <m/>
    <s v="x"/>
    <m/>
    <m/>
    <s v="Mediciones de niveles de iluminacion"/>
    <x v="0"/>
    <s v="Mediciones de niveles de iluminacion"/>
  </r>
  <r>
    <s v="Salud"/>
    <s v="Físico"/>
    <s v="Iluminación"/>
    <s v="Resolución"/>
    <n v="2400"/>
    <n v="1979"/>
    <s v="Min. Trabajo y Seg Social"/>
    <n v="85"/>
    <m/>
    <s v="http://www.icbf.gov.co/cargues/avance/docs/resolucion_mintrabajo_rt240079_pr001.htm#85"/>
    <s v="          La relación entre los valores mínimos y máximos de iluminación medida en lux, no será inferior a 0.8.                                                                                                                "/>
    <s v="¿La relación entre los valores mínimos y máximos de iluminación es inferior a 0.8?"/>
    <m/>
    <s v="x"/>
    <m/>
    <m/>
    <s v="Mediciones de niveles de iluminacion"/>
    <x v="0"/>
    <s v="Mediciones de niveles de iluminacion"/>
  </r>
  <r>
    <s v="Salud"/>
    <s v="Físico"/>
    <s v="Iluminación"/>
    <s v="Resolución"/>
    <n v="2400"/>
    <n v="1979"/>
    <s v="Min. Trabajo y Seg Social"/>
    <n v="82"/>
    <m/>
    <s v="http://www.icbf.gov.co/cargues/avance/docs/resolucion_mintrabajo_rt240079_pr001.htm#82"/>
    <s v="Velar por una iluminación lo suficientemente apropiada en los lugares donde exista mayor peligro de accidente (sitios donde se manejen o funcionen máquinas-prensas, troqueladoras, cizallas, trituradas, etc)"/>
    <s v="¿Se asegura que los lugares con mayor potencial de accidentalidad cuenten con iluminación apropiada?"/>
    <m/>
    <s v="x"/>
    <m/>
    <m/>
    <s v="Mediciones de niveles de iluminacion"/>
    <x v="0"/>
    <s v="Mediciones de niveles de iluminacion"/>
  </r>
  <r>
    <s v="Salud"/>
    <s v="Físico"/>
    <s v="Iluminación"/>
    <s v="Resolución"/>
    <n v="2400"/>
    <n v="1979"/>
    <s v="Min. Trabajo y Seg Social"/>
    <n v="83"/>
    <m/>
    <s v="http://www.icbf.gov.co/cargues/avance/docs/resolucion_mintrabajo_rt240079_pr001.htm#83"/>
    <s v="Tener en cuenta en los lugares de trabajo los níveles minímos de intesidad de iluminación de conformidad con las medidas en lux establecidas en este artículo"/>
    <s v="¿Se tienen en cuenta los niveles máximos de intensidad a los que pueden estar expuestos los trabajadores?"/>
    <m/>
    <s v="x"/>
    <m/>
    <m/>
    <s v="Mediciones de niveles de iluminacion"/>
    <x v="0"/>
    <s v="Mediciones de niveles de iluminacion"/>
  </r>
  <r>
    <s v="Salud"/>
    <s v="Físico"/>
    <s v="Iluminación"/>
    <s v="Resolución"/>
    <n v="2400"/>
    <n v="1979"/>
    <s v="Min. Trabajo y Seg Social"/>
    <n v="80"/>
    <m/>
    <s v="http://www.icbf.gov.co/cargues/avance/docs/resolucion_mintrabajo_rt240079_pr001.htm#80"/>
    <s v="Utilizar en los sitios de trabajo un vidrio difusor con coloración apropiada que evite el resplandor con el fin de proteger al trabajador de la luz solar directa."/>
    <s v="¿Se utilizan vidrios difusores con coloración apropiada con el fin de evitar a los trabajadores los efectos de la luz solar directa?"/>
    <m/>
    <s v="x"/>
    <m/>
    <m/>
    <s v="Instalaciones locativas"/>
    <x v="0"/>
    <s v="Instalaciones locativas"/>
  </r>
  <r>
    <s v="Salud"/>
    <s v="Físico"/>
    <s v="Iluminación"/>
    <s v="Resolución"/>
    <n v="2400"/>
    <n v="1979"/>
    <s v="Min. Trabajo y Seg Social"/>
    <n v="87"/>
    <m/>
    <s v="http://www.icbf.gov.co/cargues/avance/docs/resolucion_mintrabajo_rt240079_pr002.htm#87"/>
    <s v="   2. Permitir el uso de lamparas fluorescentes siempre que se elimine el efecto estroboscópico"/>
    <s v="¿Se elimina el efecto estroboscópico en el uso de lamparas fluorescentes?"/>
    <s v="X"/>
    <m/>
    <m/>
    <m/>
    <s v="N/A"/>
    <x v="2"/>
    <s v="N/A"/>
  </r>
  <r>
    <s v="Salud"/>
    <s v="Físico"/>
    <s v="Iluminación"/>
    <s v="Resolución"/>
    <n v="2400"/>
    <n v="1979"/>
    <s v="Min. Trabajo y Seg Social"/>
    <n v="86"/>
    <m/>
    <s v="http://www.icbf.gov.co/cargues/avance/docs/resolucion_mintrabajo_rt240079_pr001.htm#86"/>
    <s v="Instalar un sistema de iluminación de emergencia en las escaleras y salidas auxiliares de aquellos sitios de trabajo donde se ejecuten labores nocturnas o no exista iluminación natural."/>
    <s v="¿Se cuenta con iluminación en las salidas de emergencia?"/>
    <m/>
    <m/>
    <s v="x"/>
    <m/>
    <s v="Iluminacion adecuada en las salidas de emergencia."/>
    <x v="4"/>
    <s v="Garantizar la existencia de iluminación adecuada en las salidas de emergencia de la empresa"/>
  </r>
  <r>
    <s v="Salud"/>
    <s v="Físico"/>
    <s v="Iluminación"/>
    <s v="Resolución"/>
    <n v="2400"/>
    <n v="1979"/>
    <s v="Min. Trabajo y Seg Social"/>
    <n v="84"/>
    <m/>
    <s v="http://www.icbf.gov.co/cargues/avance/docs/resolucion_mintrabajo_rt240079_pr001.htm#84"/>
    <s v="Velar porque todos los sistemas de iluminación natural permanezcan limpios de obstrucciones.                                                                                                                                                              "/>
    <s v="¿Se mantienen los sistemas de iluminación natural libres de obtrucciones?"/>
    <m/>
    <s v="x"/>
    <m/>
    <m/>
    <s v="Programa de mantenimiento de instalaciones"/>
    <x v="4"/>
    <s v="Programa de mantenimiento de instalaciones"/>
  </r>
  <r>
    <s v="Salud"/>
    <s v="Físico"/>
    <s v="Orden y limpieza"/>
    <s v="Resolución"/>
    <n v="2400"/>
    <n v="1979"/>
    <s v="Min Trabajo y Seg Social "/>
    <n v="35"/>
    <m/>
    <s v="http://www.icbf.gov.co/cargues/avance/docs/resolucion_mintrabajo_rt240079.htm#35"/>
    <s v="Inspeccionar periodicamente el funcionamiento de los dispositivos mecánicos o químicos utilizados para la recoleccón de materiales nocivos.                                                     "/>
    <s v="¿Se inspecciona periodicamente el funcionamiento de los equipos utilizados para la recolección de materiales nocivos?"/>
    <s v="X"/>
    <m/>
    <m/>
    <m/>
    <s v="N/A"/>
    <x v="2"/>
    <s v="N/A"/>
  </r>
  <r>
    <s v="Salud"/>
    <s v="Físico"/>
    <s v="Orden y limpieza"/>
    <s v="Resolución"/>
    <n v="2400"/>
    <n v="1979"/>
    <s v="Min Trabajo y Seg Social "/>
    <n v="35"/>
    <m/>
    <s v="http://www.icbf.gov.co/cargues/avance/docs/resolucion_mintrabajo_rt240079.htm#35"/>
    <s v="      Guardar en casilleros especiales y ubicados cerca a los servicios sanitarios los útiles de aseo."/>
    <s v="¿Los útiles de aseo se guardan cerca de los servicios sanitarios?"/>
    <m/>
    <s v="x"/>
    <m/>
    <m/>
    <s v="Cuarto de Aseo"/>
    <x v="1"/>
    <s v="Cuarto de Aseo"/>
  </r>
  <r>
    <s v="Salud"/>
    <s v="Físico"/>
    <s v="Orden y limpieza"/>
    <s v="Resolución"/>
    <n v="2400"/>
    <n v="1979"/>
    <s v="Min Trabajo y Seg Social "/>
    <n v="33"/>
    <m/>
    <s v="http://www.icbf.gov.co/cargues/avance/docs/resolucion_mintrabajo_rt240079.htm#33"/>
    <s v="Limpiar las  áreas de trabajo fuera del horario de trabajo, evitando la diseminación de polvo.                                                                                                                                                                      "/>
    <s v="¿Se limpian las áreas de trabajo durante la jornada laboral?"/>
    <m/>
    <s v="x"/>
    <m/>
    <m/>
    <s v="Personal dedicado al aseo permanente de las instalaciones"/>
    <x v="1"/>
    <s v="Personal dedicado al aseo permanente de las instalaciones"/>
  </r>
  <r>
    <s v="Salud"/>
    <s v="Físico"/>
    <s v="Orden y limpieza"/>
    <s v="Resolución"/>
    <n v="2400"/>
    <n v="1979"/>
    <s v="Min Trabajo y Seg Social "/>
    <n v="31"/>
    <m/>
    <s v="http://www.icbf.gov.co/cargues/avance/docs/resolucion_mintrabajo_rt240079.htm#31"/>
    <s v="Mantener seco los pisos de las salas de trabajo.                                                                                                    "/>
    <s v="¿Se trapean los pisos durante la jornada laboral?"/>
    <m/>
    <s v="x"/>
    <m/>
    <m/>
    <s v="Personal dedicado al aseo permanente de las instalaciones"/>
    <x v="1"/>
    <s v="Personal dedicado al aseo permanente de las instalaciones"/>
  </r>
  <r>
    <s v="Salud"/>
    <s v="Físico"/>
    <s v="Orden y limpieza"/>
    <s v="Resolución"/>
    <n v="2400"/>
    <n v="1979"/>
    <s v="Min Trabajo y Seg Social "/>
    <n v="31"/>
    <m/>
    <s v="http://www.icbf.gov.co/cargues/avance/docs/resolucion_mintrabajo_rt240079.htm#31"/>
    <s v="   Instalar un sistema de drenaje para evitar la exposición a sitios de humedad.                  "/>
    <s v="¿El piso permanece seco?"/>
    <m/>
    <s v="x"/>
    <m/>
    <m/>
    <s v="Personal dedicado al aseo permanente de las instalaciones"/>
    <x v="1"/>
    <s v="Personal dedicado al aseo permanente de las instalaciones"/>
  </r>
  <r>
    <s v="Salud"/>
    <s v="Físico"/>
    <s v="Orden y limpieza"/>
    <s v="Resolución"/>
    <n v="2400"/>
    <n v="1979"/>
    <s v="Min Trabajo y Seg Social "/>
    <n v="29"/>
    <m/>
    <s v="http://www.icbf.gov.co/cargues/avance/docs/resolucion_mintrabajo_rt240079.htm#29"/>
    <s v="Mantener lugares de trabajo, pasadizos, bodegas y servicios sanitarios en buenas condiciones de higiene y limpieza, evitando la acumulación de polvo, basuras y desperdicios"/>
    <s v="¿Se realizan limpiezas periodicas a los pasadizos, bodegas y servicios sanitarios?"/>
    <m/>
    <s v="x"/>
    <m/>
    <m/>
    <s v="Personal dedicado al aseo permanente de las instalaciones"/>
    <x v="1"/>
    <s v="Personal dedicado al aseo permanente de las instalaciones"/>
  </r>
  <r>
    <s v="Salud"/>
    <s v="Físico"/>
    <s v="Orden y limpieza"/>
    <s v="Resolución"/>
    <n v="2400"/>
    <n v="1979"/>
    <s v="Min Trabajo y Seg Social "/>
    <n v="32"/>
    <m/>
    <s v="http://www.icbf.gov.co/cargues/avance/docs/resolucion_mintrabajo_rt240079.htm#32"/>
    <s v=" Mantener pisos y corredores libres de desperdicios y sustancias que causen daño al trabajador (no encharcado y limpio de aceites, grasas, etc)                                                          "/>
    <s v="¿Los pasillos y pisos permanecen libres de desperdicios y sustancias que cauden daño a los trabajadores?"/>
    <m/>
    <s v="x"/>
    <m/>
    <m/>
    <s v="Personal dedicado al aseo permanente de las instalaciones"/>
    <x v="1"/>
    <s v="Personal dedicado al aseo permanente de las instalaciones"/>
  </r>
  <r>
    <s v="Salud"/>
    <s v="Físico"/>
    <s v="Orden y limpieza"/>
    <s v="Resolución"/>
    <n v="2400"/>
    <n v="1979"/>
    <s v="Min Trabajo y Seg Social "/>
    <n v="30"/>
    <m/>
    <s v="http://www.icbf.gov.co/cargues/avance/docs/resolucion_mintrabajo_rt240079.htm#30"/>
    <s v="Sustituir la limpieza que produzca polvo por limpieza húmeda o aspiración."/>
    <s v="¿Para limpiar el polvo se realiza limpieza humeda o aspiración?"/>
    <m/>
    <s v="x"/>
    <m/>
    <m/>
    <s v="Personal dedicado al aseo permanente de las instalaciones"/>
    <x v="1"/>
    <s v="Personal dedicado al aseo permanente de las instalaciones"/>
  </r>
  <r>
    <s v="Salud"/>
    <s v="Físico"/>
    <s v="Orden y limpieza"/>
    <s v="Resolución"/>
    <n v="2400"/>
    <n v="1979"/>
    <s v="Min Trabajo y Seg Social "/>
    <n v="34"/>
    <m/>
    <s v="http://www.icbf.gov.co/cargues/avance/docs/resolucion_mintrabajo_rt240079.htm#34"/>
    <s v="Evitar la acumulación de materas primas nocivas o peligrosas para la salud de los trabajadores (susceptibles de descomposición o de producir infección)                                                                                                                                                                        "/>
    <s v="¿Se acumulan las materias susceptibles de descomposición o de producir infecciones?"/>
    <s v="X"/>
    <m/>
    <m/>
    <m/>
    <s v="N/A"/>
    <x v="2"/>
    <s v="N/A"/>
  </r>
  <r>
    <s v="Salud"/>
    <s v="Físico"/>
    <s v="Orden y limpieza"/>
    <s v="Resolución"/>
    <n v="2400"/>
    <n v="1979"/>
    <s v="Min Trabajo y Seg Social "/>
    <n v="34"/>
    <m/>
    <s v="http://www.icbf.gov.co/cargues/avance/docs/resolucion_mintrabajo_rt240079.htm#34"/>
    <s v="  Eliminar las materias susceptibles de descomposición o de producir infecciones mediante procedimientos adecuados                                                                                                                                                "/>
    <s v="¿Existe un protocolo para desechos de residuos peligrosos?"/>
    <s v="X"/>
    <m/>
    <m/>
    <m/>
    <s v="N/A"/>
    <x v="2"/>
    <s v="N/A"/>
  </r>
  <r>
    <s v="Salud"/>
    <s v="Físico"/>
    <s v="Orden y limpieza"/>
    <s v="Resolución"/>
    <n v="2400"/>
    <n v="1979"/>
    <s v="Min Trabajo y Seg Social "/>
    <n v="37"/>
    <m/>
    <s v="http://www.icbf.gov.co/cargues/avance/docs/resolucion_mintrabajo_rt240079.htm#37"/>
    <s v="Mantener sillas cómodas y adecuadas en los lugares de trabajo, a disposición de los trabajadores."/>
    <s v="¿Se cuenta con sillas cómodas en los lugares de trabajo?"/>
    <m/>
    <s v="x"/>
    <m/>
    <m/>
    <s v="Sillas ergonomicas en los puestos de trabajo"/>
    <x v="4"/>
    <s v="Sillas ergonomicas en los puestos de trabajo"/>
  </r>
  <r>
    <s v="Salud"/>
    <s v="Físico"/>
    <s v="Orden y limpieza"/>
    <s v="Resolución"/>
    <n v="2400"/>
    <n v="1979"/>
    <s v="Min Trabajo y Seg Social "/>
    <n v="36"/>
    <m/>
    <s v="http://www.icbf.gov.co/cargues/avance/docs/resolucion_mintrabajo_rt240079.htm#36"/>
    <s v="Adoptar medidas tendientes a evitar la entrada o proceación de insectos, roedores o plagas en los lugares de trabajo."/>
    <s v="¿Se realizan fumigaciones con el fin de controlar la proliferación de insectos, roedores y en general cualquier plaga?"/>
    <m/>
    <s v="x"/>
    <m/>
    <m/>
    <s v="Programa de mantenimiento de instalaciones"/>
    <x v="4"/>
    <s v="Programa de mantenimiento de instalaciones"/>
  </r>
  <r>
    <s v="Salud"/>
    <s v="Físico"/>
    <s v="Radiaciones No Ionizantes"/>
    <s v="Resolución "/>
    <n v="2400"/>
    <n v="1979"/>
    <s v="Ministerio del Trabajo y Seg Social"/>
    <n v="68"/>
    <m/>
    <s v="http://www.icbf.gov.co/cargues/avance/docs/resolucion_mintrabajo_rt240079_pr001.htm#68"/>
    <s v="Proteger a los trabajadores que se encuentren en espacios semiabiertos contra el sol y las corrientes de aire. "/>
    <s v="¿Se protege a los trabajadores frente a la acción del sol o corrientes de aire?"/>
    <s v="X"/>
    <m/>
    <m/>
    <m/>
    <s v="N/A"/>
    <x v="2"/>
    <s v="N/A"/>
  </r>
  <r>
    <s v="Salud"/>
    <s v="Físico"/>
    <s v="Radiaciones No Ionizantes"/>
    <s v="Resolucion"/>
    <n v="2400"/>
    <n v="1979"/>
    <s v="Ministerio del Trabajo y Seg Social"/>
    <n v="112"/>
    <m/>
    <s v="http://www.icbf.gov.co/cargues/avance/docs/resolucion_mintrabajo_rt240079_pr002.htm#112"/>
    <s v="Dotar a los trabajadores expuestos a radiaciones ultravioletas, de gafas o máscaras protectoras con cristales coloreados, para absorber las radiaciones, guantes o manguitos apropiados y cremas aislantes para las partes que queden al descubierto."/>
    <s v="¿Se entregan gafas, mascaras, guantes y cremas aislantes a los trabajadores expuestos a radiaciones ultravioletas?"/>
    <s v="X"/>
    <m/>
    <m/>
    <m/>
    <s v="N/A"/>
    <x v="2"/>
    <s v="N/A"/>
  </r>
  <r>
    <s v="Salud"/>
    <s v="Físico"/>
    <s v="Radiaciones No Ionizantes"/>
    <s v="Resolucion"/>
    <n v="2400"/>
    <n v="1979"/>
    <s v="Ministerio del Trabajo y Seg Social"/>
    <n v="114"/>
    <m/>
    <s v="http://www.icbf.gov.co/cargues/avance/docs/resolucion_mintrabajo_rt240079_pr002.htm#114"/>
    <s v="Instruir a todo trabajador sometido a radiaciones ultravioletas en cantidad nociva, en forma repetida, verbal y escrita sobre los riesgos a que está expuesto y los medios de protección. Prohibidos estos trabajos a mujeres menores 21 años y a varones menores de 18 años."/>
    <s v="¿Se le informa a los trabajadores de los riesgos derivados de la exposición a radiaciones ultravioletas y se le capacita acerca de los medios de protección?"/>
    <s v="X"/>
    <m/>
    <m/>
    <m/>
    <s v="Entrega de dotacion"/>
    <x v="1"/>
    <s v="Entrega de dotacion a conductores manga larga que se encuentran expuestos a radiaciones ultravioleta."/>
  </r>
  <r>
    <s v="Salud"/>
    <s v="Físico"/>
    <s v="Radiaciones No Ionizantes"/>
    <s v="Resolucion"/>
    <n v="2400"/>
    <n v="1979"/>
    <s v="Ministerio del Trabajo y Seg Social"/>
    <n v="116"/>
    <m/>
    <s v="http://www.icbf.gov.co/cargues/avance/docs/resolucion_mintrabajo_rt240079_pr002.htm#116"/>
    <s v="Proveer a los trabajadores expuestos a intervalos frecuentes a radiaciones infrarrojas protección ocular. Si la exposición es constante, dotar de casquetes con visera o máscaras adecuadas, ropas ligeras y resistentes al calor, manoplas y calzado que no se endurezca o ablande con el calor; los anteojos protectores deben ser coloreados y de suficiente densidad para absorber los rayos."/>
    <s v="¿Se entrega a los trabajadores expuestos a radiaciones infrarrojas protección ocular, ropa y calzado resistente al calor?"/>
    <s v="X"/>
    <m/>
    <m/>
    <m/>
    <s v="N/A"/>
    <x v="2"/>
    <s v="N/A"/>
  </r>
  <r>
    <s v="Salud"/>
    <s v="Físico"/>
    <s v="Radiaciones No Ionizantes"/>
    <s v="Resolucion"/>
    <n v="2400"/>
    <n v="1979"/>
    <s v="Ministerio del Trabajo y Seg Social"/>
    <n v="113"/>
    <m/>
    <s v="http://www.icbf.gov.co/cargues/avance/docs/resolucion_mintrabajo_rt240079_pr002.htm#113"/>
    <s v="Efectuar las operaciones de soldadura por arco eléctrico, en compartimentos o cabinas individuales."/>
    <s v="¿Las operaciones de soldadura se efectúan a través de arcos eléctricos, compartimientos o cabinas individuales?"/>
    <s v="X"/>
    <m/>
    <m/>
    <m/>
    <s v="N/A"/>
    <x v="2"/>
    <s v="N/A"/>
  </r>
  <r>
    <s v="Salud"/>
    <s v="Físico"/>
    <s v="Radiaciones No Ionizantes"/>
    <s v="Resolucion"/>
    <n v="2400"/>
    <n v="1979"/>
    <s v="Ministerio del Trabajo y Seg Social"/>
    <n v="113"/>
    <m/>
    <s v="http://www.icbf.gov.co/cargues/avance/docs/resolucion_mintrabajo_rt240079_pr002.htm#113"/>
    <s v=" Si ello no es posible, colocar pantallas protectoras movibles o cortinas incombustibles alrededor de cada lugar de trabajo. Los compartimentos deben tener paredes interiores que no reflejen las radiaciones pintadas de colores claros."/>
    <s v="¿Se intalan pantallas protectoras incombustibles?"/>
    <s v="X"/>
    <m/>
    <m/>
    <m/>
    <s v="N/A"/>
    <x v="2"/>
    <s v="N/A"/>
  </r>
  <r>
    <s v="Salud"/>
    <s v="Físico"/>
    <s v="Radiaciones No Ionizantes"/>
    <s v="Resolucion"/>
    <n v="2400"/>
    <n v="1979"/>
    <s v="Ministerio del Trabajo y Seg Social"/>
    <n v="113"/>
    <m/>
    <s v="http://www.icbf.gov.co/cargues/avance/docs/resolucion_mintrabajo_rt240079_pr002.htm#113"/>
    <s v=" Realizar controles administrativos a los trabajadores que incumplan esta obligación"/>
    <s v="Se implementan controles administrativos frente a los trabajadores que se exponen a éstas tareas?"/>
    <m/>
    <s v="x"/>
    <m/>
    <m/>
    <s v="Inspeccion de contratistas"/>
    <x v="0"/>
    <s v="Inspeccion de contratistas cuando se vaya a realizar algun mantenimiento dentro de la empresa."/>
  </r>
  <r>
    <s v="Salud"/>
    <s v="Físico"/>
    <s v="Radiaciones No Ionizantes"/>
    <s v="Resolucion"/>
    <n v="2400"/>
    <n v="1979"/>
    <s v="Ministerio del Trabajo y Seg Social"/>
    <n v="111"/>
    <m/>
    <s v="http://www.icbf.gov.co/cargues/avance/docs/resolucion_mintrabajo_rt240079_pr002.htm#111"/>
    <s v="En los trabajos de soldaduras u otros que conlleven el riesgo de emisión de radiaciones ultravioletas, tomar las precauciones necesarias para evitar la difusión o disminución de las radiaciones, colocando pantallas alrededor del punto de origen o entre éste y los puestos de trabajo. Limitar al mínimo la superficie sobre la que incidan estas radiaciones."/>
    <s v="¿Se utilizan pantallas de protección alrededor de los lugares donde se realizan trabajos de soldadura u otras labores con riesgo de emisión de radiaciones ultravioleta?"/>
    <s v="X"/>
    <m/>
    <m/>
    <m/>
    <s v="N/A"/>
    <x v="2"/>
    <s v="N/A"/>
  </r>
  <r>
    <s v="Salud"/>
    <s v="Físico"/>
    <s v="Radiaciones No Ionizantes"/>
    <s v="Resolucion"/>
    <n v="2400"/>
    <n v="1979"/>
    <s v="Ministerio del Trabajo y Seg Social"/>
    <n v="117"/>
    <m/>
    <s v="http://www.icbf.gov.co/cargues/avance/docs/resolucion_mintrabajo_rt240079_pr002.htm#117"/>
    <s v="Suministrar a los trabajadores expuestos a radiaciones infrarojas bebidas salinas y protegiendo las partes descubiertas de su cuerpo, con cremas aislantes del calor"/>
    <s v="¿Se suministran bebidas salinas y cremas aislantes de calor para los trabajadores expuestos a radiaciones infrarojas?"/>
    <s v="X"/>
    <m/>
    <m/>
    <m/>
    <s v="N/A"/>
    <x v="2"/>
    <s v="N/A"/>
  </r>
  <r>
    <s v="Salud"/>
    <s v="Físico"/>
    <s v="Ruido"/>
    <s v="Resolucion"/>
    <n v="2400"/>
    <n v="1979"/>
    <s v="Min. Trabajo y Seg Social"/>
    <n v="92"/>
    <m/>
    <s v="http://www.icbf.gov.co/cargues/avance/docs/resolucion_mintrabajo_rt240079_pr002.htm#90"/>
    <s v="Conceder pausas de reposo sistemático o de rotación cuando las medidas resulten insuficientes para eliminar la fatiga nerviosa, u otros trastornos orgánicos por ruido."/>
    <s v="¿Se conceden pausas de reposo sistemático cuando las medidas de control al ruido son insuficientes?"/>
    <s v="X"/>
    <m/>
    <m/>
    <m/>
    <s v="N/A"/>
    <x v="2"/>
    <s v="N/A"/>
  </r>
  <r>
    <s v="Salud"/>
    <s v="Físico"/>
    <s v="Ruido"/>
    <s v="Resolucion"/>
    <n v="2400"/>
    <n v="1979"/>
    <s v="Min. Trabajo y Seg Social"/>
    <n v="90"/>
    <m/>
    <s v="http://www.icbf.gov.co/cargues/avance/docs/resolucion_mintrabajo_rt240079_pr002.htm#90"/>
    <s v="Efectuar el control de la exposición a ruido por: reducción en el origen mediante un encerramiento parcial o total de la maquinaria, operaciones o procesos; cubrimiento de las superficies (paredes, techos, etc.) con materiales especiales para absorberlos; colocación de aislantes para evitar las vibraciones, cambio o sustitución de piezas sueltas o gastadas; lubricación de partes móviles de la maquinaria; control entre el origen y la persona, instalando pantallas de material absorbente, aumentando la distancia entre el origen y el personal expuesto y  limitando el tiempo de exposición de los trabajadores. _x000a_"/>
    <s v="¿Se cuenta con un protocolo para reducir la exposición al ruido?"/>
    <s v="X"/>
    <m/>
    <m/>
    <m/>
    <s v="N/A"/>
    <x v="2"/>
    <s v="N/A"/>
  </r>
  <r>
    <s v="Salud"/>
    <s v="Físico"/>
    <s v="Ruido"/>
    <s v="Resolucion"/>
    <n v="2400"/>
    <n v="1979"/>
    <s v="Min. Trabajo y Seg Social"/>
    <n v="90"/>
    <m/>
    <s v="http://www.icbf.gov.co/cargues/avance/docs/resolucion_mintrabajo_rt240079_pr002.htm#90"/>
    <s v="Retirar de los lugares de trabajo a los trabajadores hipersensibles al ruido. _x000a_"/>
    <s v="¿Se prohibe a los trabajadores hipersensibles al ruido, realizar trabajados con alta exposición a ruido?"/>
    <s v="X"/>
    <m/>
    <m/>
    <m/>
    <s v="N/A"/>
    <x v="2"/>
    <s v="N/A"/>
  </r>
  <r>
    <s v="Salud"/>
    <s v="Físico"/>
    <s v="Ruido"/>
    <s v="Resolucion"/>
    <n v="2400"/>
    <n v="1979"/>
    <s v="Min. Trabajo y Seg Social"/>
    <n v="90"/>
    <m/>
    <s v="http://www.icbf.gov.co/cargues/avance/docs/resolucion_mintrabajo_rt240079_pr002.htm#90"/>
    <s v="Suministrar a los trabajadores que estén expuestos a niveles de 85 dB en adelante elementos de protección personal._x000a__x000a_"/>
    <s v="¿Se suministran EPP a los trabajadores expuestos a niveles de 25dB en adelante?"/>
    <s v="X"/>
    <m/>
    <m/>
    <m/>
    <s v="N/A"/>
    <x v="2"/>
    <s v="N/A"/>
  </r>
  <r>
    <s v="Salud"/>
    <s v="Físico"/>
    <s v="Ruido"/>
    <s v="Resolucion"/>
    <n v="2400"/>
    <n v="1979"/>
    <s v="Min. Trabajo y Seg Social"/>
    <s v="88, 89, 92"/>
    <m/>
    <s v="http://www.icbf.gov.co/cargues/avance/docs/resolucion_mintrabajo_rt240079_pr002.htm#88"/>
    <s v="1. Efectuar un estdudio ambiental por medio de instrumentos que determinene el nivel de presión sonora y la frecuencia, cuando se sobrepase el nivel máximo admisible para ruidos de carácter continuo en los lugares de trabajo  de 85 dB, medidos en la zona en que el trabajador habitualmente mantiene su cabeza, independiente de la frecuencia._x000a_"/>
    <s v="¿Se realizan estudios ambientales con los instrumentos adecuados para determinar el nivel de presión sonora y la frecuencia?"/>
    <s v="X"/>
    <m/>
    <m/>
    <m/>
    <s v="N/A"/>
    <x v="2"/>
    <s v="N/A"/>
  </r>
  <r>
    <s v="Salud"/>
    <s v="Físico"/>
    <s v="Ruido"/>
    <s v="Resolucion"/>
    <n v="2400"/>
    <n v="1979"/>
    <s v="Min. Trabajo y Seg Social"/>
    <s v="88, 89, 92"/>
    <m/>
    <s v="http://www.icbf.gov.co/cargues/avance/docs/resolucion_mintrabajo_rt240079_pr002.htm#88"/>
    <s v=" Tomar en consideración que  en las oficinas y lugares de trabajo en donde predomine la labor intelectual, los niveles sonoros no podrán ser mayores de 70 dB, independiente de la frecuencia y tiempo de exposición. "/>
    <s v="¿Existe exposición sonora mayor a 70 dB de los trabajadores cuyas tareas sean predominantemente intelectuales?"/>
    <s v="X"/>
    <m/>
    <m/>
    <m/>
    <s v="N/A"/>
    <x v="2"/>
    <s v="N/A"/>
  </r>
  <r>
    <s v="Salud"/>
    <s v="Físico"/>
    <s v="Ruido"/>
    <s v="Resolucion"/>
    <n v="2400"/>
    <n v="1979"/>
    <s v="Min. Trabajo y Seg Social"/>
    <n v="177"/>
    <m/>
    <s v="http://www.icbf.gov.co/cargues/avance/docs/resolucion_mintrabajo_rt240079_pr004.htm#177"/>
    <s v="Suministrar a los trabajadores expuestos a ruido protectores auriculares. "/>
    <s v="¿Se entregan EPP adecuados al tipo de exposición a ruido?"/>
    <s v="X"/>
    <m/>
    <m/>
    <m/>
    <s v="N/A"/>
    <x v="2"/>
    <s v="N/A"/>
  </r>
  <r>
    <s v="Salud"/>
    <s v="Físico"/>
    <s v="Ruido"/>
    <s v="Resolucion"/>
    <n v="2400"/>
    <n v="1979"/>
    <s v="Min. Trabajo y Seg Social"/>
    <n v="88"/>
    <m/>
    <s v="http://www.icbf.gov.co/cargues/avance/docs/resolucion_mintrabajo_rt240079_pr002.htm#88"/>
    <s v="Realizar estudios de carácter técnico para ampliar sistemas o métodos que reduzcan o amortigüen el ruido al máximo._x000a_"/>
    <s v="¿Se realizan estudios técnicos para ampliar los sistemas de reducción del ruido?"/>
    <s v="X"/>
    <m/>
    <m/>
    <m/>
    <s v="N/A"/>
    <x v="2"/>
    <s v="N/A"/>
  </r>
  <r>
    <s v="Salud"/>
    <s v="Físico"/>
    <s v="Ruido"/>
    <s v="Resolucion"/>
    <n v="2400"/>
    <n v="1979"/>
    <s v="Min. Trabajo y Seg Social"/>
    <n v="88"/>
    <m/>
    <s v="http://www.icbf.gov.co/cargues/avance/docs/resolucion_mintrabajo_rt240079_pr002.htm#88"/>
    <s v=" Examinar la maquinaria vieja, defectuosa, o en mal estado de mantenimiento, ajustarla o renovarla según el caso; cambiar, sustituir y ajustar las piezas defectuosas; reemplazar los engranajes metálicos por no metálicos o por poleas, de ser posible. Equipar los motores a explosión con silenciador eficiente."/>
    <s v="¿Se realizan revisiones a la maquinaria vieja con el fin de ajustarla de tal manera que disminuyan los niveles de ruido?"/>
    <s v="X"/>
    <m/>
    <m/>
    <m/>
    <s v="N/A"/>
    <x v="2"/>
    <s v="N/A"/>
  </r>
  <r>
    <s v="Salud"/>
    <s v="Físico"/>
    <s v="Ruido"/>
    <s v="Resolucion"/>
    <n v="2400"/>
    <n v="1979"/>
    <s v="Min. Trabajo y Seg Social"/>
    <n v="91"/>
    <m/>
    <s v="http://www.icbf.gov.co/cargues/avance/docs/resolucion_mintrabajo_rt240079_pr002.htm#91"/>
    <s v="Someter a audiometrías semestrales con cargo a la empresa, a los trabajadores que se encuentren expuestos a a intensidades por encima del permitido (85 dB)._x000a_"/>
    <s v="_x000a_Someter a audiometrías semestrales con cargo a la empresa, a los trabajadores que se encuentren expuestos a a intensidades por encima del permitido _x000a_"/>
    <s v="X"/>
    <m/>
    <m/>
    <m/>
    <s v="N/A"/>
    <x v="2"/>
    <s v="N/A"/>
  </r>
  <r>
    <s v="Salud"/>
    <s v="Químico"/>
    <s v="Humos Metálicos/ No metálicos"/>
    <s v="Resolución"/>
    <n v="2400"/>
    <n v="1979"/>
    <s v="Ministerio de Trabajo"/>
    <s v="154, 156"/>
    <m/>
    <s v="http://www.icbf.gov.co/cargues/avance/docs/resolucion_mintrabajo_rt240079_pr003.htm#154"/>
    <s v="Fijar los niveles máximos permisibles de exposición a sustancias tóxicas, inflamables o contaminantes atmosféricos industriales, en P.P.M., en g/m3, o en M.P.P.P.3 de acuerdo con los valores límites permisibles fijados por el Ministerio de Salud o por la Conferencia Americana de Higenistas Industriales Gubernamentales._x000a_"/>
    <s v="¿Se controla la exposición de los trabajadores a sustancias tóxicas, inflamables o contaminantes atmosféricos industriales?"/>
    <s v="X"/>
    <m/>
    <m/>
    <m/>
    <s v="N/A"/>
    <x v="2"/>
    <s v="N/A"/>
  </r>
  <r>
    <s v="Salud"/>
    <s v="Químico"/>
    <s v="Humos Metálicos/ No metálicos"/>
    <s v="Resolución"/>
    <n v="2400"/>
    <n v="1979"/>
    <s v="Ministerio de Trabajo"/>
    <s v="154, 156"/>
    <m/>
    <s v="http://www.icbf.gov.co/cargues/avance/docs/resolucion_mintrabajo_rt240079_pr003.htm#154"/>
    <s v="Evaluar la concentración de contaminantes atmosféricos por medio de equipos o aparatos de medida._x000a_"/>
    <s v="¿Se realizan mediciones de la concentración de contaminantes atmosfericos?"/>
    <s v="X"/>
    <m/>
    <m/>
    <m/>
    <s v="N/A"/>
    <x v="2"/>
    <s v="N/A"/>
  </r>
  <r>
    <s v="Salud"/>
    <s v="Químico"/>
    <s v="Humos Metálicos/ No metálicos"/>
    <s v="Resolución"/>
    <n v="2400"/>
    <n v="1979"/>
    <s v="Ministerio de Trabajo"/>
    <s v="154, 156"/>
    <m/>
    <s v="http://www.icbf.gov.co/cargues/avance/docs/resolucion_mintrabajo_rt240079_pr003.htm#154"/>
    <s v="Comparar la concentración hallada con los niveles máximos permisibles, y en ese caso de que sea mayor ejercer los controles necesarios."/>
    <s v="¿Se comparan los resultados de las mediciones de concentración de contaminantes atmosfericos, con los niveles máximos permisibles?"/>
    <s v="X"/>
    <m/>
    <m/>
    <m/>
    <s v="N/A"/>
    <x v="2"/>
    <s v="N/A"/>
  </r>
  <r>
    <s v="Salud"/>
    <s v="Químico"/>
    <s v="Productos químicos"/>
    <s v="Resolución "/>
    <n v="2400"/>
    <n v="1979"/>
    <s v="Min. Trabajo y Seg Social"/>
    <n v="391"/>
    <m/>
    <s v="http://www.icbf.gov.co/cargues/avance/docs/resolucion_mintrabajo_rt240079_pr008.htm#391"/>
    <s v="  Proteger al trabajador adecuadamente con el elemento o equipo de seguridad adecuado para el manejo de materiales expuestos a temperaturas extremas, sustancias tóxicas, corrosivas o nocivas para la salud."/>
    <s v="¿Se entregan EPP adecuados para el manejo de materiales expuestos a temperaturas extremas, sustancias tóxicas, corrosivas o nocivas para la salud?"/>
    <s v="X"/>
    <m/>
    <m/>
    <m/>
    <s v="N/A"/>
    <x v="2"/>
    <s v="N/A"/>
  </r>
  <r>
    <s v="Salud"/>
    <s v="Biológico"/>
    <s v="Biológico (derivado de macroorganismos)"/>
    <s v="Ley "/>
    <n v="9"/>
    <n v="1979"/>
    <s v="Congreso de la República"/>
    <n v="101"/>
    <m/>
    <s v="http://www.secretariasenado.gov.co/senado/basedoc/ley_0009_1979_pr002.html#101"/>
    <s v="En todos los lugares de trabajo se adoptarán las medidas necesarias para evitar la presencia de agentes químicos y biológicos en el aire con concentraciones, cantidades o niveles tales que representen riegos para la salud y el bienestar de los trabajadores o de la población en general."/>
    <s v="¿Se adoptan medidas para evitar la presencia de agentes químicos y biológicos en el aire en concentraciones que representen riesgos para la salud?"/>
    <s v="X"/>
    <m/>
    <m/>
    <m/>
    <s v="N/A"/>
    <x v="2"/>
    <s v="N/A"/>
  </r>
  <r>
    <s v="Salud"/>
    <s v="Químico"/>
    <s v="Residuos Peligrosos"/>
    <s v="Ley "/>
    <n v="9"/>
    <n v="1979"/>
    <s v="Congreso de la República"/>
    <n v="30"/>
    <m/>
    <s v="http://www.secretariasenado.gov.co/senado/basedoc/ley_0009_1979.html#30"/>
    <s v="Incinerar residuos con características infectocontagiosas en el mismo lugar donde se originen"/>
    <s v="¿Se  incineran los residuos de caracteristicas infectocontagiosas en el mismo lugar donde se generan?"/>
    <s v="X"/>
    <m/>
    <m/>
    <m/>
    <s v="N/A"/>
    <x v="2"/>
    <s v="N/A"/>
  </r>
  <r>
    <s v="Salud"/>
    <s v="Químico"/>
    <s v="Residuos Peligrosos"/>
    <s v="Ley "/>
    <n v="9"/>
    <n v="1979"/>
    <s v="Congreso de la República"/>
    <n v="129"/>
    <m/>
    <s v="http://www.secretariasenado.gov.co/senado/basedoc/ley_0009_1979_pr002.html#129"/>
    <s v="Tratar y disponer residuos tóxicos con procedimientos que no produzcan riesgos a la salud  de los trabajadores y el ambiente."/>
    <s v="¿Se disponen residuos tòxicos con procedimientos que no produzcan riesgos para la salud del trabajador?"/>
    <s v="X"/>
    <m/>
    <m/>
    <m/>
    <s v="N/A"/>
    <x v="2"/>
    <s v="N/A"/>
  </r>
  <r>
    <s v="Salud"/>
    <s v="Físico"/>
    <s v="Ruido"/>
    <s v="Resolución"/>
    <n v="8321"/>
    <n v="1983"/>
    <s v="Ministerio de Salud "/>
    <s v="Todo el documento"/>
    <m/>
    <s v="http://www.icbf.gov.co/cargues/avance/docs/resolucion_minsalud_r8321_83.htm"/>
    <s v="Mantener los niveles de ruido según la zona y jornada en que se trabaje de acuerdo con lo señalado en las indicaciones anteriores._x000a_"/>
    <s v="¿Se controla la exposición al ruido según la zona y jornada laboral?"/>
    <s v="X"/>
    <m/>
    <m/>
    <m/>
    <s v="N/A"/>
    <x v="2"/>
    <s v="N/A"/>
  </r>
  <r>
    <s v="Salud"/>
    <s v="Físico"/>
    <s v="Ruido"/>
    <s v="Resolución"/>
    <n v="8321"/>
    <n v="1983"/>
    <s v="Ministerio de Salud "/>
    <n v="47"/>
    <m/>
    <s v="http://www.icbf.gov.co/cargues/avance/docs/resolucion_minshttp://www.icbf.gov.co/cargues/avance/docs/resolucion_minsalud_r8321_83_pr001.htmalud_r8321_83.htm"/>
    <s v="Utilizar técnicas de medición de ruido que permitan determinar la duración y distribución de la exposición al ruido durante la jornada diaria de trabajo."/>
    <s v="¿Se realizan estudios ambientales para determinar la duración y exposición al ruido durante la jornada diaria de trabajo?"/>
    <s v="X"/>
    <m/>
    <m/>
    <m/>
    <s v="N/A"/>
    <x v="2"/>
    <s v="N/A"/>
  </r>
  <r>
    <s v="Salud"/>
    <s v="Físico"/>
    <s v="Ruido"/>
    <s v="Resolución"/>
    <n v="8321"/>
    <n v="1983"/>
    <s v="Ministerio de Salud "/>
    <n v="47"/>
    <m/>
    <s v="http://www.icbf.gov.co/cargues/avance/docs/resolucion_minshttp://www.icbf.gov.co/cargues/avance/docs/resolucion_minsalud_r8321_83_pr001.htmalud_r8321_83.htm"/>
    <s v=" Utilizar técnicas de medición de ruido que permitan  evaluar al personal expuesto según su ocupación."/>
    <s v="¿Se utilizan técnicas de medición de ruido que permitan evaluar al personal expuesto según su ocupación?"/>
    <s v="X"/>
    <m/>
    <m/>
    <m/>
    <s v="N/A"/>
    <x v="2"/>
    <s v="N/A"/>
  </r>
  <r>
    <s v="Salud"/>
    <s v="Físico"/>
    <s v="Ruido"/>
    <s v="Resolución"/>
    <n v="8321"/>
    <n v="1983"/>
    <s v="Ministerio de Salud "/>
    <n v="47"/>
    <m/>
    <s v="http://www.icbf.gov.co/cargues/avance/docs/resolucion_minshttp://www.icbf.gov.co/cargues/avance/docs/resolucion_minsalud_r8321_83_pr001.htmalud_r8321_83.htm"/>
    <s v="Usar un medidor de nivel sonoro calibrado a la altura del oído de las personas expuestas."/>
    <s v="¿Se usan equipos medidores del nivel sonoro, para medir la presión sonora en los centros de trabajo?"/>
    <s v="X"/>
    <m/>
    <m/>
    <m/>
    <s v="N/A"/>
    <x v="2"/>
    <s v="N/A"/>
  </r>
  <r>
    <s v="Salud"/>
    <s v="Físico"/>
    <s v="Ruido"/>
    <s v="Resolución"/>
    <n v="8321"/>
    <n v="1983"/>
    <s v="Ministerio de Salud "/>
    <n v="47"/>
    <m/>
    <s v="http://www.icbf.gov.co/cargues/avance/docs/resolucion_minshttp://www.icbf.gov.co/cargues/avance/docs/resolucion_minsalud_r8321_83_pr001.htmalud_r8321_83.htm"/>
    <s v=" El equipo empleado para la medición de ruido debe estar calibrado tanto electrica como acusticamente."/>
    <s v="¿Se revisa que los equipos se encuentren calibrados tanto eléctrica como acusticamente?"/>
    <s v="X"/>
    <m/>
    <m/>
    <m/>
    <s v="N/A"/>
    <x v="2"/>
    <s v="N/A"/>
  </r>
  <r>
    <s v="Salud"/>
    <s v="Físico"/>
    <s v="Ruido"/>
    <s v="Resolución"/>
    <n v="8321"/>
    <n v="1983"/>
    <s v="Ministerio de Salud "/>
    <n v="47"/>
    <m/>
    <s v="http://www.icbf.gov.co/cargues/avance/docs/resolucion_minshttp://www.icbf.gov.co/cargues/avance/docs/resolucion_minsalud_r8321_83_pr001.htmalud_r8321_83.htm"/>
    <s v=" Que se pueda conocer el grado de eficiencia de los sistemas existentes de control ambiental de ruido. "/>
    <s v="¿Se conoce el grado de eficiencia de los equipos para la medición del ruido?"/>
    <s v="X"/>
    <m/>
    <m/>
    <m/>
    <s v="N/A"/>
    <x v="2"/>
    <s v="N/A"/>
  </r>
  <r>
    <s v="Salud"/>
    <s v="Físico"/>
    <s v="Ruido                                                                                                                                             "/>
    <s v="Resolución"/>
    <n v="8321"/>
    <n v="1983"/>
    <s v="Min. Salud"/>
    <s v="41, 42, 44, 45"/>
    <m/>
    <s v="http://www.icbf.gov.co/cargues/avance/docs/resolucion_minsalud_r8321_83.htm#41"/>
    <s v="Conocer los valores límite permisibles para ruido continuo o interminente en los lugares de trabajo y el nivel de precisión sonora máximo de acuerdo al número de impulsos o impactos por jornada diaria.                                                                                                                                                          "/>
    <s v="Norma de conocimiento"/>
    <m/>
    <m/>
    <m/>
    <s v="x"/>
    <s v="norma de conocimiento"/>
    <x v="2"/>
    <s v="Norma de conocimiento"/>
  </r>
  <r>
    <s v="Salud"/>
    <s v="Físico"/>
    <s v="Ruido                                                                                                                                             "/>
    <s v="Resolución"/>
    <n v="8321"/>
    <n v="1983"/>
    <s v="Min. Salud"/>
    <s v="41, 42, 44, 45"/>
    <m/>
    <s v="http://www.icbf.gov.co/cargues/avance/docs/resolucion_minsalud_r8321_83.htm#41"/>
    <s v="No permitir ningún tiempo de exposición a ruido continuo o intermitente por encima de 115 dB(A) de presión sonora.                                                                                                                 "/>
    <s v="¿Se permite exposiciòn a ruido continuo o intermitente por encima de 115 dB de presiòn sonora?"/>
    <s v="X"/>
    <m/>
    <m/>
    <m/>
    <s v="N/A"/>
    <x v="2"/>
    <s v="N/A"/>
  </r>
  <r>
    <s v="Salud"/>
    <s v="Físico"/>
    <s v="Ruido                                                                                                                                             "/>
    <s v="Resolución"/>
    <n v="8321"/>
    <n v="1983"/>
    <s v="Min. Salud"/>
    <n v="21"/>
    <m/>
    <s v="http://www.icbf.gov.co/cargues/avance/docs/resolucion_minsalud_r8321_83.htm#21"/>
    <s v="                                                                                                                                                                                            Evitar la producción de ruido que puedan afectar y alterar la salud y bienestar de los trabajadores y de las personas que habiten en el sector aledaño al lugar de trabajo. _x000a__x000a_"/>
    <s v="¿Se toman medidas para evitar que el ruido afecte a los trabajadores cuyas funciones no impliquen el riesgo del ruido?"/>
    <s v="X"/>
    <m/>
    <m/>
    <m/>
    <s v="N/A"/>
    <x v="2"/>
    <s v="N/A"/>
  </r>
  <r>
    <s v="Salud"/>
    <s v="Físico"/>
    <s v="Ruido                                                                                                                                             "/>
    <s v="Resolución"/>
    <n v="8321"/>
    <n v="1983"/>
    <s v="Min. Salud"/>
    <n v="21"/>
    <m/>
    <s v="http://www.icbf.gov.co/cargues/avance/docs/resolucion_minsalud_r8321_83.htm#21"/>
    <s v="_x000a_ Emplear sistemas para el control de ruido. _x000a_"/>
    <s v="¿Tienen implementado uun sistema para el control del ruido?"/>
    <s v="X"/>
    <m/>
    <m/>
    <m/>
    <s v="N/A"/>
    <x v="2"/>
    <s v="N/A"/>
  </r>
  <r>
    <s v="Salud"/>
    <s v="Físico"/>
    <s v="Ruido                                                                                                                                             "/>
    <s v="Resolución"/>
    <n v="8321"/>
    <n v="1983"/>
    <s v="Min. Salud"/>
    <n v="49"/>
    <m/>
    <s v="http://www.icbf.gov.co/cargues/avance/docs/resolucion_minsalud_r8321_83_pr001.htm#49"/>
    <s v="Adelantar un programa de conservación de la audición que cubra a todos los trabajadores expuestos."/>
    <s v="¿Se implementa un programa para la conservación de la audición?"/>
    <s v="X"/>
    <m/>
    <m/>
    <m/>
    <s v="N/A"/>
    <x v="2"/>
    <s v="N/A"/>
  </r>
  <r>
    <s v="Salud"/>
    <s v="Físico"/>
    <s v="Ruido                                                                                                                                             "/>
    <s v="Resolución"/>
    <n v="8321"/>
    <n v="1983"/>
    <s v="Min. Salud"/>
    <n v="42"/>
    <m/>
    <s v="http://www.icbf.gov.co/cargues/avance/docs/resolucion_minsalud_r8321_83.htm#42"/>
    <s v="Prohibir la  exposición de ruido continuo o intermitente por encima de 115 dB de presión sonora."/>
    <s v="¿Hay trabajadores expuestos a un ruido continuo o intermitente superior a 115dB de presión sonora?"/>
    <s v="X"/>
    <m/>
    <m/>
    <m/>
    <s v="N/A"/>
    <x v="2"/>
    <s v="N/A"/>
  </r>
  <r>
    <s v="Salud"/>
    <s v="Físico"/>
    <s v="Ruido                                                                                                                                             "/>
    <s v="Resolución"/>
    <n v="8321"/>
    <n v="1983"/>
    <s v="Min. Salud"/>
    <n v="48"/>
    <m/>
    <s v="http://www.icbf.gov.co/cargues/avance/docs/resolucion_minsalud_r8321_83.htm#48"/>
    <s v="Adoptar medidas correctivas y de control en todos aquellos casos en que la exposición a ruido en las áreas de trabajo exceda los niveles de presión sonora permisibles o los tiempos de exposición."/>
    <s v="¿Se adoptan medidas correctivas y de control en los casos donde la exposición al ruido en las áreas de trabajo exceda los niveles permitidos o los tiempos de exposición?"/>
    <s v="X"/>
    <m/>
    <m/>
    <m/>
    <s v="N/A"/>
    <x v="2"/>
    <s v="N/A"/>
  </r>
  <r>
    <s v="Salud"/>
    <s v="Físico"/>
    <s v="Ruido                                                                                                                                             "/>
    <s v="Resolución"/>
    <n v="8321"/>
    <n v="1983"/>
    <s v="Min. Salud"/>
    <n v="53"/>
    <m/>
    <s v="http://www.icbf.gov.co/cargues/avance/docs/resolucion_minsalud_r8321_83.htm#53"/>
    <s v="Practicar audiometría a todo trabajador que ingrese o se traslade al medio ruidoso."/>
    <s v="¿Se realizan audiometrías a todos los trabajadores que ingresen o se trasladen a puestos de trabajo ruidosos?"/>
    <s v="X"/>
    <m/>
    <m/>
    <m/>
    <s v="N/A"/>
    <x v="2"/>
    <s v="N/A"/>
  </r>
  <r>
    <s v="Salud"/>
    <s v="Físico"/>
    <s v="Ruido                                                                                                                                             "/>
    <s v="Resolución"/>
    <n v="8321"/>
    <n v="1983"/>
    <s v="Min. Salud"/>
    <n v="50"/>
    <m/>
    <s v="http://www.icbf.gov.co/cargues/avance/docs/resolucion_minsalud_r8321_83.htm#50"/>
    <s v="2.  Mantener un registro de los resultados ambientales de ruido de la exposición a riesgo por ocupación y de las pruebas audiométricas por persona. "/>
    <s v="¿Se lleva un registro de los resultados ambientales de exposición al ruido y las audiometrias de cada uno de los trabajadores?"/>
    <s v="X"/>
    <m/>
    <m/>
    <m/>
    <s v="N/A"/>
    <x v="2"/>
    <s v="N/A"/>
  </r>
  <r>
    <s v="Obligaciones del SGRL"/>
    <s v="Obligaciones Laborales"/>
    <s v="Servicios de Seguridad y Salud en el Trabajo"/>
    <s v="Decreto"/>
    <n v="614"/>
    <n v="1984"/>
    <s v="Presidencia de la Republica"/>
    <n v="24"/>
    <m/>
    <s v="http://www.icbf.gov.co/cargues/avance/docs/decreto_0614_1984.htm#25"/>
    <s v="Asegurarse de que el programa de Salud Ocupacional en los lugares de trabajo se ejecute en forma permanente.                                                                                                   "/>
    <s v="¿Se garantiza la ejecución permanente del programa de Salud Ocupacional?"/>
    <m/>
    <s v="x"/>
    <m/>
    <m/>
    <s v="Cronograma de trabajo con seguimiento"/>
    <x v="0"/>
    <s v="Cronograma de trabajo con seguimiento"/>
  </r>
  <r>
    <s v="Obligaciones del SGRL"/>
    <s v="Obligaciones Laborales"/>
    <s v="Servicios de Seguridad y Salud en el Trabajo"/>
    <s v="Decreto"/>
    <n v="614"/>
    <n v="1984"/>
    <s v="Presidencia de la Republica"/>
    <n v="24"/>
    <m/>
    <s v="http://www.icbf.gov.co/cargues/avance/docs/decreto_0614_1984.htm#26"/>
    <s v="Demostrar, ante las autoridades competentes de Salud Ocupacional, que cumplen con las normas de Medicina, Higiene y Seguridad Industrial para la protección de la Salud de los Trabajadores"/>
    <s v="¿Tienen un reglamento de Higiene y Salud Industrial? "/>
    <m/>
    <s v="x"/>
    <m/>
    <m/>
    <s v="Reglamento de Higiene Actualizado y publicado"/>
    <x v="0"/>
    <s v="Reglamento de Higiene Actualizado y publicado"/>
  </r>
  <r>
    <s v="Obligaciones del SGRL"/>
    <s v="Obligaciones Laborales"/>
    <s v="Servicios de Seguridad y Salud en el Trabajo"/>
    <s v="Decreto"/>
    <n v="614"/>
    <n v="1984"/>
    <s v="Presidencia de la Republica"/>
    <n v="24"/>
    <m/>
    <s v="http://www.icbf.gov.co/cargues/avance/docs/decreto_0614_1984.htm#24"/>
    <s v="Informar a los trabajadores sobre los riesgos a los cuales están sometidos, sus efectos y las medidas preventivas correspondientes."/>
    <s v="¿Se informa a los trabajadores los riesgos a los cuales estan sometidos, sus efectos y medidas preventivas? "/>
    <m/>
    <s v="x"/>
    <m/>
    <m/>
    <s v="Se tiene procedimeinto de induccion y reinduccion,y se brindan diferentes capacitaciones enfocadas a los riesgos, identificacion y control"/>
    <x v="1"/>
    <s v="Se tiene procedimeinto de induccion y reinduccion,y se brindan diferentes capacitaciones enfocadas a los riesgos, identificacion y control"/>
  </r>
  <r>
    <s v="Obligaciones del SGRL"/>
    <s v="Obligaciones Laborales"/>
    <s v="Servicios de Seguridad y Salud en el Trabajo"/>
    <s v="Decreto"/>
    <n v="614"/>
    <n v="1984"/>
    <s v="Presidencia de la Republica"/>
    <n v="25"/>
    <m/>
    <s v="http://www.icbf.gov.co/cargues/avance/docs/decreto_0614_1984.htm#25"/>
    <s v="Auspiciar la participación del Comité de Medicina, Higiene y Seguridad Industrial en el desarrollo del Programa de Salud Ocupacional. "/>
    <s v="¿Promueven la participación del Comité de Medicina, Higiene y Seguridad Industrial en el desarrollo del programa de Salud Ocupacional?"/>
    <m/>
    <s v="x"/>
    <m/>
    <m/>
    <s v="Cronograma de trabajo con seguimiento a las actividades de SST"/>
    <x v="0"/>
    <s v="Cronograma de trabajo con seguimiento a las actividades de SST"/>
  </r>
  <r>
    <s v="Obligaciones del SGRL"/>
    <s v="Contratación con terceros"/>
    <s v="Servicios de Seguridad y Salud en el Trabajo"/>
    <s v="Decreto"/>
    <n v="614"/>
    <n v="1984"/>
    <s v="Presidencia de la Republica"/>
    <n v="34"/>
    <s v="2.2.4.6.42"/>
    <s v="http://www.icbf.gov.co/cargues/avance/docs/decreto_0614_1984.htm#34 "/>
    <s v="Norma de Conocimiento. Según la cual contratar la prestación de los servicios de salud ocupacional con una empresa no significa trasladar la responsabilidades propias del empleador en temas de salud ocupacional."/>
    <s v="Norma de Conocimiento "/>
    <m/>
    <m/>
    <m/>
    <s v="x"/>
    <s v="norma de conocimiento"/>
    <x v="2"/>
    <s v="Norma de conocimiento"/>
  </r>
  <r>
    <s v="Obligaciones del SGRL"/>
    <s v="Obligaciones Laborales"/>
    <s v="Capacitación"/>
    <s v="Decreto"/>
    <n v="614"/>
    <n v="1984"/>
    <s v="Presidencia de la Republica"/>
    <n v="24"/>
    <m/>
    <s v="http://www.icbf.gov.co/cargues/avance/docs/decreto_0614_1984.htm#24"/>
    <s v="Facilitar a los trabajadores la asistencia a cursos y programas educativos para la prevención de los Riesgos Laborales.                                                                                                       "/>
    <s v="¿Cuentan con un cronograma de capacitaciones en temas de prevención de riesgos laborales que garantice la asistencia de todos los trabajadores, tomando en consideración las actividades desempeñadas por ellos? "/>
    <m/>
    <s v="x"/>
    <m/>
    <m/>
    <s v="Cronograma de capacitaciones"/>
    <x v="1"/>
    <s v="Con base en el plan de capacitaciones que tienen, elaborar un cronograma por medio del cual garanticen la asistencia de todos los trabajadores."/>
  </r>
  <r>
    <s v="Estándares Mínimos"/>
    <s v="Recursos"/>
    <s v="COPASST"/>
    <s v="Decreto "/>
    <n v="614"/>
    <n v="1984"/>
    <s v="Presidencia de la República"/>
    <s v="Art.24"/>
    <m/>
    <s v="http://www.icbf.gov.co/cargues/avance/docs/decreto_0614_1984.htm#Inicio"/>
    <s v="Permitir la constitución y el funcionamiento del COPASST y auspiciar su participación en el desarrollo del Programa de Salud Ocupacional_x000a_correspondiente."/>
    <s v="¿Se tiene conformado el COPASST?"/>
    <m/>
    <s v="x"/>
    <m/>
    <m/>
    <s v="Acta de conformacion de COPASST"/>
    <x v="0"/>
    <s v="Acta de conformacion de COPASST"/>
  </r>
  <r>
    <s v="Estándares Mínimos"/>
    <s v="Aplicación del _x000a_SG-SST"/>
    <s v="Vigilancia de la Salud en el Trabajo"/>
    <s v="Resolución "/>
    <n v="2013"/>
    <n v="1986"/>
    <s v="Ministerio de Trabajo"/>
    <s v="Art.11, literal e"/>
    <m/>
    <s v="http://www.alcaldiabogota.gov.co/sisjur/normas/Norma1.jsp?i=5411"/>
    <s v="Permitir que el COPASST participe en el análisis de causas de los accidentes y proponga medidas correctivas"/>
    <s v="¿Se permite que el COPASST participe en los análisis de los AT y EL y proponga medidas correctivas?"/>
    <m/>
    <s v="x"/>
    <m/>
    <m/>
    <s v="PR-GSO-09 INVESTIGACION ACCIDENTES E INCIDENTES"/>
    <x v="0"/>
    <s v="PR-GSO-09 INVESTIGACION ACCIDENTES E INCIDENTES"/>
  </r>
  <r>
    <s v="Estándares Mínimos"/>
    <s v="Gestión de Peligros y Riesgos"/>
    <s v="Residuos sólidos"/>
    <s v="Resolución "/>
    <n v="2309"/>
    <n v="1986"/>
    <s v="Ministerio de Salud y de la Protección Social"/>
    <n v="30"/>
    <m/>
    <s v="http://www.icbf.gov.co/cargues/avance/docs/resolucion_minsalud_r2309_86.htm"/>
    <s v="Obtener autorización sanitaria para el almacenamiento de residuos especiales"/>
    <s v="¿Se tiene autorización para el almacenamiento de residuos especiales?"/>
    <s v="X"/>
    <m/>
    <m/>
    <m/>
    <s v="N/A"/>
    <x v="2"/>
    <s v="N/A"/>
  </r>
  <r>
    <s v="Estándares Mínimos"/>
    <s v="Recursos"/>
    <s v="COPASST"/>
    <s v="Resolución "/>
    <n v="2013"/>
    <n v="1986"/>
    <s v="Ministerio de Trabajo"/>
    <s v="Art.1, 2"/>
    <m/>
    <s v="http://www.icbf.gov.co/cargues/avance/docs/resolucion_minsalud_r2013_86.htm#Inicio"/>
    <s v="Conformar un comité paritario de seguridad y salud en el trabajo según el tamaño de la empresa"/>
    <s v="¿Se tiene constituido un COPASST?"/>
    <m/>
    <s v="x"/>
    <m/>
    <m/>
    <s v="Acta de constitucion del COPASST"/>
    <x v="0"/>
    <s v="Acta de constitucion del COPASST"/>
  </r>
  <r>
    <s v="Estándares Mínimos"/>
    <s v="Recursos"/>
    <s v="COPASST"/>
    <s v="Resolución "/>
    <n v="2013"/>
    <n v="1986"/>
    <s v="Ministerio de Trabajo"/>
    <s v="Art. 5"/>
    <m/>
    <s v="http://www.icbf.gov.co/cargues/avance/docs/resolucion_minsalud_r2013_86.htm#Inicio"/>
    <s v="Propiciar la elección de los representantes de los trabajadores, garantizando la libertad y oportunidad de las votaciones, pueden reelegirse."/>
    <s v="¿Los representante de los trabajadores se eligen mediante elección popular?"/>
    <m/>
    <s v="x"/>
    <m/>
    <m/>
    <s v="Soportes de Elección integrantes del COPASST"/>
    <x v="0"/>
    <s v="Soportes de Elección integrantes del COPASST"/>
  </r>
  <r>
    <s v="Estándares Mínimos"/>
    <s v="Recursos"/>
    <s v="COPASST"/>
    <s v="Resolución "/>
    <n v="2013"/>
    <n v="1986"/>
    <s v="Ministerio de Trabajo"/>
    <s v="Art.7"/>
    <m/>
    <s v="http://www.icbf.gov.co/cargues/avance/docs/resolucion_minsalud_r2013_86.htm#Inicio"/>
    <s v="Permitir espacios para que el COPASST se reuna una vez al mes _x000a_"/>
    <s v="¿Se proporcionan espacios para que el COPASST se reuna mensualmente?"/>
    <m/>
    <s v="x"/>
    <m/>
    <m/>
    <s v="Actas del copasst"/>
    <x v="0"/>
    <s v="Actas del copasst"/>
  </r>
  <r>
    <s v="Estándares Mínimos"/>
    <s v="Recursos"/>
    <s v="COPASST"/>
    <s v="Resolución "/>
    <n v="2013"/>
    <n v="1986"/>
    <s v="Ministerio de Trabajo"/>
    <s v="Art.14"/>
    <m/>
    <s v="http://www.icbf.gov.co/cargues/avance/docs/resolucion_minsalud_r2013_86.htm#Inicio"/>
    <s v="Estudiar las recomendaciones emitidas por el COPASST frente a las investigaciones de AT o EL"/>
    <s v="¿Se estudian las recomendaciones dadas por el COPASST frente a las investigaciones de los accidentes de trabajo o enfermedades laborales?"/>
    <m/>
    <s v="x"/>
    <m/>
    <m/>
    <s v="Planes de accion resultantes de investigaciones de AL"/>
    <x v="0"/>
    <s v="Planes de accion resultantes de investigaciones de AL"/>
  </r>
  <r>
    <s v="Salud"/>
    <s v="Químico"/>
    <s v="Residuos sólidos especiles"/>
    <s v="Resolución"/>
    <n v="2309"/>
    <n v="1986"/>
    <s v="Ministerio de salud"/>
    <n v="2"/>
    <m/>
    <s v="http://www.icbf.gov.co/cargues/avance/docs/resolucion_minsalud_r2309_86.htm#2"/>
    <s v="Norma informativa. Define los residuos especiales como aquellos patógenos, tóxicos, combustibles, inflamables, explosivos, radiactivos o volatizables. "/>
    <s v="Norma de conocimiento"/>
    <m/>
    <m/>
    <m/>
    <s v="x"/>
    <s v="norma de conocimiento"/>
    <x v="2"/>
    <s v="Norma de conocimiento"/>
  </r>
  <r>
    <s v="Salud"/>
    <s v="Químico"/>
    <s v="Residuos sólidos especiles"/>
    <s v="Resolución"/>
    <n v="2309"/>
    <n v="1986"/>
    <s v="Ministerio de salud"/>
    <s v="30, 31"/>
    <m/>
    <s v="http://www.icbf.gov.co/cargues/avance/docs/resolucion_minsalud_r2309_86.htm"/>
    <s v="Obtener autorización sanitaria  para el almacenamiento de residuos especiales, mediante el registro ante el Servicios Seccional de Salud o ante la Secretaria de salud correspondiente"/>
    <s v="¿Se obtiene autorizaciòn sanitaria para almacenar residuos especiales?"/>
    <s v="X"/>
    <m/>
    <m/>
    <m/>
    <s v="N/A"/>
    <x v="2"/>
    <s v="N/A"/>
  </r>
  <r>
    <s v="Salud"/>
    <s v="Químico"/>
    <s v="Residuos sólidos especiles"/>
    <s v="Resolución"/>
    <n v="2309"/>
    <n v="1986"/>
    <s v="Ministerio de salud"/>
    <n v="34"/>
    <m/>
    <s v="http://www.icbf.gov.co/cargues/avance/docs/resolucion_minsalud_r2309_86.htm"/>
    <s v="Verificar que los recipientes para residuos especiales no permitan la entrada de agua, insectos o roedores, ni el escape de líquidos o gases, no provoquen reacciones con los residuos que contengan, que resistan la tensión ejercida por los residuos y su manipulación, que sean de color diferente a otros recipientes que contengan residuos, que tengan símbolos de acuerdo con las normas del Consejo nacional de Seguridad. En el caso de que los recipientes sean retornables, deberán ser lavados y desinfectados para su utilización. "/>
    <s v="¿Se verifica que los recipientes que almacenan residuos especiales no permitan la entrada de insectos o roedores?"/>
    <s v="X"/>
    <m/>
    <m/>
    <m/>
    <s v="N/A"/>
    <x v="2"/>
    <s v="N/A"/>
  </r>
  <r>
    <s v="Salud"/>
    <s v="Químico"/>
    <s v="Residuos sólidos especiles"/>
    <s v="Resolución"/>
    <n v="2309"/>
    <n v="1986"/>
    <s v="Ministerio de salud"/>
    <n v="37"/>
    <m/>
    <s v="http://www.icbf.gov.co/cargues/avance/docs/resolucion_minsalud_r2309_86.htm"/>
    <s v="Tener un ruta interna para el manejo de residuos especiales, que entre el sitio de origen de los residuos, su almacenamiento y el sitio de entrega sea corto, que se evite pasar por áreas de alto riesgo para la salud y seguridad de las personas, que se efectue desinfección de pisos,  paredes y muros cuando las caracteristicas de los residuos así lo requieran."/>
    <s v="¿Se tiene una ruta interna para el manejo de residuos especiales?"/>
    <s v="X"/>
    <m/>
    <m/>
    <m/>
    <s v="N/A"/>
    <x v="2"/>
    <s v="N/A"/>
  </r>
  <r>
    <s v="Salud"/>
    <s v="Químico"/>
    <s v="Residuos sólidos especiles"/>
    <s v="Resolución"/>
    <n v="2309"/>
    <n v="1986"/>
    <s v="Ministerio de salud"/>
    <n v="38"/>
    <m/>
    <s v="http://www.icbf.gov.co/cargues/avance/docs/resolucion_minsalud_r2309_86.htm"/>
    <s v="Verificar que los sitios donde se almacenen residuos especiales tengan iluminación y ventilación natural, que tengan capacidad suficiente, que se encuentren señalizados con indicaciones de pasos de emergencia y prohibición de entrada de personas ajenas a la actividad de almacenamiento, que sean de fácil evacuación, tener agua y energía electrica, tener pisos, paredes y muros de fácil limpieza, tener protección contra insectos y roedores, tener protección contra factores ambientales. "/>
    <s v="¿Los sitios donde se almacenan residuos cuentan con iluminaciòn y ventilaciòn suficiente?"/>
    <m/>
    <s v="x"/>
    <m/>
    <m/>
    <s v="Los residuos peligrosos que se generan son manejados por terceros"/>
    <x v="6"/>
    <s v="Los residuos peligrosos que se generan son manejados por terceros"/>
  </r>
  <r>
    <s v="Obligaciones del SGRL"/>
    <s v="Obligaciones Laborales"/>
    <s v="Servicios de Seguridad y Salud en el Trabajo"/>
    <s v="Resolución "/>
    <n v="1016"/>
    <n v="1989"/>
    <s v="Ministerio del Trabajo y Seg Social"/>
    <n v="4"/>
    <m/>
    <s v="http://www.icbf.gov.co/cargues/avance/docs/resolucion_mintrabajo_rt101689.htm#4"/>
    <s v="Desarrollar el programa de Salud Ocupacional de la empresa de acuerdo a su actividad económica, riesgos reales o potenciales y número de trabajadores."/>
    <s v="¿Cuáles son los criterios que utilizan para el desarrollo del programa de Salud Ocupacional?"/>
    <m/>
    <s v="x"/>
    <m/>
    <m/>
    <s v="Ausentismo, Matriz de peligros, Accidentalidad"/>
    <x v="0"/>
    <s v="Ausentismo, Matriz de peligros, Accidentalidad"/>
  </r>
  <r>
    <s v="Obligaciones del SGRL"/>
    <s v="Obligaciones Laborales"/>
    <s v="Servicios de Seguridad y Salud en el Trabajo"/>
    <s v="Resolución "/>
    <n v="1016"/>
    <n v="1989"/>
    <s v="Ministerio del Trabajo y Seg Social"/>
    <n v="4"/>
    <m/>
    <s v="http://www.icbf.gov.co/cargues/avance/docs/resolucion_mintrabajo_rt101689.htm#5"/>
    <s v="El programa de Salud Ocupacional de la empresa deberá contar con un cronograma y una persona encargada de ejecutarlo. "/>
    <s v="¿Cuentan con un cronograma para el desarrollo del programa de Salud Ocupacional y con un trabajador encargado de ejecutarlo?"/>
    <m/>
    <s v="x"/>
    <m/>
    <m/>
    <s v="Cronograma de SST firmado por la Gerencia y el encargado de SST"/>
    <x v="0"/>
    <s v="Cronograma de SST firmado por la Gerencia y el encargado de SST"/>
  </r>
  <r>
    <s v="Obligaciones del SGRL"/>
    <s v="Obligaciones Laborales"/>
    <s v="Servicios de Seguridad y Salud en el Trabajo"/>
    <s v="Resolución "/>
    <n v="1016"/>
    <n v="1989"/>
    <s v="Ministerio del Trabajo y Seg Social"/>
    <n v="4"/>
    <m/>
    <s v="http://www.icbf.gov.co/cargues/avance/docs/resolucion_mintrabajo_rt101689.htm#6"/>
    <s v="El programa de Salud Ocupacional y su cronograma deberán ser actualizados permanentemente. "/>
    <s v="¿Cada cuanto se actualiza el programa de Salud Ocupacional de la empresa?"/>
    <m/>
    <s v="x"/>
    <m/>
    <m/>
    <s v="Se actualiza anualmente"/>
    <x v="0"/>
    <s v="Se actualiza anualmente"/>
  </r>
  <r>
    <s v="Obligaciones del SGRL"/>
    <s v="Obligaciones Laborales"/>
    <s v="Servicios de Seguridad y Salud en el Trabajo"/>
    <s v="Resolución "/>
    <n v="1016"/>
    <n v="1989"/>
    <s v="Ministerio del Trabajo y Seg Social"/>
    <n v="4"/>
    <m/>
    <s v="http://www.icbf.gov.co/cargues/avance/docs/resolucion_mintrabajo_rt101689.htm#4"/>
    <s v="Destinar recursos humanos, económicos y físicos necesarios para el cumplimiento del programa de Salud Ocupacional. "/>
    <s v="¿Se destinan recursos humanos, económicos y físicos para el cumplimiento del programa de Salud Ocupacional?"/>
    <m/>
    <s v="x"/>
    <m/>
    <m/>
    <s v="Cuentan con presupuestos y responsables para el desarrollo del programa "/>
    <x v="0"/>
    <s v="Cuentan con presupuestos y responsables para el desarrollo del programa"/>
  </r>
  <r>
    <s v="Obligaciones del SGRL"/>
    <s v="Obligaciones Laborales"/>
    <s v="Servicios de Seguridad y Salud en el Trabajo"/>
    <s v="Resolución "/>
    <n v="1016"/>
    <n v="1989"/>
    <s v="Ministerio del Trabajo y Seg Social"/>
    <n v="16"/>
    <m/>
    <s v="http://www.icbf.gov.co/cargues/avance/docs/resolucion_mintrabajo_rt101689.htm#4"/>
    <s v="Evaluar el Programa de Salud Ocupacional como mínimo cada seis (6) meses, y reajustarlo de manera anual, teniendo en cuenta las modificaciones en los procesos y los resultados obtenidos. "/>
    <s v="¿Cada cuanto se realizan evaluaciones sobre el programa da Salud Ocupacional?"/>
    <m/>
    <s v="x"/>
    <m/>
    <m/>
    <s v="Manual de SST fecha de actualización"/>
    <x v="0"/>
    <s v="Manual de SST fecha de actualización"/>
  </r>
  <r>
    <s v="Obligaciones del SGRL"/>
    <s v="Obligaciones Laborales"/>
    <s v="Capacitación"/>
    <s v="Resolución"/>
    <n v="1016"/>
    <n v="1989"/>
    <s v="Ministerio del Trabajo"/>
    <s v="11, numeral 20"/>
    <m/>
    <s v="http://www.icbf.gov.co/cargues/avance/docs/resolucion_mintrabajo_rt101689.htm#11"/>
    <s v="Promover, elaborar, desarrollar y evaluar programas de inducción y entrenamiento, para la prevención de accidentes y conocimiento de los riesgos en el trabajo. "/>
    <s v="¿Se desarrollan  programas educativos de inducción y entrenamiento, encaminados a la prevención de accidentes y conocimiento de los riesgos en el trabajo"/>
    <m/>
    <s v="x"/>
    <m/>
    <m/>
    <s v="Procedimiento de induccion y reinduccion"/>
    <x v="5"/>
    <s v="Procedimiento de induccion y reinduccion"/>
  </r>
  <r>
    <s v="Obligaciones del SGRL"/>
    <s v="Obligaciones Laborales"/>
    <s v="Capacitación"/>
    <s v="Resolución"/>
    <n v="1016"/>
    <n v="1989"/>
    <s v="Ministerio del Trabajo"/>
    <s v="11, numeral 20"/>
    <m/>
    <s v="http://www.icbf.gov.co/cargues/avance/docs/resolucion_mintrabajo_rt101689.htm#11"/>
    <s v="Mantener actualizados los registros de cumplimiento de programas de educación y entrenamiento."/>
    <s v="¿Se llevan registros de la asistencia a programas educativos?"/>
    <m/>
    <s v="x"/>
    <m/>
    <m/>
    <s v="Carpeta de registros de capacitacion"/>
    <x v="1"/>
    <s v="Carpeta de registros de capacitacion"/>
  </r>
  <r>
    <s v="Obligaciones del SGRL"/>
    <s v="Obligaciones Laborales"/>
    <s v="Enfermedades Laborales"/>
    <s v="Resolución"/>
    <n v="1016"/>
    <n v="1989"/>
    <s v="Min. Trabajo y Seg Social"/>
    <n v="14"/>
    <m/>
    <s v="http://www.icbf.gov.co/cargues/avance/docs/resolucion_mintrabajo_rt101689.htm#9"/>
    <s v="Mantener actualizado el programa de salud ocupacional (Salud en el Trabajo) con los análisis estadísticos de ausentismo causado por  enfermedades laborales o de origen común, que padecen los trabajadores."/>
    <s v="¿Se actualiza el programa de Salud Ocupacional con el analisis estadistico del ausentismo de los trabajadores causado por enfermedades laborales o de origen común?"/>
    <m/>
    <s v="x"/>
    <m/>
    <m/>
    <s v="Analisis anual de ausentismo"/>
    <x v="0"/>
    <s v="Analisis anual de ausentismo"/>
  </r>
  <r>
    <s v="Obligaciones del SGRL"/>
    <s v="Obligaciones Laborales"/>
    <s v="Plan de Contingencia"/>
    <s v="Resolución"/>
    <n v="1016"/>
    <n v="1989"/>
    <s v="Ministerio del Trabajo"/>
    <s v="11, numeral 18"/>
    <m/>
    <s v="http://www.icbf.gov.co/cargues/avance/docs/resolucion_mintrabajo_rt101689.htm#11"/>
    <s v="Incluir dentro del subprograma de Higiene y Seguridad Industrial un plan de emergecias teniendo en cuenta las ramas preventiva, pasiva o estructural, activa o control de emergencias, según las disposiciones del presente artículo."/>
    <s v="¿Dentro del programa de salud ocupacional se ha incluido un programa de respuestas ante emergencias?"/>
    <m/>
    <s v="x"/>
    <m/>
    <m/>
    <s v="Se tiene plan de emrgencia para la oficina y adicionalmente se tiene procediemintos para el personal operactivo"/>
    <x v="1"/>
    <s v="Se tiene plan de emrgencia para la oficina y adicionalmente se tiene procediemintos para el personal operactivo"/>
  </r>
  <r>
    <s v="Obligaciones del SGRL"/>
    <s v="Obligaciones Laborales"/>
    <s v="Primeros Auxilios"/>
    <s v="Resolución"/>
    <n v="1016"/>
    <n v="1989"/>
    <s v="Congreso de la República"/>
    <s v="10, numeral 7"/>
    <m/>
    <s v="http://www.icbf.gov.co/cargues/avance/docs/resolucion_mintrabajo_rt101689.htm#10"/>
    <s v="Organizar e implantar un servicio oportuno y eficiente de primeros auxilios"/>
    <s v="¿Se cuenta con un servicio oportuno y eficiente de primeros auxilios?"/>
    <m/>
    <s v="x"/>
    <m/>
    <m/>
    <s v="Inpecciones de seguridad a vehiculos e instalaciones de la empresa"/>
    <x v="3"/>
    <s v="Asegurarse de que todos los carros cuenten con el kit completo de primeros auxilios y hayan recibido capacitación para su utilización. "/>
  </r>
  <r>
    <s v="Estándares Mínimos"/>
    <s v="Aplicación del _x000a_SG-SST"/>
    <s v="Evaluaciones médicas Ocupacionales"/>
    <s v="Resolución"/>
    <n v="1016"/>
    <n v="1989"/>
    <s v="Min. Trabajo y Seg Social"/>
    <n v="9"/>
    <m/>
    <s v="http://www.icbf.gov.co/cargues/avance/docs/resolucion_mintrabajo_rt101689.htm#9"/>
    <s v="Norma informativa, según la cual contratar con una empresa dedicada a la prestación de servicios médico ocupacionales no implica el traslado de las obligaciones del empleador."/>
    <s v="Norma de conocimiento"/>
    <m/>
    <m/>
    <m/>
    <s v="x"/>
    <s v="norma de conocimiento"/>
    <x v="2"/>
    <s v="Norma de conocimiento"/>
  </r>
  <r>
    <s v="Estándares Mínimos"/>
    <s v="Aplicación del _x000a_SG-SST"/>
    <s v="Historia Clínica Ocupacional"/>
    <s v="Resolución "/>
    <n v="1016"/>
    <n v="1989"/>
    <s v="Ministerio de Trabajo"/>
    <s v="14, numeral 11"/>
    <m/>
    <s v="http://www.icbf.gov.co/cargues/avance/docs/resolucion_mintrabajo_rt101689.htm"/>
    <s v=" Tener actualizadas las Historias Clínicas Ocupacionales de los trabajadores dentro del Programa de salud ocupacinal"/>
    <s v="¿Dentro del programa de salud ocupacional se tiene actualizadas las historias clínicas?"/>
    <m/>
    <s v="x"/>
    <m/>
    <m/>
    <s v="PR-GSO-10 EVALUACIONES MEDICAS OCUPACIONALES y Profesiograma"/>
    <x v="7"/>
    <s v="PR-GSO-10 EVALUACIONES MEDICAS OCUPACIONALES y Profesiograma"/>
  </r>
  <r>
    <s v="Estándares Mínimos"/>
    <s v="Aplicación del _x000a_SG-SST"/>
    <s v="Accidentes, Incidentes y  Enfermedades Laborales"/>
    <s v="Resolución "/>
    <n v="1016"/>
    <n v="1989"/>
    <s v="Ministerio de Trabajo"/>
    <n v="14"/>
    <m/>
    <s v="http://www.icbf.gov.co/cargues/avance/docs/resolucion_mintrabajo_rt101689.htm"/>
    <s v="Mantener actualizados los registros del programa de salud ocupacional"/>
    <s v="¿Se mantienen actualizados los registros del actual programa de salud ocupacional?"/>
    <m/>
    <s v="x"/>
    <m/>
    <m/>
    <s v="Carpetas del SST"/>
    <x v="0"/>
    <s v="Carpetas del SST"/>
  </r>
  <r>
    <s v="Estándares Mínimos"/>
    <s v="Aplicación del _x000a_SG-SST"/>
    <s v="Accidentes, Incidentes y  Enfermedades Laborales"/>
    <s v="Resolución "/>
    <n v="1016"/>
    <n v="1989"/>
    <s v="Ministerio de Trabajo"/>
    <n v="11"/>
    <m/>
    <s v="http://www.icbf.gov.co/cargues/avance/docs/resolucion_mintrabajo_rt101689.htm"/>
    <s v="Establecer un programa de Higiene y Seguridad Industrial dentro del programa de salud ocupacional"/>
    <s v="¿Dentro del programa de salud ocupacional se tiene un programa de higiene y seguridad industrial?"/>
    <m/>
    <s v="x"/>
    <m/>
    <m/>
    <s v="Cronograma de actividades anual"/>
    <x v="0"/>
    <s v="Cronograma de actividades anual"/>
  </r>
  <r>
    <s v="Estándares Mínimos"/>
    <s v="Gestión de Amenazas"/>
    <s v="Plan de Prevención "/>
    <s v="Resolución "/>
    <n v="1016"/>
    <n v="1989"/>
    <s v="Ministerio de Trabajo"/>
    <s v="Art.11, literal c"/>
    <m/>
    <s v="http://www.icbf.gov.co/cargues/avance/docs/resolucion_mintrabajo_rt101689.htm#11"/>
    <s v="Organizar el equipo de brigadas, garantizando un proceso de selección, capacitaciones, planes de emergencia y evacuación, sistema de detección, alarma comunicación, selección y distribución de equipos de control fijos o portátiles (manuales o automáticos), inspección, señalización y mantenimiento de los sistemas de control."/>
    <s v="¿Se cuenta con un equipo de brigadas que garantice selección de personal, capacitaciones, planes de emergencia, sistemas de detección, alarmas, etc?"/>
    <m/>
    <s v="x"/>
    <m/>
    <m/>
    <s v="Inventario de recursos Plan de emergencia"/>
    <x v="0"/>
    <s v="Inventario de recursos Plan de emergencia"/>
  </r>
  <r>
    <s v="Estándares Mínimos"/>
    <s v="Gestión de Amenazas"/>
    <s v="Plan de Prevención "/>
    <s v="Resolución "/>
    <n v="1016"/>
    <n v="1989"/>
    <s v="Ministerio de Trabajo"/>
    <s v="11, literal C, númeral 20"/>
    <m/>
    <s v="http://www.icbf.gov.co/cargues/avance/docs/resolucion_mintrabajo_rt101689.htm#11"/>
    <s v="Mantener actualizados los registros de cumplimiento de programas de educación y entrenamiento."/>
    <s v="¿Se tienen actualizados los registros de cumplimiento de programas de educación y entrenamiento?"/>
    <m/>
    <s v="x"/>
    <m/>
    <m/>
    <s v="Registro de asistencia a capacitacion"/>
    <x v="1"/>
    <s v="Registro de asistencia a capacitacion"/>
  </r>
  <r>
    <s v="Estándares Mínimos"/>
    <s v="Gestión de Amenazas"/>
    <s v="Plan de Prevención "/>
    <s v="Resolución "/>
    <n v="1016"/>
    <n v="1989"/>
    <s v="Ministerio de Trabajo"/>
    <s v="11, númeral 9"/>
    <m/>
    <s v="http://www.icbf.gov.co/cargues/avance/docs/resolucion_mintrabajo_rt101689.htm#11"/>
    <s v="Implantar programas de mantenimiento preventivo de máquinas, equipos, herramientas, instalaciones locativas, alumbrado y redes eléctricas"/>
    <s v="¿Se tiene programas de mantenimiento preventivo de las máquinas, equipos, instalaciones, etc?"/>
    <m/>
    <m/>
    <s v="x"/>
    <m/>
    <s v="Se realizan inspecciones con el fin de identificar las condiciones de seguridad de las herramientas, vehiculos, etc y a partir de ahí se establece un plan de acción."/>
    <x v="8"/>
    <s v="Formalizar los programas de mantenimiento preventivo de los vehículos, de manera que se garantice el chequeo e inspecciones periodicos de los mismos. "/>
  </r>
  <r>
    <s v="Seguridad"/>
    <s v="Condiciones de Seguridad"/>
    <s v="Mecánico"/>
    <s v="Resolución"/>
    <n v="1016"/>
    <n v="1989"/>
    <s v="Ministerio de Trabajo y Seguridad Social"/>
    <n v="11"/>
    <m/>
    <s v="http://www.icbf.gov.co/cargues/avance/docs/resolucion_mintrabajo_rt101689.htm"/>
    <s v="Establecer programas de mantenimiento preventivo de las máquinas, equipos, herramientas, instalaciones locativas, alumbrado y redes eléctricas._x000a_"/>
    <s v="¿Se tiene un programa de mantenimiento preventivo para las máquinas y equipos en general?"/>
    <s v="X"/>
    <m/>
    <m/>
    <m/>
    <s v="N/A"/>
    <x v="2"/>
    <s v="N/A"/>
  </r>
  <r>
    <s v="Salud"/>
    <s v="Cuidado de la Salud "/>
    <s v="Enfermedades Laborales"/>
    <s v="Resolución"/>
    <n v="1016"/>
    <n v="1989"/>
    <s v="Min. Trabajo y Seg Social"/>
    <n v="14"/>
    <m/>
    <s v="http://www.icbf.gov.co/cargues/avance/docs/resolucion_mintrabajo_rt101689.htm#9"/>
    <s v="Mantener actualizado el programa de salud ocupacional con los análisis estadísticos de ausentismo causado por  enfermedades laborales o de origen común, que padecen los trabajadores."/>
    <s v="¿Se actualiza el programa de Salud Ocupacional de acuerdo al análisis de ausentismo causado por las enfermedades que padecen los trabajadores?"/>
    <m/>
    <s v="x"/>
    <m/>
    <m/>
    <s v="Se realiza analisis de ausentismo y se tiene indicadores"/>
    <x v="2"/>
    <s v="Se realiza analisis de ausentismo y se tiene indicadores"/>
  </r>
  <r>
    <s v="Salud"/>
    <s v="Físico"/>
    <s v="Iluminación"/>
    <s v="Resolución"/>
    <n v="2400"/>
    <n v="1989"/>
    <s v="Min. Trabajo y Seg Social"/>
    <n v="81"/>
    <m/>
    <s v="http://www.icbf.gov.co/cargues/avance/docs/resolucion_mintrabajo_rt240079_pr001.htm#81"/>
    <s v="Validar que en el uso de iluminación suplementaria de máquinas o aparatos, ésta no genere proyecciones de luz y sombra. "/>
    <s v="¿Se verifica que en los sitios donde se utiliza iluminación suplementaria de maquinas o aparatos no se genere proyección de luz y sombra?"/>
    <s v="X"/>
    <m/>
    <m/>
    <m/>
    <s v="N/A"/>
    <x v="2"/>
    <s v="N/A"/>
  </r>
  <r>
    <s v="Obligaciones del SGRL"/>
    <s v="Obligaciones Laborales"/>
    <s v="Capacitación"/>
    <s v="Ley "/>
    <n v="50"/>
    <n v="1990"/>
    <s v="Congreso de la República"/>
    <n v="21"/>
    <m/>
    <s v="http://www.icbf.gov.co/cargues/avance/docs/ley_0050_1990.htm#21"/>
    <s v="Realizar actividades recreativas, culturales, deportivas o de capacitación al menos 2 horas a la semana, en empresas con 50 trabajadores o más, que laboren 48 horas a la semana:  "/>
    <s v="¿Se destinan 2 horas a la semana para desarrollar actividades recreativas, culturales, deportivas o de capacitación a los trabajadores? "/>
    <m/>
    <m/>
    <s v="x"/>
    <m/>
    <m/>
    <x v="1"/>
    <s v="Destinar 2 horas semanales para realizar  actividades recreativas, culturales, deportivas o de capacitación para los trabajadores. "/>
  </r>
  <r>
    <s v="Salud"/>
    <s v="Físico"/>
    <s v="Ruido                                                                                                                                             "/>
    <s v="Resolución"/>
    <n v="1792"/>
    <n v="1990"/>
    <s v="Min. Trabajo y Seg Social"/>
    <n v="1"/>
    <m/>
    <s v="http://www.icbf.gov.co/cargues/avance/docs/resolucion_minsalud_r1792_90.htm#1"/>
    <s v="Artículo de contextualización a través del cual se modifica la tabla de exposición al ruido de la siguiente manera: Exposición a ruido ocupacional (continuo e intermitente): Límite de 85 dB para exposición durante 8 hr, 90 dB para exposición durante 4 hr, 95 dB para exposición durante 2 hr, 100 dB para exposición durante 1 hr, 105 dB para exposición durante media hora, 110 dB para exposición durante un cuarto de hora, 115 dB para exposición durante un octavo de hora."/>
    <s v="Norma de conocimiento "/>
    <m/>
    <m/>
    <m/>
    <s v="x"/>
    <s v="norma de conocimiento"/>
    <x v="2"/>
    <s v="Norma de conocimiento"/>
  </r>
  <r>
    <s v="Salud"/>
    <s v="Físico"/>
    <s v="Ruido                                                                                                                                             "/>
    <s v="Resolución"/>
    <n v="1792"/>
    <n v="1990"/>
    <s v="Ministerio de Trabajo"/>
    <s v="Todo el documento"/>
    <m/>
    <s v="http://www.icbf.gov.co/cargues/avance/docs/resolucion_minsalud_r1792_90.htm"/>
    <s v="Norma de conocimiento, por medio de la cual se adoptan los valores límites permisibles para la exposición ocupacional a ruido, estableciendo  para una jornada de 8 horas se admite un valor de 85 dba.  "/>
    <s v="Norma de conocimiento "/>
    <m/>
    <m/>
    <m/>
    <s v="x"/>
    <s v="norma de conocimiento"/>
    <x v="2"/>
    <s v="Norma de conocimiento"/>
  </r>
  <r>
    <s v="Seguridad"/>
    <s v="Químico"/>
    <s v="Sustancias Inflamables"/>
    <s v="Decreto"/>
    <n v="1843"/>
    <n v="1991"/>
    <s v="Ministerio de salud"/>
    <n v="55"/>
    <m/>
    <s v="http://www.icbf.gov.co/cargues/avance/docs/decreto_1843_1991_pr001.htm#55"/>
    <s v="Disponer de equipos y elementos contra incendio cuando se almacene productos inflamables (plaguicidas)._x000a_"/>
    <s v="¿Se dispone de equipos y elementos contra incendio cuando se almacene productos inflamables?_x000a_"/>
    <s v="X"/>
    <m/>
    <m/>
    <m/>
    <s v="N/A"/>
    <x v="2"/>
    <s v="N/A"/>
  </r>
  <r>
    <s v="Seguridad"/>
    <s v="Químico"/>
    <s v="Sustancias Inflamables"/>
    <s v="Decreto"/>
    <n v="1843"/>
    <n v="1991"/>
    <s v="Ministerio de salud"/>
    <n v="55"/>
    <m/>
    <s v="http://www.icbf.gov.co/cargues/avance/docs/decreto_1843_1991_pr001.htm#55"/>
    <s v="Avisar por escrito al cuerpo de bomberos sobre  el almacenamientos de estas sustancias, para que se prevengan futuras propagaciones. "/>
    <s v="¿Se ha avisado  por escrito al cuerpo de bomberos sobre  el almacenamientos de sustancias inflamables?"/>
    <s v="X"/>
    <m/>
    <m/>
    <m/>
    <s v="N/A"/>
    <x v="2"/>
    <s v="N/A"/>
  </r>
  <r>
    <s v="Obligaciones del SGRL"/>
    <s v="Obligaciones Laborales"/>
    <s v="Consumo de cigarrillos y Tabaco"/>
    <s v="Resolución"/>
    <n v="1075"/>
    <n v="1992"/>
    <s v="Ministerio de Trabajo"/>
    <n v="1"/>
    <m/>
    <s v="http://www.alcaldiabogota.gov.co/sisjur/normas/Norma1.jsp?i=57841"/>
    <s v="Incluir dentro del SG - SST actividades tendientes a fomentar la prevención y el control de la fármaco dependencia, el alcoholismo y el tabaquismo"/>
    <s v="¿Dentro del SG-SST se han incluido actividades tendientes a fomentar la prevención y control sobre el consumo de drogas, alcohol y tabaco?"/>
    <m/>
    <s v="x"/>
    <m/>
    <m/>
    <s v="Programa de riesgo cardiovascular"/>
    <x v="0"/>
    <s v="Programa de riesgo cardiovascular"/>
  </r>
  <r>
    <s v="Obligaciones del SGRL"/>
    <s v="Obligaciones Laborales"/>
    <s v="Consumo de cigarrillos y Tabaco"/>
    <s v="Resolución"/>
    <n v="4225"/>
    <n v="1992"/>
    <s v="Ministerio de salud"/>
    <n v="2"/>
    <m/>
    <s v="http://www.icbf.gov.co/cargues/avance/docs/resolucion_minsalud_r4225_92.htm"/>
    <s v="Adoptar medidas restrictivas del hábito de fumar"/>
    <s v="¿Cuáles son las medidas que toman para restringir el consumo de cigarrillos?"/>
    <m/>
    <s v="x"/>
    <m/>
    <m/>
    <s v="Se tiene politica de al cohol y drogas, no fumadores y se tiene avisos informando lugares libres de humo"/>
    <x v="1"/>
    <s v="Se tiene politica de al cohol y drogas, no fumadores y se tiene avisos informando lugares libres de humo"/>
  </r>
  <r>
    <s v="Obligaciones del SGRL"/>
    <s v="Obligaciones Laborales"/>
    <s v="Consumo de cigarrillos y Tabaco"/>
    <s v="Resolución"/>
    <n v="4225"/>
    <n v="1992"/>
    <s v="Ministerio de salud"/>
    <n v="3"/>
    <m/>
    <s v="http://www.icbf.gov.co/cargues/avance/docs/resolucion_minsalud_r4225_92.htm"/>
    <s v="    Promover la asistencia sicologica para los trabajadores fumadores, con la finalidad de minimizar el hábito de fumar.                 "/>
    <s v="¿Se brinda asistencia psicológica a los trabajadores fumadores con la finalidad de que minimizen el hábito de fumar?"/>
    <m/>
    <s v="x"/>
    <m/>
    <m/>
    <s v="No se tiene procedimiento establecido pero en caso de ser requerido se solicitara apoyo a las EPS"/>
    <x v="1"/>
    <s v="No se tiene procedimiento establecido pero en caso de ser requerido se solicitara apoyo a las EPS"/>
  </r>
  <r>
    <s v="Obligaciones del SGRL"/>
    <s v="Obligaciones Laborales"/>
    <s v="Consumo de cigarrillos y Tabaco"/>
    <s v="Resolución"/>
    <n v="4225"/>
    <n v="1992"/>
    <s v="Ministerio de salud"/>
    <n v="4"/>
    <m/>
    <s v="http://www.icbf.gov.co/cargues/avance/docs/resolucion_minsalud_r4225_92.htm"/>
    <s v=" Tener al interior de los sitios de trabajo, lugares especificos para los fumadores."/>
    <s v="¿En las instalaciones de la empresa existen espacios específicos para los fumadores?"/>
    <m/>
    <s v="x"/>
    <m/>
    <m/>
    <s v="Las instaciones son cerradas por lo cual no se puede designar un lugar para dicha actividad"/>
    <x v="4"/>
    <s v="Las instaciones son cerradas por lo cual no se puede designar un lugar para dicha actividad"/>
  </r>
  <r>
    <s v="Salud"/>
    <s v="Cuidado de la Salud "/>
    <s v="Consumo de cigarrillos y Tabaco"/>
    <s v="Resolución"/>
    <n v="1075"/>
    <n v="1992"/>
    <s v="Ministerio de Trabajo"/>
    <n v="1"/>
    <m/>
    <s v="http://www.alcaldiabogota.gov.co/sisjur/normas/Norma1.jsp?i=57841"/>
    <s v="Incluir dentro del SG - SST actividades tendientes a fomentar la prevención y el control de la fármaco dependencia, el alcoholismo y el tabaquismo"/>
    <s v="¿Dentro del SG-SST se han incluido actividades tendendites a fomentar la prevenciòn de dependencia al alcoholismo y tabaquismo?"/>
    <m/>
    <s v="x"/>
    <m/>
    <m/>
    <s v="se realizan actividades de prevencion del consumo de alcohol y drogas y estan incluidas en el programa de PyP"/>
    <x v="1"/>
    <s v="Desarrollar una política para la prevención y control del consumo de tabaco. "/>
  </r>
  <r>
    <s v="Salud"/>
    <s v="Cuidado de la Salud "/>
    <s v="Consumo de cigarrillos y Tabaco"/>
    <s v="Resolución"/>
    <n v="4225"/>
    <n v="1992"/>
    <s v="Ministerio de salud"/>
    <s v="2, 3, 4"/>
    <m/>
    <s v="http://www.icbf.gov.co/cargues/avance/docs/resolucion_minsalud_r4225_92.htm"/>
    <s v="1. Adoptar medidas restrictivas del hábito de fumar.                                                           2. Promover la asistencia sicologica para los trabajadores fumadores.                            3. Recomendar al interior de los sitios de trabajo, lugares especificos para los fumadores."/>
    <s v="¿Se adoptan medidas restrictivas del hábito de fumar?"/>
    <m/>
    <s v="x"/>
    <m/>
    <m/>
    <s v="Politica de no fumandores"/>
    <x v="6"/>
    <s v="Politica de no fumandores"/>
  </r>
  <r>
    <s v="Obligaciones del SGRL"/>
    <s v="Sistema de Seguridad Social Integral"/>
    <s v="Afiliación y Cotización SGRL"/>
    <s v="Ley"/>
    <n v="100"/>
    <n v="1993"/>
    <s v="Congreso de la República"/>
    <s v="18, 22, 133, 161, 210, 271"/>
    <m/>
    <s v="http://www.icbf.gov.co/cargues/avance/docs/ley_0100_1993.htm#18"/>
    <s v="Cotizar al Sistema de Seguridad Social Integral, conforme al salario percibido por cada trabajador, atendiendo a que el límite de la base de cotización será de veinticinco (25) salarios mínimos legales mensuales vigentes para trabajadores del sector público y privado."/>
    <s v="¿Se realizan los pagos de la cotización al SSSI sobre el salario mensual recibido?"/>
    <m/>
    <s v="x"/>
    <m/>
    <m/>
    <s v="Soportes de pago mensual de seguridad social de los empleados"/>
    <x v="1"/>
    <s v="Soportes de pago mensual de seguridad social de los empleados"/>
  </r>
  <r>
    <s v="Obligaciones del SGRL"/>
    <s v="Sistema de Seguridad Social Integral"/>
    <s v="Afiliación y Cotización SGRL"/>
    <s v="Ley"/>
    <n v="100"/>
    <n v="1993"/>
    <s v="Congreso de la República"/>
    <s v="18, 22, 133, 161, 210, 271"/>
    <m/>
    <s v="http://www.icbf.gov.co/cargues/avance/docs/ley_0100_1993.htm#18"/>
    <s v="Realizar las cotizaciones de los trabajadores independientes en forma proporcional al salario, o ingreso devengado de cada uno de ellos."/>
    <s v="¿Se realizan las cotizaciones para los trabajadores independientes de manera proporcional al salario o ingreso devengado por ellos?"/>
    <m/>
    <s v="x"/>
    <m/>
    <m/>
    <s v="Por prestación de servicios se encuentran contratados el gerente nacional de proyectos, Coordinadora de SST, y una Aux administrativa y el Técnico de sistemas. "/>
    <x v="1"/>
    <s v="Por prestación de servicios se encuentran contratados el gerente nacional de proyectos, Coordinadora de SST, y una Aux administrativa y el Técnico de sistemas."/>
  </r>
  <r>
    <s v="Obligaciones del SGRL"/>
    <s v="Sistema de Seguridad Social Integral"/>
    <s v="Afiliación y Cotización SGRL"/>
    <s v="Ley"/>
    <n v="100"/>
    <n v="1993"/>
    <s v="Congreso de la República"/>
    <n v="208"/>
    <m/>
    <s v="http://www.icbf.gov.co/cargues/avance/docs/ley_0100_1993_pr006.htm#208"/>
    <s v="Norma de contextualización, a través de la cual se establece que la prestación de los servicios de salud derivados de enfermedad profesional y accidente de trabajo deberá ser organizada por las Entidades Promotoras de Salud."/>
    <s v="Norma de conocimiento"/>
    <m/>
    <m/>
    <m/>
    <s v="x"/>
    <s v="norma de conocimiento"/>
    <x v="2"/>
    <s v="Norma de conocimiento"/>
  </r>
  <r>
    <s v="Seguridad"/>
    <s v="Químico"/>
    <s v="Productos químicos"/>
    <s v="Ley "/>
    <n v="55"/>
    <n v="1993"/>
    <s v="Congreso de la República"/>
    <n v="10"/>
    <m/>
    <s v="http://www.secretariasenado.gov.co/senado/basedoc/ley_0055_1993.html#6"/>
    <s v="No  usar  productos químicos que no se encuentren identificados, hasta que el proveedor suministre la información o hasta que se tenga una ficha con información  pertinente.                                                                                                                                                                    "/>
    <s v="¿Se permite el uso de productos químicos que no se encuentran identificados o con fichas de seguridad?"/>
    <m/>
    <s v="x"/>
    <m/>
    <m/>
    <s v="PROCEDIMIENTO MANIPULACION DE SUSTANCIAS QUIMICAS "/>
    <x v="0"/>
    <s v="PROCEDIMIENTO MANIPULACION DE SUSTANCIAS QUIMICAS"/>
  </r>
  <r>
    <s v="Seguridad"/>
    <s v="Químico"/>
    <s v="Productos químicos"/>
    <s v="Ley "/>
    <n v="55"/>
    <n v="1993"/>
    <s v="Congreso de la República"/>
    <n v="10"/>
    <m/>
    <s v="http://www.secretariasenado.gov.co/senado/basedoc/ley_0055_1993.html#6"/>
    <s v="Tener un registro de los productos químicos peligrosos con los datos de seguridad, de tal manera que sean accesibles a todos los trabajadores interesados."/>
    <s v="¿Se tiene un registro de los productos químicos y se permite el acceso de los trabajadores a dicha información?"/>
    <m/>
    <s v="x"/>
    <m/>
    <m/>
    <s v="matriz de sustancias quimicas"/>
    <x v="0"/>
    <s v="matriz de sustancias quimicas"/>
  </r>
  <r>
    <s v="Seguridad"/>
    <s v="Químico"/>
    <s v="Productos químicos"/>
    <s v="Ley "/>
    <n v="55"/>
    <n v="1993"/>
    <s v="Congreso de la República"/>
    <n v="11"/>
    <m/>
    <s v="http://www.secretariasenado.gov.co/senado/basedoc/ley_0055_1993.html#6"/>
    <s v="Identificar el recipiente o equipo que contenga productos químicos transferidos. "/>
    <s v="¿Los recipientes que contiene productos químicos transferidos se encuentran debidamente identificados?"/>
    <m/>
    <s v="x"/>
    <m/>
    <m/>
    <s v="PROCEDIMIENTO MANIPULACION DE SUSTANCIAS QUIMICAS "/>
    <x v="0"/>
    <s v="PROCEDIMIENTO MANIPULACION DE SUSTANCIAS QUIMICAS"/>
  </r>
  <r>
    <s v="Seguridad"/>
    <s v="Químico"/>
    <s v="Productos químicos"/>
    <s v="Ley "/>
    <n v="55"/>
    <n v="1993"/>
    <s v="Congreso de la República"/>
    <n v="12"/>
    <m/>
    <s v="http://www.secretariasenado.gov.co/senado/basedoc/ley_0055_1993.html#12"/>
    <s v="Asegurar que los trabajadores no se encuentren expuestos a productos químicos por encima de los límites de exposición establecidos por la autoridad competente.                                                                                                                                                       "/>
    <s v="¿Se establecen controles  para evitar que los trabajadores se expongan a productos químicos por encima de los TLV?"/>
    <s v="X"/>
    <m/>
    <m/>
    <m/>
    <s v="N/A"/>
    <x v="2"/>
    <s v="N/A"/>
  </r>
  <r>
    <s v="Seguridad"/>
    <s v="Químico"/>
    <s v="Productos químicos"/>
    <s v="Ley "/>
    <n v="55"/>
    <n v="1993"/>
    <s v="Congreso de la República"/>
    <n v="13"/>
    <m/>
    <s v="http://www.secretariasenado.gov.co/senado/basedoc/ley_0055_1993.html#13"/>
    <s v="Evaluar los riesgos dimanantes de la utilización de productos químicos "/>
    <s v="¿Se evaluan los riesgos dimanantes de la utilización de productos químicos?"/>
    <m/>
    <s v="x"/>
    <m/>
    <m/>
    <s v="N/A"/>
    <x v="2"/>
    <s v="N/A"/>
  </r>
  <r>
    <s v="Seguridad"/>
    <s v="Químico"/>
    <s v="Productos químicos"/>
    <s v="Ley "/>
    <n v="55"/>
    <n v="1993"/>
    <s v="Congreso de la República"/>
    <n v="13"/>
    <m/>
    <s v="http://www.secretariasenado.gov.co/senado/basedoc/ley_0055_1993.html#13"/>
    <s v="2. Asegurar la protección de los trabajadores  por los medios apropiados como: escoger productos químicos, tecnología, sistemas y métodos de trabajo que eliminen o reduzcan al mínimo el grado de riesgo."/>
    <s v="¿Se 2. asn los cables de control de los aparatos para izar, indicando métodos dirección escoger productos sistemas y métodos de?"/>
    <s v="X"/>
    <m/>
    <m/>
    <m/>
    <s v="N/A"/>
    <x v="2"/>
    <s v="N/A"/>
  </r>
  <r>
    <s v="Seguridad"/>
    <s v="Químico"/>
    <s v="Productos químicos"/>
    <s v="Ley "/>
    <n v="55"/>
    <n v="1993"/>
    <s v="Congreso de la República"/>
    <n v="13"/>
    <m/>
    <s v="http://www.secretariasenado.gov.co/senado/basedoc/ley_0055_1993.html#13"/>
    <s v="4. Facilitar sin costo para el trabajador, equipos de protección personal y ropas protectoras, asegurando el adecuado mantenimiento y velar por su utilización."/>
    <s v="¿Se 4. fan los cables de control de los aparatos para izar, indicando personal dirección ropas protectoras de protección personal y?"/>
    <s v="X"/>
    <m/>
    <m/>
    <m/>
    <s v="N/A"/>
    <x v="2"/>
    <s v="N/A"/>
  </r>
  <r>
    <s v="Seguridad"/>
    <s v="Químico"/>
    <s v="Productos químicos"/>
    <s v="Ley "/>
    <n v="55"/>
    <n v="1993"/>
    <s v="Congreso de la República"/>
    <n v="15"/>
    <m/>
    <s v="http://www.secretariasenado.gov.co/senado/basedoc/ley_0055_1993.html#6"/>
    <s v="Informar  a los trabajadores sobre los peligros de estar expuestos a productos químicos.                                                                                                                                                                     "/>
    <s v="¿Se capacita a los trabajadores acerca de los peligros a los cuales se encuentran expuestos por la manipulación de prodcutos químicos?"/>
    <m/>
    <s v="x"/>
    <m/>
    <m/>
    <s v="Registro de capacitacion "/>
    <x v="1"/>
    <s v="Registro de capacitacion"/>
  </r>
  <r>
    <s v="Seguridad"/>
    <s v="Químico"/>
    <s v="Productos químicos"/>
    <s v="Ley "/>
    <n v="55"/>
    <n v="1993"/>
    <s v="Congreso de la República"/>
    <n v="15"/>
    <m/>
    <s v="http://www.secretariasenado.gov.co/senado/basedoc/ley_0055_1993.html#6"/>
    <s v="Instruir a los trabajadores acerca de la forma de obtener y usar la información de las fichas de seguridad.                                                                                                 "/>
    <s v="¿Se capacita a los trabajadores acerca de la información que contienen las fichas de seguridad?"/>
    <m/>
    <s v="x"/>
    <m/>
    <m/>
    <s v="Registro de capacitacion "/>
    <x v="1"/>
    <s v="Registro de capacitacion"/>
  </r>
  <r>
    <s v="Seguridad"/>
    <s v="Químico"/>
    <s v="Productos químicos"/>
    <s v="Ley "/>
    <n v="55"/>
    <n v="1993"/>
    <s v="Congreso de la República"/>
    <n v="7"/>
    <m/>
    <s v="http://www.secretariasenado.gov.co/senado/basedoc/ley_0055_1993.html#7"/>
    <s v=" Marcar e identificar todos los productos químicos.                                                                                     "/>
    <s v="¿Todos los productos químicos se encuentran debidamente marcados e identificados?"/>
    <m/>
    <s v="x"/>
    <m/>
    <m/>
    <s v="PROCEDIMIENTO MANIPULACION DE SUSTANCIAS QUIMICAS "/>
    <x v="0"/>
    <s v="PROCEDIMIENTO MANIPULACION DE SUSTANCIAS QUIMICAS"/>
  </r>
  <r>
    <s v="Seguridad"/>
    <s v="Químico"/>
    <s v="Productos químicos"/>
    <s v="Ley "/>
    <n v="55"/>
    <n v="1993"/>
    <s v="Congreso de la República"/>
    <n v="8"/>
    <m/>
    <s v="http://www.secretariasenado.gov.co/senado/basedoc/ley_0055_1993.html#7"/>
    <s v="Tener fichas de datos de seguridad con la información de los productos químicos"/>
    <s v="¿Se tienen fichas de datos de seguridad de todos los productos químicos utilizados?"/>
    <m/>
    <s v="x"/>
    <m/>
    <m/>
    <s v="PROCEDIMIENTO MANIPULACION DE SUSTANCIAS QUIMICAS "/>
    <x v="0"/>
    <s v="PROCEDIMIENTO MANIPULACION DE SUSTANCIAS QUIMICAS"/>
  </r>
  <r>
    <s v="Seguridad"/>
    <s v="Químico"/>
    <s v="Productos químicos"/>
    <s v="Ley "/>
    <n v="55"/>
    <n v="1993"/>
    <s v="Congreso de la República"/>
    <s v="Disposiciones IV"/>
    <m/>
    <s v="http://www.secretariasenado.gov.co/senado/basedoc/ley_0055_1993.html#7"/>
    <s v="Exigir a los trabajadores que actuen conforme las capacitaciones impartidas, que usen los elementos de protección personal, que reporten situaciones que puedan causar daño. "/>
    <s v="¿Se le exige a los trabajadores cumplir con las exigencias impartidas en temas de SST frente al uso y manejo adecuado de los productos químicos?"/>
    <m/>
    <s v="x"/>
    <m/>
    <m/>
    <s v="PROCEDIMIENTO MANIPULACION DE SUSTANCIAS QUIMICAS "/>
    <x v="0"/>
    <s v="PROCEDIMIENTO MANIPULACION DE SUSTANCIAS QUIMICAS"/>
  </r>
  <r>
    <s v="Salud"/>
    <s v="Químico"/>
    <s v="Productos químicos"/>
    <s v="Resolución"/>
    <n v="9913"/>
    <n v="1993"/>
    <s v="Ministerio de salud"/>
    <n v="1"/>
    <m/>
    <s v="http://www.icbf.gov.co/cargues/avance/docs/resolucion_minsalud_r9913_93.htm"/>
    <s v="Prohibir la importación, producción, formulación, comercialización, manejo, uso y aplicación de los fungicidas Maneb y Zineb y sus compuestos relacionados"/>
    <s v="¿Se hace uso de los fungicidas Maneb y Zineb?"/>
    <s v="X"/>
    <m/>
    <m/>
    <m/>
    <s v="N/A"/>
    <x v="2"/>
    <s v="N/A"/>
  </r>
  <r>
    <s v="Obligaciones del SGRL"/>
    <s v="Contratación con terceros"/>
    <s v="Servicio de Vigilancia"/>
    <s v="Decreto"/>
    <n v="356"/>
    <n v="1994"/>
    <s v="Presidencia de la Republica"/>
    <n v="3"/>
    <m/>
    <s v="http://www.alcaldiabogota.gov.co/sisjur/normas/Norma1.jsp?i=1341"/>
    <s v="Exigir a las empresas de Servicio de Vigilancia y Seguridad Privada con la(s) que se contrate, la Licencia de Funcionamiento expedida por la Superintendencia de Vigilancia y Seguridad Privada "/>
    <s v="¿La organización verfica que la empresa de vigilancia cuente con la Licencia de Funcionamiento expedida por la Superintendencia de Vigilancia y Seguridad Privada? "/>
    <m/>
    <s v="x"/>
    <m/>
    <m/>
    <s v="Documentos de la empresa en carpeta de proveedores"/>
    <x v="4"/>
    <s v="Documentos de la empresa en carpeta de proveedores"/>
  </r>
  <r>
    <s v="Obligaciones del SGRL"/>
    <s v="Contratación con terceros"/>
    <s v="Servicio de Vigilancia"/>
    <s v="Decreto"/>
    <n v="356"/>
    <n v="1994"/>
    <s v="Presidencia de la Republica"/>
    <n v="64"/>
    <m/>
    <s v="http://www.alcaldiabogota.gov.co/sisjur/normas/Norma1.jsp?i=1341"/>
    <s v="Verificar la realización de las capacitaciones del personal de vigilancia, las cuales están a cargo de la empresa de vigilancia privada."/>
    <s v="¿Se verifica que  la empresa de vigilancia brinde capacitación profesional y entrenamiento al personal contratado?"/>
    <m/>
    <s v="x"/>
    <m/>
    <m/>
    <s v="Documentos de la empresa en carpeta de proveedores"/>
    <x v="4"/>
    <s v="Documentos de la empresa en carpeta de proveedores"/>
  </r>
  <r>
    <s v="Obligaciones del SGRL"/>
    <s v="Obligaciones Laborales"/>
    <s v="Consumo de cigarrillos y Tabaco"/>
    <s v="Decreto "/>
    <n v="1108"/>
    <n v="1994"/>
    <s v="Presidente de la República"/>
    <n v="39"/>
    <m/>
    <s v="http://www.alcaldiabogota.gov.co/sisjur/normas/Norma1.jsp?i=6966"/>
    <s v="Incluir dentro del reglamento interno de trabajo la prohibición de presentarse al sitio de trabajo bajo la influencia de estupefacientes o sustancias psicotrópicas, consumirlas o incitar a su consumo, indicando que el no cumplimiento constituira una justa causa para termniar el contrato."/>
    <s v="¿En el reglamento interno se estipula la prohibición de presentarse al lugar de trabajo bajo los efectos de estupefacientes o sustancias psicotropicas, consumirlas o incitar a su consumo, advirtiendo que su incumplimiento constituye una justa causa de despido?"/>
    <m/>
    <s v="x"/>
    <m/>
    <m/>
    <s v="En el reglamento se prohibe el consumo de drogas y alcochol. Estan en el proceso de implementaciòn de la polìtica sobre el consumo. "/>
    <x v="1"/>
    <s v="En el reglamento se prohibe el consumo de drogas y alcochol. Estan en el proceso de implementaciòn de la polìtica sobre el consumo."/>
  </r>
  <r>
    <s v="Obligaciones del SGRL"/>
    <s v="Sistema de Seguridad Social Integral"/>
    <s v="Afiliación y Cotización SGRL"/>
    <s v="Decreto "/>
    <n v="1295"/>
    <n v="1994"/>
    <s v="Ministerio del Trabajo y Seg Social"/>
    <s v="16, 21"/>
    <m/>
    <s v="http://www.icbf.gov.co/cargues/avance/docs/decreto_1295_1994.htm"/>
    <s v="Afiliar a trabajadores a la ARL y efectuar las cotizaciones. _x000a_"/>
    <s v="¿Se afilia y paga los aportes a la Seguridad Social de todos los trabajadores?"/>
    <m/>
    <s v="x"/>
    <m/>
    <m/>
    <s v="Acar cuenta con afiliados que no tienen contrato laboral, pero los afilian a SS"/>
    <x v="1"/>
    <s v="Acar cuenta con afiliados que no tienen contrato laboral, pero los afilian a SS"/>
  </r>
  <r>
    <s v="Obligaciones del SGRL"/>
    <s v="Sistema de Seguridad Social Integral"/>
    <s v="Afiliación y Cotización SGRL"/>
    <s v="Decreto"/>
    <n v="1772"/>
    <n v="1994"/>
    <s v="Presidencia de la Republica"/>
    <s v="Art. 2 en consonancia con el Art. 2 de la Ley 1562 de 2012"/>
    <s v="Decreto 1072/2015              Art. 2.2.4.3.1"/>
    <s v="http://www.icbf.gov.co/cargues/avance/docs/decreto_1772_1994.htm#2"/>
    <s v="Afiliar al Sistema General de Riesgos Laborales  a los trabajadores dependientes, vinculados mediante contrato de trabajo o como servidores públicos._x000a_"/>
    <s v="¿Los trabajadores vinculados mediante contrato de trabajo se encuentran afiliados al Sistema de Seguridad Social?"/>
    <m/>
    <s v="x"/>
    <m/>
    <m/>
    <s v="Soportes a afiliacion en Hoja de Vida"/>
    <x v="1"/>
    <s v="Soportes a afiliacion en Hoja de Vida"/>
  </r>
  <r>
    <s v="Obligaciones del SGRL"/>
    <s v="Sistema de Seguridad Social Integral"/>
    <s v="Afiliación y Cotización SGRL"/>
    <s v="Decreto"/>
    <n v="1772"/>
    <n v="1994"/>
    <s v="Presidencia de la Republica"/>
    <s v="Art. 2 en consonancia con el Art. 2 de la Ley 1562 de 2012"/>
    <s v="Decreto 1072/2015              Art. 2.2.4.3.1"/>
    <s v="http://www.icbf.gov.co/cargues/avance/docs/decreto_1772_1994.htm#2"/>
    <s v="Afiliar al SGRL a los jubilados o pensionados, excepto los de invalidez, vinculados mediante contrato de trabajo o como servidores públicos. "/>
    <s v="¿Los jubilados o pensionados que se encuentran vinculados mediante contrato de trabajo se encuentran afiliados a la ARL?"/>
    <m/>
    <s v="x"/>
    <m/>
    <m/>
    <s v="Soportes de afiliacion ARL "/>
    <x v="1"/>
    <s v="Soportes de afiliacion ARL"/>
  </r>
  <r>
    <s v="Obligaciones del SGRL"/>
    <s v="Sistema de Seguridad Social Integral"/>
    <s v="Afiliación y Cotización SGRL"/>
    <s v="Decreto"/>
    <n v="1772"/>
    <n v="1994"/>
    <s v="Presidencia de la Republica"/>
    <s v="Art.  8"/>
    <s v="Decreto 1072/2015 Art.2.2.4.2.1.5."/>
    <s v="http://www.icbf.gov.co/cargues/avance/docs/decreto_1772_1994.htm#3"/>
    <s v="Informar a sus trabajadores, la entidad administradora de riesgos laborales a la cual están afiliados. "/>
    <s v="¿Se informa a los trabajadores cual es la ARL a la que fueron afiliados?"/>
    <m/>
    <s v="x"/>
    <m/>
    <m/>
    <s v="Si, y Se entrega carné de afiliacon a la ARL SURA"/>
    <x v="1"/>
    <s v="Si, y Se entrega carné de afiliacon a la ARL SURA"/>
  </r>
  <r>
    <s v="Obligaciones del SGRL"/>
    <s v="Sistema de Seguridad Social Integral"/>
    <s v="Afiliación y Cotización SGRL"/>
    <s v="Decreto"/>
    <n v="1772"/>
    <n v="1994"/>
    <s v="Presidencia de la Republica"/>
    <n v="12"/>
    <s v=" Decreto 1072/2015 Art.2.2.4.3.4."/>
    <s v="http://www.icbf.gov.co/cargues/avance/docs/decreto_1772_1994.htm#10"/>
    <s v="Norma de conocimiento. El monto de las cotizaciones  al SGRL no podrá ser inferior al 0.348%, ni superior al 8.7% de las base de cotización de los trabajadores."/>
    <s v="Norma de conocimiento "/>
    <m/>
    <m/>
    <m/>
    <s v="x"/>
    <s v="norma de conocimiento"/>
    <x v="2"/>
    <s v="Norma de conocimiento"/>
  </r>
  <r>
    <s v="Obligaciones del SGRL"/>
    <s v="Sistema de Seguridad Social Integral"/>
    <s v="Clase de Riesgo"/>
    <s v="Decreto"/>
    <n v="1295"/>
    <n v="1994"/>
    <s v="Ministerio de Trabajo"/>
    <n v="24"/>
    <m/>
    <s v="http://www.icbf.gov.co/cargues/avance/docs/decreto_1295_1994.htm#25"/>
    <s v="Clasificar a la empresa el tipo de riesgo dependiendo de la actividad principal que realice. Cuando tenga varios centros de trabajo  se deberán clasificar dependiendo de la actividad. "/>
    <s v="¿Se tienen clacificados el tipo de riesgo de la empresa y centros de trabajo de conformidad con la actividad principal que realice?"/>
    <m/>
    <s v="x"/>
    <m/>
    <m/>
    <s v="Planilla de seguridad social"/>
    <x v="1"/>
    <s v="Planilla de seguridad social"/>
  </r>
  <r>
    <s v="Obligaciones del SGRL"/>
    <s v="Sistema de Seguridad Social Integral"/>
    <s v="SGRL"/>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Informar al trabajador de los riesgos que implica la actividad a desempeñar. "/>
    <s v="¿Se le informa al trabajador sobre los riesgos propios de su labor?"/>
    <m/>
    <s v="x"/>
    <m/>
    <m/>
    <s v="Induccion y capacitaciones varias"/>
    <x v="0"/>
    <s v="Induccion y capacitaciones varias"/>
  </r>
  <r>
    <s v="Obligaciones del SGRL"/>
    <s v="Sistema de Seguridad Social Integral"/>
    <s v="SGRL"/>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Afiliar al sistema de Riesgos Laborales"/>
    <s v="¿se afilia y paga los aportes a la Seguridad Social de todos los trabajadores?"/>
    <m/>
    <s v="x"/>
    <m/>
    <m/>
    <s v="Soportes de afiliacion en Hoja de Vida- Soportes de pago de seguridad social"/>
    <x v="1"/>
    <s v="Soportes de afiliacion en Hoja de Vida- Soportes de pago de seguridad social"/>
  </r>
  <r>
    <s v="Obligaciones del SGRL"/>
    <s v="Sistema de Seguridad Social Integral"/>
    <s v="SGRL"/>
    <s v="Resolución"/>
    <n v="4050"/>
    <n v="1994"/>
    <s v="Ministerio de Trabajo"/>
    <n v="1"/>
    <m/>
    <s v="https://www.google.com.co/url?sa=t&amp;rct=j&amp;q=&amp;esrc=s&amp;source=web&amp;cd=1&amp;cad=rja&amp;uact=8&amp;ved=0CBsQFjAAahUKEwj9pZTfpI7JAhUC8WMKHZd2DCw&amp;url=http%3A%2F%2Fwww.mincit.gov.co%2Fdescargar.php%3Fid%3D73062&amp;usg=AFQjCNFv3M-GxcLNywwZyRGO0bHkLPgBGw&amp;bvm=bv.107467506,d.cWw"/>
    <s v="Está prohibido realizar  o solicitar pruebas de embarazo como requisito de ingreso, salvo que la actividad a desarrollar sea considera de alto riesgo. "/>
    <s v="¿Se realizan pruebas de embarazo para el ingreso de las trabajadoras?"/>
    <m/>
    <s v="x"/>
    <m/>
    <m/>
    <s v="PR-GSO-10 EVALUACIONES MEDICAS OCUPACIONALES y Profesiograma"/>
    <x v="7"/>
    <s v="PR-GSO-10 EVALUACIONES MEDICAS OCUPACIONALES y Profesiograma"/>
  </r>
  <r>
    <s v="Obligaciones del SGRL"/>
    <s v="Sistema de Seguridad Social Integral"/>
    <s v="SGRL"/>
    <s v="Resolución"/>
    <n v="3716"/>
    <n v="1994"/>
    <s v="Ministerio de Trabajo y Seguridad Social"/>
    <n v="1"/>
    <m/>
    <s v="http://www.icbf.gov.co/cargues/avance/docs/resolucion_mintrabajo_rt371694.htm"/>
    <s v="ordenar la práctica de la prueba de embarazo como examen de ingreso, cuando la actividad a desarrrollar constituye riesgos que inciden en el desarrollo normal del embarazo"/>
    <s v="¿Se ordena la práctica de la prueba de embarazo como examen de ingreso, cuando la actividad a desarrrollar constituye un riesgo que incida en el desarrollo normal del embarazo?"/>
    <m/>
    <s v="x"/>
    <m/>
    <m/>
    <s v="PR-GSO-10 EVALUACIONES MEDICAS OCUPACIONALES y Profesiograma"/>
    <x v="7"/>
    <s v="PR-GSO-10 EVALUACIONES MEDICAS OCUPACIONALES y Profesiograma"/>
  </r>
  <r>
    <s v="Obligaciones del SGRL"/>
    <s v="Sistema de Seguridad Social Integral"/>
    <s v="SGRL"/>
    <s v="Resolución"/>
    <n v="3941"/>
    <n v="1994"/>
    <s v="Ministerio de Trabajo y Seguridad Social"/>
    <n v="1"/>
    <m/>
    <s v="file:///C:/Users/usuario/Downloads/Resolucion_3941.pdf"/>
    <s v="Norma de conocimiento mediante la cual se acalara que de conformida con la Resolución 3716 de 1994, las actividades en donde pueden existir riesgos reales o potenciales que puedan incidir negativamente en el normal desarrollo del embarazo,  son aquella catalogadas como de alto riesgo"/>
    <s v="Norma de conocimiento"/>
    <m/>
    <m/>
    <m/>
    <s v="x"/>
    <s v="norma de conocimiento"/>
    <x v="2"/>
    <s v="Norma de conocimiento"/>
  </r>
  <r>
    <s v="Estándares Mínimos"/>
    <s v="Aplicación del _x000a_SG-SST"/>
    <s v="Evaluaciones médicas Ocupacionales"/>
    <s v="Resolución "/>
    <n v="3716"/>
    <n v="1994"/>
    <s v="Ministerio de Trabajo"/>
    <s v="Todo el documento"/>
    <m/>
    <s v="http://www.icbf.gov.co/cargues/avance/docs/resolucion_mintrabajo_rt371694.htm"/>
    <s v="Solicitar prueba de embarazo como requisito de ingreso únicamente para aquellas actividades que generen riesgo para el normal desarrollo del embarazo"/>
    <s v="¿Se solicita prueba de embarazo como examen de ingreso para el desarrollo de actividades que generen riesgo para el desarrollo normal del embarazo?"/>
    <m/>
    <s v="x"/>
    <m/>
    <m/>
    <s v="PR-GSO-10 EVALUACIONES MEDICAS OCUPACIONALES y Profesiograma"/>
    <x v="7"/>
    <s v="PR-GSO-10 EVALUACIONES MEDICAS OCUPACIONALES y Profesiograma"/>
  </r>
  <r>
    <s v="Estándares Mínimos"/>
    <s v="Aplicación del _x000a_SG-SST"/>
    <s v="Accidentes, Incidentes y  Enfermedades Laborales"/>
    <s v="Decreto"/>
    <n v="1771"/>
    <n v="1994"/>
    <s v="Ministerio de Trabajo"/>
    <n v="4"/>
    <s v="Decreto 1072/2015            Art. 2.2.4.4.4"/>
    <s v="http://www.icbf.gov.co/cargues/avance/docs/decreto_1771_1994.htm#4"/>
    <s v="Norma de conocimiento, en la cual se establece cuál es la información mínima requerida para los formularios de reembolso"/>
    <s v="Norma de conocimiento"/>
    <m/>
    <m/>
    <m/>
    <s v="x"/>
    <s v="norma de conocimiento"/>
    <x v="2"/>
    <s v="Norma de conocimiento"/>
  </r>
  <r>
    <s v="Estándares Mínimos"/>
    <s v="Recursos"/>
    <s v="COPASST"/>
    <s v="Decreto"/>
    <n v="1295"/>
    <n v="1994"/>
    <s v="Ministerio de Trabajo"/>
    <s v="Art.63."/>
    <m/>
    <s v="http://www.icbf.gov.co/cargues/avance/docs/resolucion_minsalud_r2013_86.htm#Inicio"/>
    <s v="Elegir cada dos años a los miembros del COPASST"/>
    <s v="¿El COPASST se elige cada dos años?"/>
    <m/>
    <s v="x"/>
    <m/>
    <m/>
    <s v="Actas de Constitución"/>
    <x v="0"/>
    <s v="Actas de Constitución"/>
  </r>
  <r>
    <s v="Estándares Mínimos"/>
    <s v="Recursos"/>
    <s v="COPASST"/>
    <s v="Decreto "/>
    <n v="1295"/>
    <n v="1994"/>
    <s v="Ministerio de Trabajo"/>
    <s v="Art. 63"/>
    <m/>
    <s v="http://www.icbf.gov.co/cargues/avance/docs/decreto_1295_1994_pr001.htm"/>
    <s v="Otorgar mínimo cuatro horas samanales para el funcionamiento del COPASST "/>
    <s v="¿Se otorgan mínimo 4 horas semanales para realiza las reuniones del COPASST? "/>
    <m/>
    <s v="x"/>
    <m/>
    <m/>
    <s v="Actas de reunion"/>
    <x v="0"/>
    <s v="Actas de reunion"/>
  </r>
  <r>
    <s v="Estándares Mínimos"/>
    <s v="Recursos"/>
    <s v="Cotización al SGRL"/>
    <s v="Decreto  "/>
    <n v="1772"/>
    <n v="1994"/>
    <s v="Ministerio de Trabajo"/>
    <s v="Capitulo II"/>
    <s v="Decreto 1072/2015              Art. 2.2.4.3.1"/>
    <s v="http://www.icbf.gov.co/cargues/avance/docs/decreto_1772_1994.htm"/>
    <s v="Reglas y requisitos para la cotización al Sistema General de Riesgos Laborales"/>
    <s v="Norma de conocimiento"/>
    <m/>
    <m/>
    <m/>
    <s v="x"/>
    <s v="norma de conocimiento"/>
    <x v="2"/>
    <s v="Norma de conocimiento"/>
  </r>
  <r>
    <s v="Salud"/>
    <s v="Cuidado de la Salud "/>
    <s v="Consumo de cigarrillos y Tabaco"/>
    <s v="Decreto "/>
    <n v="1108"/>
    <n v="1994"/>
    <s v="Presidente de la República"/>
    <n v="39"/>
    <m/>
    <s v="http://www.alcaldiabogota.gov.co/sisjur/normas/Norma1.jsp?i=6966"/>
    <s v="Incluir dentro del reglamento interno de trabajo la prohibición de presentarse al sitio de trabajo bajo la influencia de estupefacientes o sustancias psicotrópicas, consumirlas o incitar a su consumo, indicando que el no cumplimiento constituira una justa causa para termniar el contrato."/>
    <s v="¿Dentro del reglamento de trabajo se ha incluido la prohibiciòn de presentarse al trabajo bajo la influencia de estupefacientes o sustancias psicotròpicas?"/>
    <m/>
    <s v="x"/>
    <m/>
    <m/>
    <s v="Reglamento interno de trabajo"/>
    <x v="0"/>
    <s v="Reglamento interno de trabajo"/>
  </r>
  <r>
    <s v="Obligaciones del SGRL"/>
    <s v="Sistema de Seguridad Social Integral"/>
    <s v="Afiliación y Cotización SGRL"/>
    <s v="Decreto "/>
    <n v="1295"/>
    <n v="1995"/>
    <s v="Ministerio del Trabajo y Seg Social"/>
    <s v="10, 12"/>
    <m/>
    <s v="http://www.icbf.gov.co/cargues/avance/docs/decreto_1295_1994.htm"/>
    <s v="Verificar que las empresas de servicios temporales realicen el pago de las cotizaciones del SGRL de sus trabajadores a la correpondiente ARL donde los hayan afiliado."/>
    <s v="¿Se verifica que las empresas de Servicios Temporales realicen el pago de las cotizaciones del Sistema de Seguridad Social de sus trabajadores?"/>
    <s v="X"/>
    <m/>
    <m/>
    <m/>
    <s v="N/A"/>
    <x v="2"/>
    <s v="N/A"/>
  </r>
  <r>
    <s v="Obligaciones del SGRL"/>
    <s v="Sistema de Seguridad Social Integral"/>
    <s v="Clase de Riesgo"/>
    <s v="Decreto "/>
    <n v="2150"/>
    <n v="1995"/>
    <s v="Presidencia de la República"/>
    <n v="116"/>
    <m/>
    <s v="http://www.secretariasenado.gov.co/senado/basedoc/decreto_2150_1995_pr002.html#116"/>
    <s v="Inscribir la empresa ante el Ministerio de Trabajo cuando se encuentre clasificada como empresa de alto riesgo"/>
    <s v="¿La encuentra se encuentra inscrita ante el Ministerio de Trabajo como empresa de alto riesgo?"/>
    <m/>
    <s v="x"/>
    <m/>
    <m/>
    <s v="Realizar inscripcion al ministerio de trabajo"/>
    <x v="1"/>
    <s v="se realizo inscripcion al Ministerio de Trabjo del riesgo IV con el que cuenta la empresa."/>
  </r>
  <r>
    <s v="Obligaciones del SGRL"/>
    <s v="Obligaciones Laborales"/>
    <s v="Capacitación"/>
    <s v="Ley "/>
    <n v="181"/>
    <n v="1995"/>
    <s v="Congreso de la República"/>
    <n v="23"/>
    <m/>
    <s v="http://www.mineducacion.gov.co/1621/articles-85919_archivo_pdf.pdf"/>
    <s v="Programar eventos deportivos, de recreación, culturales y de capacitación a través de las cajas de compensación familiar o mediante convenio con entidades especializadas. "/>
    <s v="¿Las actividades recreativas, deportivas o culturles se programan a traves de las cajas de compensacion o mediante convenio con instituciones especializadas."/>
    <m/>
    <s v="x"/>
    <m/>
    <m/>
    <s v="Programa de bienestar laboral"/>
    <x v="1"/>
    <s v="Programa de bienestar laboral"/>
  </r>
  <r>
    <s v="Seguridad"/>
    <s v="Químico"/>
    <s v="Productos químicos"/>
    <s v="Decreto"/>
    <n v="1973"/>
    <n v="1995"/>
    <s v="OIT"/>
    <s v="Todo el documento"/>
    <m/>
    <s v="https://www.redjurista.com/documents/d1973_95.aspx"/>
    <s v="Obligación general de conocimiento y cumplimiento del Convenio OIT Seguridad en la utilización de productos químicos en el trabajo. Obligación principal: Marcar e identificar todos los productos químicos "/>
    <s v="¿Se marcan e identifican todos los productos químicos usados en el trabajo?"/>
    <m/>
    <s v="x"/>
    <m/>
    <m/>
    <s v="PROCEDIMIENTO MANIPULACION DE SUSTANCIAS QUIMICAS "/>
    <x v="0"/>
    <s v="PROCEDIMIENTO MANIPULACION DE SUSTANCIAS QUIMICAS"/>
  </r>
  <r>
    <s v="Salud"/>
    <s v="Físico"/>
    <s v="Ruido                                                                                                                                             "/>
    <s v="Decreto "/>
    <n v="948"/>
    <n v="1995"/>
    <s v="Min Ambiente, Vivienda y Desarrollo Territorial"/>
    <n v="49"/>
    <s v=" Decreto 1076/2015         Art. 2.2.5.1.5.8"/>
    <s v="http://www.alcaldiabogota.gov.co/sisjur/normas/Norma1.jsp?i=1479"/>
    <s v="Prever que los generadores eléctricos de emergencia o plantas electricas cuenten con silenciadores y con sistemas que permitan el control de los niveles de ruido. _x000a_"/>
    <s v="¿Se verifica que los generadores eléctricos cuenten con silenciadores y con sistemas que permitan controlar los niveles de ruido?"/>
    <s v="X"/>
    <m/>
    <m/>
    <m/>
    <s v="N/A"/>
    <x v="2"/>
    <s v="N/A"/>
  </r>
  <r>
    <s v="Salud"/>
    <s v="Físico"/>
    <s v="Ruido                                                                                                                                             "/>
    <s v="Decreto "/>
    <n v="948"/>
    <n v="1995"/>
    <s v="Min Ambiente, Vivienda y Desarrollo Territorial"/>
    <n v="89"/>
    <s v=" Decreto 1076/2015         Art. 2.2.5.1.7.17"/>
    <s v="http://www.alcaldiabogota.gov.co/sisjur/normas/Norma1.jsp?i=1479"/>
    <s v="Solicitar  permisos de ruido a la Alcaldía o Policía en obras y trabajos donde el nivel de ruido supere los estándares de presión sonora vigentes, o que se ejecuten fuera de los horarios. El permiso debe solicitarse por el tiempo de duración de la actividad."/>
    <s v="¿Se solicitan permisos a la Alcaldía o Policía para realizar labores que sobrepasen los estándares de ruiod que puedan afectar a la comunidad?"/>
    <s v="X"/>
    <m/>
    <m/>
    <m/>
    <s v="N/A"/>
    <x v="2"/>
    <s v="N/A"/>
  </r>
  <r>
    <s v="Obligaciones del SGRL"/>
    <s v="Sistema de Seguridad Social Integral"/>
    <s v="Afiliación y Cotización SGRL"/>
    <s v="Decreto "/>
    <n v="1530"/>
    <n v="1996"/>
    <s v="Presidencia de la Republica"/>
    <s v="Art. 14"/>
    <s v="Decreto 1072/2015         Art. 2.2.4.2.4.5."/>
    <s v="http://www.icbf.gov.co/cargues/avance/docs/decreto_1530_1996.htm#14"/>
    <s v="Reportar a la ARL el número y la actividad de los trabajadores en misión que sufran Accidentes de Trabajo o Enfermedad Laboral. _x000a_"/>
    <s v="¿Se reporta a la ARL el numero y la actividad de los trabajadores en misión que sufren accidentes de trabajo o enfermedades laborales?"/>
    <s v="X"/>
    <m/>
    <m/>
    <m/>
    <s v="N/A"/>
    <x v="2"/>
    <s v="N/A"/>
  </r>
  <r>
    <s v="Obligaciones del SGRL"/>
    <s v="Sistema de Seguridad Social Integral"/>
    <s v="Afiliación y Cotización SGRL"/>
    <s v="Decreto "/>
    <n v="1530"/>
    <n v="1996"/>
    <s v="Presidencia de la Republica"/>
    <s v="Art. 14"/>
    <s v="Decreto 1072/2015                      Art. 2.2.4.2.4.5."/>
    <s v="http://www.icbf.gov.co/cargues/avance/docs/decreto_1530_1996.htm#14"/>
    <s v="Los exámenes médicos ocupacionales periódicos, de ingreso y de egreso de los trabajadores en misión, deberán ser efectuados por la Empresa de Servicios Temporales. "/>
    <s v="¿Quién es el encargado de realizar los examenes médicos ocupacionales, de ingreso y egreso,  de los trabajadores en misión?"/>
    <s v="X"/>
    <m/>
    <m/>
    <m/>
    <s v="N/A"/>
    <x v="2"/>
    <s v="N/A"/>
  </r>
  <r>
    <s v="Obligaciones del SGRL"/>
    <s v="Sistema de Seguridad Social Integral"/>
    <s v="Afiliación y Cotización SGRL"/>
    <s v="Decreto"/>
    <n v="1530"/>
    <n v="1996"/>
    <s v="Presidencia de la Republica"/>
    <s v="10 y 13"/>
    <s v="2.2.4.2.4.1. y 2.2.4.2.4.4."/>
    <s v="http://www.icbf.gov.co/cargues/avance/docs/decreto_1530_1996.htm#10"/>
    <s v="La afiliacion al SGRL de los trabajadores de planta y en mision de las Empresas de Servicios Temporales, esta en cabeza de estas._x000a_"/>
    <s v="¿Se verifica la afiliación y pago de los aportes al SSSI de los trabajadores en misión?"/>
    <s v="X"/>
    <m/>
    <m/>
    <m/>
    <s v="N/A"/>
    <x v="2"/>
    <s v="N/A"/>
  </r>
  <r>
    <s v="Obligaciones del SGRL"/>
    <s v="Sistema de Seguridad Social Integral"/>
    <s v="Afiliación y Cotización SGRL"/>
    <s v="Decreto"/>
    <n v="1530"/>
    <n v="1996"/>
    <s v="Presidencia de la Republica"/>
    <s v="10 y 13"/>
    <s v="2.2.4.2.4.1. y 2.2.4.2.4.4."/>
    <s v="http://www.icbf.gov.co/cargues/avance/docs/decreto_1530_1996.htm#10"/>
    <s v="La cotizacion al SGRL se realizara conforme a la clase de riesgo calificada para la Empresa de Servicios Temporales (para trabajadores de planta), y segun la calificacion de la empresa usuaria (trabajadores en mision). "/>
    <s v="¿Se verifica la afiliación y pago de los aportes al SSSI de los trabajadores en misión?"/>
    <s v="X"/>
    <m/>
    <m/>
    <m/>
    <s v="N/A"/>
    <x v="2"/>
    <s v="N/A"/>
  </r>
  <r>
    <s v="Obligaciones del SGRL"/>
    <s v="Sistema de Seguridad Social Integral"/>
    <s v="Clase de Riesgo"/>
    <s v="Decreto"/>
    <n v="1530"/>
    <n v="1996"/>
    <s v="Ministerio de Trabajo"/>
    <n v="1"/>
    <s v=" Decreto 1072/2015 Art. 2.2.4.3.9."/>
    <s v="http://www.icbf.gov.co/cargues/avance/docs/decreto_1530_1996.htm#1"/>
    <s v="Norma de carácter informativo:  establece la definición de centro de trabajo, como &quot;Es toda edificación o área a cielo abierto destinada a una actividad económica en una empresa determinada&quot;"/>
    <s v="Norma de conocimiento "/>
    <m/>
    <m/>
    <m/>
    <s v="x"/>
    <s v="norma de conocimiento"/>
    <x v="2"/>
    <s v="Norma de conocimiento"/>
  </r>
  <r>
    <s v="Obligaciones del SGRL"/>
    <s v="Sistema de Seguridad Social Integral"/>
    <s v="Clase de Riesgo"/>
    <s v="Decreto"/>
    <n v="1530"/>
    <n v="1996"/>
    <s v="Ministerio de Trabajo"/>
    <n v="13"/>
    <s v="Decreto 1072/2015 Art. 2.2.4.2.4.4."/>
    <s v="http://www.icbf.gov.co/cargues/avance/docs/decreto_1530_1996.htm#13"/>
    <s v="Las Empresas de Servicios Temporales cotizarán para el Sistema General de Riesgos Profesionales de la siguiente manera: _x000a_1. Para los trabajadores de planta según la clase de riesgo en que se encuentre clasificada la Empresa de Servicios Temporales. _x000a_2. Para los trabajadores en misión, según la clase de riesgo en que se encuentre clasificada la empresa usuaria o centro de trabajo. _x000a__x000a_"/>
    <s v="Norma de conocimiento"/>
    <m/>
    <m/>
    <m/>
    <s v="x"/>
    <s v="norma de conocimiento"/>
    <x v="2"/>
    <s v="Norma de conocimiento"/>
  </r>
  <r>
    <s v="Estándares Mínimos"/>
    <s v="Aplicación del _x000a_SG-SST"/>
    <s v="Accidentes, Incidentes y  Enfermedades Laborales"/>
    <s v="Decreto "/>
    <n v="1530"/>
    <n v="1996"/>
    <s v="Ministerio de Trabajo"/>
    <n v="14"/>
    <s v="Decreto 1072/2015              Art. 2.2.4.2.4.2"/>
    <s v="http://www.icbf.gov.co/cargues/avance/docs/decreto_1530_1996.htm#14"/>
    <s v="Reportar a la ARL los accidentes de trabajo y enfermedadeslaborales de los trabajadores en misión."/>
    <s v="¿Se reporta a la ARL los AT y EL de los trabajadores en misión?"/>
    <s v="X"/>
    <m/>
    <m/>
    <m/>
    <s v="N/A"/>
    <x v="2"/>
    <s v="N/A"/>
  </r>
  <r>
    <s v="Estándares Mínimos"/>
    <s v="Recursos"/>
    <s v="Responsable de implementar el _x000a_SG-SST"/>
    <s v="Decreto"/>
    <n v="1530"/>
    <n v="1996"/>
    <s v="Ministerio de Trabajo"/>
    <n v="11"/>
    <s v="Decreto 1072/2015              Art. 2.2.4.2.4.2"/>
    <s v="http://www.icbf.gov.co/cargues/avance/docs/decreto_1530_1996.htm#11"/>
    <s v="Incluir a los trabajadores en misión dentro del SGSST"/>
    <s v="¿Los trabajadores en misión se encuentran incluidos dentro del SGSST?"/>
    <s v="X"/>
    <m/>
    <m/>
    <m/>
    <s v="N/A"/>
    <x v="2"/>
    <s v="N/A"/>
  </r>
  <r>
    <s v="Estándares Mínimos"/>
    <s v="Recursos"/>
    <s v="Responsable de implementar el _x000a_SG-SST"/>
    <s v="Decreto"/>
    <n v="1530"/>
    <n v="1996"/>
    <s v="Ministerio de Trabajo"/>
    <n v="11"/>
    <s v="Decreto 1072/2015              Art. 2.2.4.2.4.2"/>
    <s v="http://www.icbf.gov.co/cargues/avance/docs/decreto_1530_1996.htm#11"/>
    <s v="Brindar una inducción y capacitación a riesgos"/>
    <s v="¿Los trabajadores en misión son capacitados por la empresa?"/>
    <s v="X"/>
    <m/>
    <m/>
    <m/>
    <s v="N/A"/>
    <x v="2"/>
    <s v="N/A"/>
  </r>
  <r>
    <s v="Estándares Mínimos"/>
    <s v="Recursos"/>
    <s v="Responsable de implementar el _x000a_SG-SST"/>
    <s v="Decreto"/>
    <n v="1530"/>
    <n v="1996"/>
    <s v="Ministerio de Trabajo"/>
    <n v="11"/>
    <s v="Decreto 1072/2015              Art. 2.2.4.2.4.2"/>
    <s v="http://www.icbf.gov.co/cargues/avance/docs/decreto_1530_1996.htm#11"/>
    <s v="Suministrar EPP según la exposición a riesgos laborales"/>
    <s v="¿Se suministran EPP  a los trabajadores en misión?"/>
    <s v="X"/>
    <m/>
    <m/>
    <m/>
    <s v="N/A"/>
    <x v="2"/>
    <s v="N/A"/>
  </r>
  <r>
    <s v="Obligaciones del SGRL"/>
    <s v="Obligaciones Laborales"/>
    <s v="Vigilancia de la Salud en el Trabajo"/>
    <s v="Ley "/>
    <n v="378"/>
    <n v="1997"/>
    <s v="Congreso de la República"/>
    <n v="5"/>
    <m/>
    <s v="http://www.secretariasenado.gov.co/senado/basedoc/ley_0378_1997.html"/>
    <s v="Garantizar que los servicios de salud en el trabajo sean  apropiados conforme a los riegos de la empresa . Al respecto se debe propender por implementar medidas de protección a la salud en el trabajo, que incluyan formación frente al cuidado, vigilancia de los factores laborales y evaluación de las medidas adoptadas._x000a_"/>
    <s v="¿Se garantiza el cuidado a la salud de los trabajadores? "/>
    <m/>
    <s v="x"/>
    <m/>
    <m/>
    <s v="Hay programas de riesgo cariovascular y DME"/>
    <x v="0"/>
    <s v="Hay programas de riesgo cariovascular y DME"/>
  </r>
  <r>
    <s v="Obligaciones del SGRL"/>
    <s v="Obligaciones Laborales"/>
    <s v="Vigilancia de la Salud en el Trabajo"/>
    <s v="Ley "/>
    <n v="378"/>
    <n v="1997"/>
    <s v="Congreso de la República"/>
    <n v="7"/>
    <m/>
    <s v="http://www.secretariasenado.gov.co/senado/basedoc/ley_0378_1997.html"/>
    <s v="La empresa debe suministrar servicios de salud a los trabajadores, de manera directa o a través de entidades que presten estos servicios"/>
    <s v="¿Se prestan servicios de cuidados al trabajador en seguridad y salud en el trabajo de manera directa o a través de instituciones acredotadas para ello? "/>
    <m/>
    <s v="x"/>
    <m/>
    <m/>
    <s v="Afiliacione a EPS, Examenes medicos ocuapcionales contratados con proeedor externo"/>
    <x v="7"/>
    <s v="Afiliacione a EPS, Examenes medicos ocuapcionales contratados con proeedor externo"/>
  </r>
  <r>
    <s v="Obligaciones del SGRL"/>
    <s v="Obligaciones Laborales"/>
    <s v="Vigilancia de la Salud en el Trabajo"/>
    <s v="Decreto "/>
    <n v="16"/>
    <n v="1997"/>
    <s v="Ministerio de la Protección Social"/>
    <s v="Todo el documento"/>
    <m/>
    <s v="http://www.alcaldiabogota.gov.co/sisjur/normas/Norma1.jsp?i=8464"/>
    <s v="Norma de conocimiento, por el cual se reglamenta la integración, el funcionamiento y la red de los comités nacional, seccionales y locales de salud ocupacional."/>
    <s v="Norma de conocimiento"/>
    <m/>
    <m/>
    <m/>
    <s v="x"/>
    <s v="norma de conocimiento"/>
    <x v="2"/>
    <s v="Norma de conocimiento"/>
  </r>
  <r>
    <s v="Obligaciones del SGRL"/>
    <s v="Obligaciones Laborales"/>
    <s v="Vigilancia de la Salud en el Trabajo"/>
    <s v="Decreto "/>
    <n v="16"/>
    <n v="1997"/>
    <s v="Ministerio de la Protección Social"/>
    <s v="Todo el documento"/>
    <m/>
    <s v="http://www.alcaldiabogota.gov.co/sisjur/normas/Norma1.jsp?i=8464"/>
    <s v="Norma de conocimiento, por el cual se reglamenta la integración, el funcionamiento y la red de los comités nacional, seccionales y locales de salud ocupacional."/>
    <s v="Norma de conocimiento"/>
    <m/>
    <m/>
    <m/>
    <s v="x"/>
    <s v="norma de conocimiento"/>
    <x v="2"/>
    <s v="Norma de conocimiento"/>
  </r>
  <r>
    <s v="Estándares Mínimos"/>
    <s v="Aplicación del _x000a_SG-SST"/>
    <s v="Evaluaciones médicas Ocupacionales"/>
    <s v="Decreto "/>
    <n v="1543"/>
    <n v="1997"/>
    <s v="Ministerio de Salud y de la Protección Social"/>
    <n v="21"/>
    <m/>
    <s v="http://www.icbf.gov.co/cargues/avance/docs/decreto_1543_1997.htm"/>
    <s v="Prohibir la realización de examenes de ingreso ocupacional que involucren pruebas de laboratorio para determinar la infección por el Virus de Inmunodeficiencia Humana (VIH)"/>
    <s v="¿Se realiza como examen de ingreso la prueba de laboratorio para determina la infección por VIH?"/>
    <m/>
    <s v="x"/>
    <m/>
    <m/>
    <s v="PR-GSO-10 EVALUACIONES MEDICAS OCUPACIONALES y Profesiograma"/>
    <x v="7"/>
    <s v="PR-GSO-10 EVALUACIONES MEDICAS OCUPACIONALES y Profesiograma"/>
  </r>
  <r>
    <s v="Obligaciones del SGRL"/>
    <s v="Sistema de Seguridad Social Integral"/>
    <s v="Afiliación y Cotización SGRL"/>
    <s v="Decreto "/>
    <n v="806"/>
    <n v="1998"/>
    <s v="Presidencia de la Republica"/>
    <n v="65"/>
    <s v="Decreto 780/2016 Art. 2.2.1.1.2.1 "/>
    <s v="http://www.icbf.gov.co/cargues/avance/docs/decreto_0806_1998.htm#45"/>
    <s v="Realizar el pago de aportes que dependerá del tipo de salario devengado y en general para el sector privado corresponderá al 12%."/>
    <s v="¿Se realizan cotizaciones al SSSI  iguales o mayores al 12%?"/>
    <m/>
    <s v="x"/>
    <m/>
    <m/>
    <s v="Soportes de pago mensual de seguridad social de los empleados"/>
    <x v="1"/>
    <s v="Soportes de pago mensual de seguridad social de los empleados"/>
  </r>
  <r>
    <s v="Salud"/>
    <s v="Químico"/>
    <s v="Productos químicos"/>
    <s v="Ley"/>
    <n v="436"/>
    <n v="1998"/>
    <s v="Congreso de la República"/>
    <n v="6"/>
    <m/>
    <s v="http://www.secretariasenado.gov.co/senado/basedoc/ley_0436_1998.html "/>
    <s v="Todos los empleadores que desarrollen actividades de manejo de asbesto deben observar las medidas prescritas en el Convenio 162, aprobado por medio de la Ley 436 de 1998._x000a_"/>
    <s v="¿Se tienen en cuenta las medidas prescritas en el Convenio 162, para el manejo del asbesto?"/>
    <s v="X"/>
    <m/>
    <m/>
    <m/>
    <s v="N/A"/>
    <x v="2"/>
    <s v="N/A"/>
  </r>
  <r>
    <s v="Salud"/>
    <s v="Químico"/>
    <s v="Productos químicos"/>
    <s v="Ley"/>
    <n v="436"/>
    <n v="1998"/>
    <s v="Congreso de la República"/>
    <n v="6"/>
    <m/>
    <s v="http://www.secretariasenado.gov.co/senado/basedoc/ley_0436_1998.html "/>
    <s v="Todos los empleadores que desarrollen actividades de manejo de asbesto deben colaborar con las medidas de seguridad prescritas, sin importar si en el mismo sitio de trabajo concurren más de dos empleadores._x000a_"/>
    <s v="¿La empresa toma las medidas de seguridad para el manejo del asbesto?"/>
    <s v="X"/>
    <m/>
    <m/>
    <m/>
    <s v="N/A"/>
    <x v="2"/>
    <s v="N/A"/>
  </r>
  <r>
    <s v="Salud"/>
    <s v="Químico"/>
    <s v="Productos químicos"/>
    <s v="Ley"/>
    <n v="436"/>
    <n v="1998"/>
    <s v="Congreso de la República"/>
    <n v="6"/>
    <m/>
    <s v="http://www.secretariasenado.gov.co/senado/basedoc/ley_0436_1998.html "/>
    <s v="Todos los empleadores que desarrollen actividades de manejo de asbesto deben concretar con los trabajadores las medidas a adoptar en caso de emergencia."/>
    <s v="¿Existe un plan de emergencia para las contingencias que se puedan presentar en el manejo del asbesto?"/>
    <s v="X"/>
    <m/>
    <m/>
    <m/>
    <s v="N/A"/>
    <x v="2"/>
    <s v="N/A"/>
  </r>
  <r>
    <s v="Salud"/>
    <s v="Químico"/>
    <s v="Productos químicos"/>
    <s v="Ley"/>
    <n v="436"/>
    <n v="1998"/>
    <s v="Congreso de la República"/>
    <n v="7"/>
    <m/>
    <s v="http://www.secretariasenado.gov.co/senado/basedoc/ley_0436_1998.html "/>
    <s v="Exigir a los trabajadores el cumplimiento de las consignas de seguridad e higiene con el fin de prevenir y controlar los riesgos de exposición al asbesto."/>
    <s v="¿Se verifica que los trabajadores cumplan con las medidas de seguridad e higiene para prevenir y controlar los riesgos de exposición al asbesto?"/>
    <s v="X"/>
    <m/>
    <m/>
    <m/>
    <s v="N/A"/>
    <x v="2"/>
    <s v="N/A"/>
  </r>
  <r>
    <s v="Salud"/>
    <s v="Químico"/>
    <s v="Productos químicos"/>
    <s v="Ley"/>
    <n v="436"/>
    <n v="1998"/>
    <s v="Congreso de la República"/>
    <n v="14"/>
    <m/>
    <s v="http://www.secretariasenado.gov.co/senado/basedoc/ley_0436_1998.html "/>
    <s v="Verificar que los productores y proveedores de asbesto, hayan rotulado e identificado los productos que contienen asbesto en idioma español de fácil comprensión para los trabajadores."/>
    <s v="¿Los productos que contienen asbesto se encuentran debidamente rotulados e identificados, de manera que sean facilmente identificables para los trabajaodres?"/>
    <s v="X"/>
    <m/>
    <m/>
    <m/>
    <s v="N/A"/>
    <x v="2"/>
    <s v="N/A"/>
  </r>
  <r>
    <s v="Salud"/>
    <s v="Químico"/>
    <s v="Productos químicos"/>
    <s v="Ley"/>
    <n v="436"/>
    <n v="1998"/>
    <s v="Congreso de la República"/>
    <n v="16"/>
    <m/>
    <s v="http://www.secretariasenado.gov.co/senado/basedoc/ley_0436_1998.html "/>
    <s v=" Establecer y aplicar medidas prácticas para la prevención y el control de la exposición de los trabajadores al asbesto."/>
    <s v="¿Se toman medidas de prevención y control de la exposición de los trabajadores al asbesto?"/>
    <s v="X"/>
    <m/>
    <m/>
    <m/>
    <s v="N/A"/>
    <x v="2"/>
    <s v="N/A"/>
  </r>
  <r>
    <s v="Salud"/>
    <s v="Químico"/>
    <s v="Productos químicos"/>
    <s v="Ley"/>
    <n v="436"/>
    <n v="1998"/>
    <s v="Congreso de la República"/>
    <n v="17"/>
    <m/>
    <s v="http://www.secretariasenado.gov.co/senado/basedoc/ley_0436_1998.html "/>
    <s v="Verificar que la demolición de las instalaciones  o estructuras que contienen materiales a base de asbesto se realice por quien se encuentre calificado para ejecutar dichas tareas según autoridad competente._x000a_"/>
    <s v="¿Se verifica que la demolición de las instalaciones o estructuras que contienen asbesto se realice por una persona certificada para ejecutar dichas tareas?"/>
    <s v="X"/>
    <m/>
    <m/>
    <m/>
    <s v="N/A"/>
    <x v="2"/>
    <s v="N/A"/>
  </r>
  <r>
    <s v="Salud"/>
    <s v="Químico"/>
    <s v="Productos químicos"/>
    <s v="Ley"/>
    <n v="436"/>
    <n v="1998"/>
    <s v="Congreso de la República"/>
    <n v="17"/>
    <m/>
    <s v="http://www.secretariasenado.gov.co/senado/basedoc/ley_0436_1998.html "/>
    <s v="_x000a_Verificar que quien se vaya a encargar de demoler las constucciones a base de asbesto elabore un plan de trabajo en el que se especifiquen las medidas de seguridad tendientes a proteger a los trabajadores._x000a_"/>
    <s v="¿La persona encargada de demoler las construcciones a base de asbesto cuenta con un plan donde se especifican las medidas de seguridad que deben ser tomadas para proteger a los trabajadores?"/>
    <s v="X"/>
    <m/>
    <m/>
    <m/>
    <s v="N/A"/>
    <x v="2"/>
    <s v="N/A"/>
  </r>
  <r>
    <s v="Salud"/>
    <s v="Químico"/>
    <s v="Productos químicos"/>
    <s v="Ley"/>
    <n v="436"/>
    <n v="1998"/>
    <s v="Congreso de la República"/>
    <n v="17"/>
    <m/>
    <s v="http://www.secretariasenado.gov.co/senado/basedoc/ley_0436_1998.html "/>
    <s v="_x000a_Deberá consultarse a los trabajadores o sus representates sobre el plan de trabajo establecido para la demolición de las construcciones a base de asbesto "/>
    <s v="¿Los trabajadores tienen conocimiento del plan de trabajo establecido para la demolición de las construcciones a base de asbesto?"/>
    <s v="X"/>
    <m/>
    <m/>
    <m/>
    <s v="N/A"/>
    <x v="2"/>
    <s v="N/A"/>
  </r>
  <r>
    <s v="Obligaciones del SGRL"/>
    <s v="Sistema de Seguridad Social Integral"/>
    <s v="Calificación"/>
    <s v="Resolución"/>
    <n v="2569"/>
    <n v="1999"/>
    <s v="Ministerio del Trabajo"/>
    <s v="Todo el documento"/>
    <m/>
    <s v="http://www.icbf.gov.co/cargues/avance/docs/resolucion_minsalud_r2569_99.htm"/>
    <s v="Norma de conocimiento, por la cual se reglamenta el proceso de calificación del origen de los eventos de salud en primera instancia, dentro del Sistema de Seguridad Social en Salud."/>
    <s v="Norma de conocimiento"/>
    <m/>
    <m/>
    <m/>
    <s v="x"/>
    <s v="norma de conocimiento"/>
    <x v="2"/>
    <s v="Norma de conocimiento"/>
  </r>
  <r>
    <s v="Obligaciones del SGRL"/>
    <s v="Sistema de Seguridad Social Integral"/>
    <s v="SGRL"/>
    <s v="Ley "/>
    <n v="516"/>
    <n v="1999"/>
    <s v="Congreso de la República"/>
    <s v="Todo el Documento"/>
    <m/>
    <s v="http://www.icbf.gov.co/cargues/avance/docs/ley_0516_1999.htm"/>
    <s v="Norma de carácter informativo. Por medio de la cual se aprueba el &quot;Código Iberoamericano de Seguridad Social&quot;. "/>
    <s v="Norma de conocimiento "/>
    <m/>
    <m/>
    <m/>
    <s v="x"/>
    <s v="norma de conocimiento"/>
    <x v="2"/>
    <s v="Norma de conocimiento"/>
  </r>
  <r>
    <s v="Obligaciones del SGRL"/>
    <s v="Sistema de Seguridad Social Integral"/>
    <s v="Calificación"/>
    <s v="Resolución"/>
    <n v="2569"/>
    <n v="1999"/>
    <s v="Ministerio del Trabajo"/>
    <s v="Todo el documento"/>
    <m/>
    <s v="http://www.icbf.gov.co/cargues/avance/docs/resolucion_minsalud_r2569_99.htm"/>
    <s v="Norma de conocimiento, por la cual se reglamenta el proceso de calificación del origen de los eventos de salud en primera instancia, dentro del Sistema de Seguridad Social en Salud."/>
    <s v="Norma de conocimiento"/>
    <m/>
    <m/>
    <m/>
    <s v="x"/>
    <s v="norma de conocimiento"/>
    <x v="2"/>
    <s v="Norma de conocimiento"/>
  </r>
  <r>
    <s v="Estándares Mínimos"/>
    <s v="Aplicación del _x000a_SG-SST"/>
    <s v="Historia Clínica Ocupacional"/>
    <s v="Resolución "/>
    <n v="1995"/>
    <n v="1999"/>
    <s v="Ministerio de Salud y de la Protección Social"/>
    <s v="Todo el documento"/>
    <m/>
    <s v="https://www.minsalud.gov.co/Normatividad_Nuevo/RESOLUCI%C3%93N%201995%20DE%201999.pdf"/>
    <s v="Garantizar que sólo el equipo de salud tenga acceso a las historia clínica del trabajador"/>
    <s v="¿Las historias clínicas son archivas por la IPS?"/>
    <m/>
    <s v="x"/>
    <m/>
    <m/>
    <s v="PR-GSO-10 EVALUACIONES MEDICAS OCUPACIONALES y Profesiograma"/>
    <x v="7"/>
    <s v="PR-GSO-10 EVALUACIONES MEDICAS OCUPACIONALES y Profesiograma"/>
  </r>
  <r>
    <s v="Obligaciones del SGRL"/>
    <s v="Contratación con terceros"/>
    <s v="Servicio de Vigilancia"/>
    <s v="Decreto"/>
    <n v="1979"/>
    <n v="2001"/>
    <s v="Ministerio de Defensa Nacional"/>
    <s v="8,14,19, 103"/>
    <s v="Decreto 1070/2015 Art. 2.6.1.1.2.2.5."/>
    <s v="http://www.supervigilancia.gov.co/?idcategoria=1761#"/>
    <s v="Verificar que los  trabajadores de las empresas de Vigilancia y Seguridad Privada, hagan uso adecuado de los distintivos y uniformes entregados por la empresa. "/>
    <s v="¿Se inspecciona el uso adecuado de los uniformes, distintivos y dotación de seguridad entregado por la empresa de vigilancia a los trabajadores asignados para dicha labor?"/>
    <m/>
    <m/>
    <s v="x"/>
    <m/>
    <s v="Se contrata el servicio de vigilancia con Mastin. No se realizan inspecciones.  "/>
    <x v="4"/>
    <s v="Verificar que los trabajadores de las empresas de vigilancia usen adecuadamente el uniforme con los distintivos de la organización. "/>
  </r>
  <r>
    <s v="Obligaciones del SGRL"/>
    <s v="Obligaciones Laborales"/>
    <s v="Capacitación"/>
    <s v="Decreto"/>
    <n v="873"/>
    <n v="2001"/>
    <s v="Presidencia de la Republica"/>
    <n v="13"/>
    <m/>
    <s v="http://www.icbf.gov.co/cargues/avance/docs/decreto_0873_2001.htm#13"/>
    <s v="Informar al trabajador sobre los riesgos de salud a los que está expuesto "/>
    <s v="¿Por qué medio se le indica al trabajador los riesgos a los cuales estará expuesto en el desarrollo de sus funciones?"/>
    <m/>
    <s v="x"/>
    <m/>
    <m/>
    <s v="En la inducción y reinducción se les manifiestan los riesgos a las cuale van a estar expuestos. Además en cada una de las capacitaciones y en los folletos se les recuerda los riesgos y cuidados ue deben tener.  "/>
    <x v="1"/>
    <s v="Se debe dar cubrimiento de 100% a lo trabajadores en induccion y reinduccion"/>
  </r>
  <r>
    <s v="Seguridad"/>
    <s v="Condiciones de Seguridad"/>
    <s v="Tránsito"/>
    <s v="Decreto"/>
    <n v="171"/>
    <n v="2001"/>
    <s v="Ministerio de Transporte"/>
    <n v="6"/>
    <m/>
    <s v="http://www.alcaldiabogota.gov.co/sisjur/normas/Norma1.jsp?i=4306"/>
    <s v="Se entiende como servicio público de transporte terrestre automotor de pasajeros por carretera, el celebrado entre una empresa de transporte legalmente constituida y habilitada, con cada una de las personas que van a utilizar el servicio."/>
    <s v="Norma de conocimiento"/>
    <m/>
    <m/>
    <m/>
    <s v="x"/>
    <s v="norma de conocimiento"/>
    <x v="2"/>
    <s v="Norma de conocimiento"/>
  </r>
  <r>
    <s v="Seguridad"/>
    <s v="Condiciones de Seguridad"/>
    <s v="Tránsito"/>
    <s v="Decreto"/>
    <n v="171"/>
    <n v="2001"/>
    <s v="Ministerio de Transporte"/>
    <s v="9, 10"/>
    <m/>
    <s v="http://www.alcaldiabogota.gov.co/sisjur/normas/Norma1.jsp?i=4307"/>
    <s v="El servicio público de transporte terrestre automotor de pasajeros por carretera debe ser regulado por el Ministerio de Transporte, por su parte la inspección, vigilancia y control estará a cargo de la Superintendencia de Puertos y Transporte"/>
    <s v="Norma de conocimiento"/>
    <m/>
    <m/>
    <m/>
    <s v="x"/>
    <s v="norma de conocimiento"/>
    <x v="2"/>
    <s v="Norma de conocimiento"/>
  </r>
  <r>
    <s v="Seguridad"/>
    <s v="Condiciones de Seguridad"/>
    <s v="Tránsito"/>
    <s v="Decreto"/>
    <n v="171"/>
    <n v="2001"/>
    <s v="Ministerio de Transporte"/>
    <n v="14"/>
    <m/>
    <s v="http://www.alcaldiabogota.gov.co/sisjur/normas/Norma1.jsp?i=4307"/>
    <s v="Obtener habilitación en la modalidad de transporte público terrestre automotor de pasajeros por carretera, según los requisitos del artículo 14. "/>
    <s v="Norma de conocimiento"/>
    <m/>
    <m/>
    <m/>
    <s v="x"/>
    <s v="norma de conocimiento"/>
    <x v="2"/>
    <s v="Norma de conocimiento"/>
  </r>
  <r>
    <s v="Seguridad"/>
    <s v="Condiciones de Seguridad"/>
    <s v="Transporte"/>
    <s v="Decreto"/>
    <n v="173"/>
    <n v="2001"/>
    <s v="Presidencia"/>
    <s v="5, 21, 27, 30, 31"/>
    <s v="Decreto 1079/2015         Art. 2.2.1.7.4.3"/>
    <s v="http://www.alcaldiabogota.gov.co/sisjur/normas/Norma1.jsp?i=4308"/>
    <s v="Cuando no se utilicen equipos propios para el transporte de carga, la contratación de este servicio debe realizarse con empresas de transporte legalmente constituidas y debidamente habilitadas por el Ministerio de Transporte. Contar con manifiesto y remesa de carga."/>
    <s v="¿Cuándo no se transporta carga en vehículos propios, se garantiza la contrtación del servicio por medio de empresas legalmente constituids y debidamente habilitadas por el Ministerio de Transporte?"/>
    <s v="X"/>
    <m/>
    <m/>
    <m/>
    <s v="N/A"/>
    <x v="2"/>
    <s v="N/A"/>
  </r>
  <r>
    <s v="Obligaciones del SGRL"/>
    <s v="Obligaciones Laborales"/>
    <s v="Capacitación"/>
    <s v="Decreto"/>
    <n v="1609"/>
    <n v="2002"/>
    <s v="Congreso de la República"/>
    <n v="12"/>
    <s v="Decreto 1079/2015                Art. 2.2.1.7.8.2.2."/>
    <s v="http://www.alcaldiabogota.gov.co/sisjur/normas/Norma1.jsp?i=6101"/>
    <s v="Diseñar y ejecutar un programa de capacitación y entrenamiento en el manejo de procedimientos operativos normalizados y prácticas seguras para todo el personal que interviene en las labores de embalaje, cargue, descargue, almacenamiento, movilización, disposición adecuada de residuos, descontaminación y limpieza."/>
    <s v="¿Cuentan con un programa de capacitación y entrenamiento en el manejo de procedimientos operativos y prácticas seguras para todo el personal que interviene en las labores de embajale, cargue, descargue, almacenamiento, movilización, disposición adecuada de residuos, descontaminación y limpieza?"/>
    <s v="X"/>
    <m/>
    <m/>
    <m/>
    <s v="N/A"/>
    <x v="2"/>
    <s v="N/A"/>
  </r>
  <r>
    <s v="Obligaciones del SGRL"/>
    <s v="Obligaciones Laborales"/>
    <s v="Persona en situación de discapacidad / Invalidez"/>
    <s v="Ley"/>
    <n v="776"/>
    <n v="2002"/>
    <s v="Congreso de la República"/>
    <n v="4"/>
    <m/>
    <s v="http://www.alcaldiabogota.gov.co/sisjur/normas/Norma1.jsp?i=16752"/>
    <s v=" Ubicar a todos los trabajadores al terminar su período de Incapacidad en el cargo que desempeñaban, o reubicarlo en cualquier otro para el cual esté capacitado de la misma categoría."/>
    <s v="¿Se ubica a los trabajadores en el mismo puesto de trabajo cuando se culmina el periodo de incapacidad?"/>
    <m/>
    <s v="x"/>
    <m/>
    <m/>
    <s v="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bajadores con más de 30 días de incapacidad. "/>
    <x v="0"/>
    <s v="se realiza reubicacion al trabajador de acuerdo a cada una de las recomendaciones dadas."/>
  </r>
  <r>
    <s v="Obligaciones del SGRL"/>
    <s v="Obligaciones Laborales"/>
    <s v="Persona en situación de discapacidad / Invalidez"/>
    <s v="Ley"/>
    <n v="776"/>
    <n v="2002"/>
    <s v="Congreso de la República"/>
    <n v="8"/>
    <m/>
    <s v="http://www.alcaldiabogota.gov.co/sisjur/normas/Norma1.jsp?i=16752"/>
    <s v="Reubicar al trabajador que tenga una incapacidad permanente parcial en el cargo que desempeñaba o proporcionarle un trabajo compatible con sus capacidades y aptitudes."/>
    <s v="¿Se reubica a los trabajadores con una incapacidad permanente parcial en un cargo acorde con su estado de salud? "/>
    <m/>
    <s v="x"/>
    <m/>
    <m/>
    <s v="No existe programa de reintegro laboral, pero se sigue el procedimiento de la ARL. Se toman en cuenta cuales son las recomendaciones o restricciones con las que entra. De ser necesario se reubica al trabajador. El jefe inmediato y el encargado de SST son los que realizan el seguimiento de que se cumplan con las recomendaciones o restricciones, al igual que el proceso del trabajador despues de su reigreso. Se realizan examenes post incapacidad para los traajadores con más de 30 días de incapacidad. "/>
    <x v="0"/>
    <s v="se reubica de acuerdo a las recomendaciones y a los dias dados por el medico laboral."/>
  </r>
  <r>
    <s v="Obligaciones del SGRL"/>
    <s v="Sistema de Seguridad Social Integral"/>
    <s v="Afiliación y Cotización SGRL"/>
    <s v="Ley"/>
    <n v="789"/>
    <n v="2002"/>
    <s v="Congreso de la República"/>
    <n v="14"/>
    <m/>
    <s v="http://www.icbf.gov.co/cargues/avance/docs/ley_0789_2002.htm "/>
    <s v="Para los estudiantes menores de 25 años y mayores de 16 años con jornada de estudio diaria no inferior a cuatro (4) horas, que a su vez trabajen en jornadas hasta de cuatro (4) horas diarias o jornadas flexibles de veinticuatro (24) horas semanales, sin exceder la jornada diaria de seis (6) horas, la empresa debe:_x000a_1. Realizar sus aportes a riesgos laborales en las proporciones y porcentajes establecidos en las leyes que rigen el Sistema de Seguridad Social. La base de cotización debe ser MÍNIMO un (1) salario mínimo legal mensual vigente."/>
    <s v="¿Realizan los aportes a la ARL de los trabajadores menores de 25 años que estudian jornadas diarias de (4) horas o más?"/>
    <m/>
    <s v="x"/>
    <m/>
    <m/>
    <s v="Planillas de la seguridad social"/>
    <x v="1"/>
    <s v="Planillas de la seguridad social"/>
  </r>
  <r>
    <s v="Obligaciones del SGRL"/>
    <s v="Sistema de Seguridad Social Integral"/>
    <s v="Afiliación y Cotización SGRL"/>
    <s v="Ley"/>
    <n v="789"/>
    <n v="2002"/>
    <s v="Congreso de la República"/>
    <n v="30"/>
    <m/>
    <s v="http://www.icbf.gov.co/cargues/avance/docs/ley_0789_2002.htm "/>
    <s v="Afiliar al aprendiz a la ARL que cubre a la empresa durante la fase práctica del mismo."/>
    <s v="¿Los aprendicez son afiliados a la ARL durante la fase práctica?"/>
    <s v="X"/>
    <m/>
    <m/>
    <m/>
    <s v="N/A"/>
    <x v="2"/>
    <s v="N/A"/>
  </r>
  <r>
    <s v="Obligaciones del SGRL"/>
    <s v="Sistema de Seguridad Social Integral"/>
    <s v="Clase de Riesgo"/>
    <s v="Decreto"/>
    <n v="1607"/>
    <n v="2002"/>
    <s v="Ministerio de Trabajo"/>
    <n v="2"/>
    <m/>
    <s v="http://www.icbf.gov.co/cargues/avance/docs/decreto_1607_2002.htm#2"/>
    <s v="Dependiendo de la actividad laboral de la Empresa se deberá clasificar el riesgo laboral existente en ésta, teniendo como base la tabla de clasificación."/>
    <s v="¿Las cotizaciones al SGRL se realiza según la clase de riesgo de cada centro de trabajo?"/>
    <m/>
    <s v="x"/>
    <m/>
    <m/>
    <s v="Soportes de pago de seguridad social"/>
    <x v="1"/>
    <s v="Soportes de pago de seguridad social"/>
  </r>
  <r>
    <s v="Estándares Mínimos"/>
    <s v="Aplicación del _x000a_SG-SST"/>
    <s v="Accidentes, Incidentes y  Enfermedades Laborales"/>
    <s v="Ley "/>
    <n v="776"/>
    <n v="2002"/>
    <s v="Congreso de la República"/>
    <s v="Todo el documento"/>
    <m/>
    <s v="http://www.icbf.gov.co/cargues/avance/docs/ley_0776_2002.htm"/>
    <s v="Norma de conocimiento, que regula la organización, administración y prestaciones del Sistema General de Riesgos Laborales."/>
    <s v="Norma de conocimiento"/>
    <m/>
    <m/>
    <m/>
    <s v="x"/>
    <s v="norma de conocimiento"/>
    <x v="2"/>
    <s v="Norma de conocimiento"/>
  </r>
  <r>
    <s v="Seguridad"/>
    <s v="Condiciones de Seguridad"/>
    <s v="Tránsito"/>
    <s v="Ley "/>
    <n v="769"/>
    <n v="2002"/>
    <s v="Ministerio de Transporte"/>
    <n v="34"/>
    <m/>
    <s v="http://www.secretariasenado.gov.co/senado/basedoc/ley_0769_2002.html"/>
    <s v="Portar la licencia de tránisto del vehículo automotor"/>
    <s v="¿Se porta la licencia de tránsito de  los vehiculos automotores?"/>
    <m/>
    <s v="x"/>
    <m/>
    <m/>
    <s v="lista de chequeo diaria"/>
    <x v="9"/>
    <s v="lista de chequeo diaria"/>
  </r>
  <r>
    <s v="Seguridad"/>
    <s v="Químico"/>
    <s v="Productos químicos"/>
    <s v="Decreto"/>
    <n v="1609"/>
    <n v="2002"/>
    <s v="Min. Transporte"/>
    <n v="12"/>
    <s v="Decreto 1079/2015                Art. 2.2.1.7.8.2.2."/>
    <s v="http://www.icbf.gov.co/cargues/avance/docs/decreto_1609_2002.htm#12"/>
    <s v="Diseñar y ejecutar un programa de capacitación  en el manejo de procedimientos operativos normalizados y prácticas seguras en las labores de embalaje, cargue, descargue, almacenamiento, movilización, disposición adecuada de residuos, descontaminación y limpieza. _x000a_"/>
    <s v="¿Se tiene un programa de capacitación para el manejo adecuado de mercancías peligrosas?"/>
    <s v="X"/>
    <m/>
    <m/>
    <m/>
    <s v="N/A"/>
    <x v="2"/>
    <s v="N/A"/>
  </r>
  <r>
    <s v="Seguridad"/>
    <s v="Químico"/>
    <s v="Productos químicos"/>
    <s v="Decreto"/>
    <n v="1609"/>
    <n v="2002"/>
    <s v="Min. Transporte"/>
    <n v="12"/>
    <s v="Decreto 1079/2015                Art. 2.2.1.7.8.2.2."/>
    <s v="http://www.icbf.gov.co/cargues/avance/docs/decreto_1609_2002.htm#12"/>
    <s v="Diseñar el Plan de Contingencia para la atención de accidentes durante las operaciones de cargue y descargue de mercancías peligrosas, teniendo en cuenta lo estipulado en la Tarjeta de Emergencia NTC 4532, –Anexo No. 3– "/>
    <s v="¿Se tiene un plan de contigencia para la atención de accidentes durante el cargue y descargue de mercancias peligrosas?"/>
    <s v="X"/>
    <m/>
    <m/>
    <m/>
    <s v="N/A"/>
    <x v="2"/>
    <s v="N/A"/>
  </r>
  <r>
    <s v="Seguridad"/>
    <s v="Químico"/>
    <s v="Productos químicos"/>
    <s v="Decreto"/>
    <n v="1609"/>
    <n v="2002"/>
    <s v="Min. Transporte"/>
    <n v="12"/>
    <s v="Decreto 1079/2015                Art. 2.2.1.7.8.2.2."/>
    <s v="http://www.icbf.gov.co/cargues/avance/docs/decreto_1609_2002.htm#12"/>
    <s v="Solicitar al conductor la Tarjeta de Emergencia, antes de iniciar el proceso de descargue de la mercancía peligrosa, con el fin de conocer las características de peligrosidad del material y las condiciones de manejo de acuerdo con lo estipulado NTC 4532 –Anexo No. 3–."/>
    <s v="¿Se solicita al conductor la tarjeta de emergencia de la mercancía antes de iniciar el proceso de descargue?"/>
    <s v="X"/>
    <m/>
    <m/>
    <m/>
    <s v="N/A"/>
    <x v="2"/>
    <s v="N/A"/>
  </r>
  <r>
    <s v="Seguridad"/>
    <s v="Químico"/>
    <s v="Productos químicos"/>
    <s v="Decreto"/>
    <n v="1609"/>
    <n v="2002"/>
    <s v="Min. Transporte"/>
    <n v="12"/>
    <s v="Decreto 1079/2015                Art. 2.2.1.7.8.2.2."/>
    <s v="http://www.icbf.gov.co/cargues/avance/docs/decreto_1609_2002.htm#12"/>
    <s v="Exigir al conductor la carga debidamente etiquetada y rotulada según lo estipulado en la Norma Técnica Colombiana NTC 1692 segunda actualización, –Anexo No. 1–."/>
    <s v="¿Se exige que la carga se encuentre debidamente etiquetada y rotulada?"/>
    <s v="X"/>
    <m/>
    <m/>
    <m/>
    <s v="N/A"/>
    <x v="2"/>
    <s v="N/A"/>
  </r>
  <r>
    <s v="Seguridad"/>
    <s v="Condiciones de Seguridad"/>
    <s v="Transporte"/>
    <s v="Resolucion"/>
    <n v="414"/>
    <n v="2002"/>
    <s v="Instituto Nacional de Mediciona y Ciencias Forenses"/>
    <s v="Todo el documento"/>
    <m/>
    <s v="http://www.alcaldiabogota.gov.co/sisjur/normas/Norma1.jsp?i=6441"/>
    <s v="Norma por la cual se fijan los parámetros científicos y técnicos relacionados con el examen de embriaguez y alcoholemia"/>
    <s v="¿Conocen los parámetros científicos y técnicos relacionados con el exámen de embriaguez y alcoholemia?"/>
    <m/>
    <m/>
    <m/>
    <m/>
    <s v="Toma de pruebas de alcoholemia"/>
    <x v="2"/>
    <s v="Tomar aleatoriamente para este año 2019 la prueba de alcoholemia"/>
  </r>
  <r>
    <s v="Seguridad"/>
    <s v="Condiciones de Seguridad"/>
    <s v="Transporte de Sustancias Peligrosas"/>
    <s v="Decreto"/>
    <n v="1609"/>
    <n v="2002"/>
    <s v="Ministerio de Transporte"/>
    <n v="2"/>
    <s v="Decreto 1079/2015                Art. 2.2.1.7.8.2."/>
    <s v="http://www.icbf.gov.co/cargues/avance/docs/decreto_1609_2002.htm#13"/>
    <s v="Cumplir con el  reglamento de manejo y transporte terrestre automotor de mercancías peligrosas por carretera, siempre que se intervenga en la cadena de transporte como remitente y/o dueño de la mercancía, destinatario, empresa transportadora, conductor, propietario o tenedor del vehículo."/>
    <s v="¿Se cumple con el reglamento de manejo y transporte terrestre automotor de mercancías peligrosas por carretera, al intervenir en la cadena de transporte?"/>
    <s v="X"/>
    <m/>
    <m/>
    <m/>
    <s v="N/A"/>
    <x v="2"/>
    <s v="N/A"/>
  </r>
  <r>
    <s v="Seguridad"/>
    <s v="Condiciones de Seguridad"/>
    <s v="Transporte de Sustancias Peligrosas"/>
    <s v="Decreto"/>
    <n v="1609"/>
    <n v="2002"/>
    <s v="Ministerio de Transporte"/>
    <s v="11, 12, 13"/>
    <s v="Decreto 1079/2015                Art. 2.2.1.7.8.2.1., 2.2.1.7.8.2.2. y 2.2.1.7.8.2.3."/>
    <s v="http://www.icbf.gov.co/cargues/avance/docs/decreto_1609_2002.htm#12"/>
    <s v=" Diseñar y ejecutar un programa de capacitaciones y entrenamiento en el manejo de procedimientos operativos normalizados para el personal que interviene en las labores de embalaje, cargue, descargue, almacenamiento, manipulación y disposición adecuada de residuos, cuando se actue como propietario, remitente o destinatario de mercancías peligrosas   o cuando las operaciones de cargue y descargue se realicen dentro de las instalaciones de la empresa transportadora"/>
    <s v=" ¿ Cuando se actua como remitente o destinatario de mercancias  peligrosas, se garantiza tener  un programa de capacitaciones y entrenamiento en el manejo de procedimientos operativos normalizados para el personal que interviene en la manipulación  de mercancías peligrosas ?"/>
    <s v="X"/>
    <m/>
    <m/>
    <m/>
    <s v="N/A"/>
    <x v="2"/>
    <s v="N/A"/>
  </r>
  <r>
    <s v="Seguridad"/>
    <s v="Condiciones de Seguridad"/>
    <s v="Transporte de Sustancias Peligrosas"/>
    <s v="Decreto"/>
    <n v="1609"/>
    <n v="2002"/>
    <s v="Ministerio de Transporte"/>
    <n v="11"/>
    <s v="Decreto 1079/2015                Art. 2.2.1.7.8.2.1."/>
    <s v="http://www.icbf.gov.co/cargues/avance/docs/decreto_1609_2002.htm#12"/>
    <s v="                   Evaluar las dosis de radiación recibida al manipular material radiactivo por parte de los conductores inscribiendolo a un servicio de dosimetría personal licenciado, del remitente o propietario de la mercancía "/>
    <s v="                   ¿Se evaluan las dosis de radiación recibida al manipular material radiactivo por parte de los conductores y se establecen controles?"/>
    <s v="X"/>
    <m/>
    <m/>
    <m/>
    <s v="N/A"/>
    <x v="2"/>
    <s v="N/A"/>
  </r>
  <r>
    <s v="Seguridad"/>
    <s v="Condiciones de Seguridad"/>
    <s v="Transporte de Sustancias Peligrosas"/>
    <s v="Decreto"/>
    <n v="1609"/>
    <n v="2002"/>
    <s v="Ministerio de Transporte"/>
    <n v="11"/>
    <s v="Decreto 1079/2015                Art. 2.2.1.7.8.2.1."/>
    <s v="http://www.icbf.gov.co/cargues/avance/docs/decreto_1609_2002.htm#12"/>
    <s v="  Verificar que los vehículos despachados con mercancías peligrosas no contengan simultaneamente personas, animales, medicamentos o alimentos para consumo humano o animal"/>
    <s v="¿Se despachan vehículos  que contienen mercancías peligrosas de manera simultanea con personas, animales, medicamentos o alimentos para consumo humano o animal?"/>
    <s v="X"/>
    <m/>
    <m/>
    <m/>
    <s v="N/A"/>
    <x v="2"/>
    <s v="N/A"/>
  </r>
  <r>
    <s v="Seguridad"/>
    <s v="Condiciones de Seguridad"/>
    <s v="Transporte de Sustancias Peligrosas"/>
    <s v="Decreto"/>
    <n v="1609"/>
    <n v="2002"/>
    <s v="Ministerio de Transporte"/>
    <n v="11"/>
    <s v="Decreto 1079/2015                Art. 2.2.1.7.8.2.1."/>
    <s v="http://www.icbf.gov.co/cargues/avance/docs/decreto_1609_2002.htm#12"/>
    <s v="Elaborar o solicitar al importador o fabricante de la mercancía peligrosa la tarjeta de emergencia de acuerdo con la NTC 4532 y la NTC 4435.              "/>
    <s v="¿Se elabora o solicita al fabricante de la mercancía la remisión de la tarjeta de emergencia de acuerdo con los parámetros establecidos en las normas técnicas?"/>
    <s v="X"/>
    <m/>
    <m/>
    <m/>
    <s v="N/A"/>
    <x v="2"/>
    <s v="N/A"/>
  </r>
  <r>
    <s v="Seguridad"/>
    <s v="Condiciones de Seguridad"/>
    <s v="Transporte de Sustancias Peligrosas"/>
    <s v="Decreto"/>
    <n v="1609"/>
    <n v="2002"/>
    <s v="Ministerio de Transporte"/>
    <n v="11"/>
    <s v="Decreto 1079/2015                Art. 2.2.1.7.8.2.1."/>
    <s v="http://www.icbf.gov.co/cargues/avance/docs/decreto_1609_2002.htm#12"/>
    <s v="Entregar al conductor del vehículo que transporta mercancías peligrosas la tarjeta de emergencia remitada por el fabricante la misma"/>
    <s v="¿Se el entrega al conductor del vehículo que transporta mercancias peligrosas la tarjeta de emergencia remitida por el importador o fabricante de la misma?"/>
    <s v="X"/>
    <m/>
    <m/>
    <m/>
    <s v="N/A"/>
    <x v="2"/>
    <s v="N/A"/>
  </r>
  <r>
    <s v="Seguridad"/>
    <s v="Condiciones de Seguridad"/>
    <s v="Transporte de Sustancias Peligrosas"/>
    <s v="Decreto"/>
    <n v="1609"/>
    <n v="2002"/>
    <s v="Ministerio de Transporte"/>
    <n v="11"/>
    <s v="Decreto 1079/2015                Art. 2.2.1.7.8.2.1."/>
    <s v="http://www.icbf.gov.co/cargues/avance/docs/decreto_1609_2002.htm#12"/>
    <s v="                                                                                                                                                                                                                                                                                                           Entregar la carga debidamente etiquetada, embalada y etiquetada según la NTC 1692 "/>
    <s v="¿La carga se entrega para ser transportada debidamente etiquetada, embalada y envasada?"/>
    <s v="X"/>
    <m/>
    <m/>
    <m/>
    <s v="N/A"/>
    <x v="2"/>
    <s v="N/A"/>
  </r>
  <r>
    <s v="Seguridad"/>
    <s v="Condiciones de Seguridad"/>
    <s v="Transporte de Sustancias Peligrosas"/>
    <s v="Decreto"/>
    <n v="1609"/>
    <n v="2002"/>
    <s v="Ministerio de Transporte"/>
    <n v="11"/>
    <s v="Decreto 1079/2015                Art. 2.2.1.7.8.2.1."/>
    <s v="http://www.icbf.gov.co/cargues/avance/docs/decreto_1609_2002.htm#12"/>
    <s v=" Diseñar el Plan de Contingencia para la atención de accidentes durante las operaciones de transporte de mercancías peligrosas cuando se realice en vehículos propios."/>
    <s v=" ¿Se tiene un  Plan de Contingencia para la atención de accidentes durante las operaciones de transporte de mercancías peligrosas cuando se realice en vehículos propios? "/>
    <s v="X"/>
    <m/>
    <m/>
    <m/>
    <s v="N/A"/>
    <x v="2"/>
    <s v="N/A"/>
  </r>
  <r>
    <s v="Seguridad"/>
    <s v="Condiciones de Seguridad"/>
    <s v="Transporte de Sustancias Peligrosas"/>
    <s v="Decreto"/>
    <n v="1609"/>
    <n v="2002"/>
    <s v="Ministerio de Transporte"/>
    <s v="11, 12"/>
    <s v="Decreto 1079/2015                Art. 2.2.1.7.8.2.1. y 2.2.1.7.8.2.2."/>
    <s v="http://www.icbf.gov.co/cargues/avance/docs/decreto_1609_2002.htm#12"/>
    <s v=" Diseñar el Plan de Contingencia para la atención de accidentes durante las operaciones de cargue y descargue, teniendo encuenta lo establecido en la Tarjeta de Emergencia, cuando se actua como remitente o destinatario de la mercancía"/>
    <s v=" ¿Se tiene un  Plan de Contingencia para la atención de accidentes durante las operaciones de cargue y descargue? "/>
    <s v="X"/>
    <m/>
    <m/>
    <m/>
    <s v="N/A"/>
    <x v="2"/>
    <s v="N/A"/>
  </r>
  <r>
    <s v="Seguridad"/>
    <s v="Condiciones de Seguridad"/>
    <s v="Transporte de Sustancias Peligrosas"/>
    <s v="Decreto"/>
    <n v="1609"/>
    <n v="2002"/>
    <s v="Ministerio de Transporte"/>
    <s v="11, 15"/>
    <s v="Decreto 1079/2015                Art. 2.2.1.7.8.2.1. y 2.2.1.7.8.2.5."/>
    <s v="http://www.icbf.gov.co/cargues/avance/docs/decreto_1609_2002.htm#12"/>
    <s v="Evaluar las condiciones de seguridad de los vehículo antes de cada viaje, cuando se actúe como propietario de la carga  o del  vehículo"/>
    <s v="¿Se evaluan las condiciones de seguridad de los vehículos antes de cada viaje?"/>
    <s v="X"/>
    <m/>
    <m/>
    <m/>
    <s v="N/A"/>
    <x v="2"/>
    <s v="N/A"/>
  </r>
  <r>
    <s v="Seguridad"/>
    <s v="Condiciones de Seguridad"/>
    <s v="Transporte de Sustancias Peligrosas"/>
    <s v="Decreto"/>
    <n v="1609"/>
    <n v="2002"/>
    <s v="Ministerio de Transporte"/>
    <n v="11"/>
    <s v="Decreto 1079/2015                Art. 2.2.1.7.8.2.1."/>
    <s v="http://www.icbf.gov.co/cargues/avance/docs/decreto_1609_2002.htm#12"/>
    <s v="Prestar ayuda técnica en caso de accidentes donde este involucrada la carga propiedad de la empresa"/>
    <s v="¿Se brinda ayuda técnica en caso de accidentes donde este involucrada la carga propiedad de la empresa?"/>
    <s v="X"/>
    <m/>
    <m/>
    <m/>
    <s v="N/A"/>
    <x v="2"/>
    <s v="N/A"/>
  </r>
  <r>
    <s v="Seguridad"/>
    <s v="Condiciones de Seguridad"/>
    <s v="Transporte de Sustancias Peligrosas"/>
    <s v="Decreto"/>
    <n v="1609"/>
    <n v="2002"/>
    <s v="Ministerio de Transporte"/>
    <n v="11"/>
    <s v="Decreto 1079/2015                Art. 2.2.1.7.8.2.1."/>
    <s v="http://www.icbf.gov.co/cargues/avance/docs/decreto_1609_2002.htm#12"/>
    <s v="Exigir al conductor el certificado del curso básico para transporte de mercancías."/>
    <s v="¿Se exige al conductor el certificado del curso básico para transporte de mercancías peligrosas?"/>
    <s v="X"/>
    <m/>
    <m/>
    <m/>
    <s v="N/A"/>
    <x v="2"/>
    <s v="N/A"/>
  </r>
  <r>
    <s v="Seguridad"/>
    <s v="Condiciones de Seguridad"/>
    <s v="Transporte de Sustancias Peligrosas"/>
    <s v="Decreto"/>
    <n v="1609"/>
    <n v="2002"/>
    <s v="Ministerio de Transporte"/>
    <n v="11"/>
    <s v="Decreto 1079/2015                Art. 2.2.1.7.8.2.1."/>
    <s v="http://www.icbf.gov.co/cargues/avance/docs/decreto_1609_2002.htm#12"/>
    <s v="No despachar diferentes tipos de mercancías peligrosas en un mismo contenedor.            "/>
    <s v="¿Se verifica que las mercancias a despachar en un mismo contenedor sean compatibles entre sí?"/>
    <s v="X"/>
    <m/>
    <m/>
    <m/>
    <s v="N/A"/>
    <x v="2"/>
    <s v="N/A"/>
  </r>
  <r>
    <s v="Seguridad"/>
    <s v="Condiciones de Seguridad"/>
    <s v="Transporte de Sustancias Peligrosas"/>
    <s v="Decreto"/>
    <n v="1609"/>
    <n v="2002"/>
    <s v="Ministerio de Transporte"/>
    <n v="11"/>
    <s v="Decreto 1079/2015                Art. 2.2.1.7.8.2.1."/>
    <s v="http://www.icbf.gov.co/cargues/avance/docs/decreto_1609_2002.htm#12"/>
    <s v="                                                                                                                                                                                                                                                                                                                                                                                                                     En caso de despachar gas licuado de petróleo en calidad de comercializador, proveedor y/o distribuidor, se debe verificar el cumplimiento de las normas específicas para ello.  "/>
    <s v="¿Se cumplen con las normas que reglamenta a los proveedores, comercializadores y distribuidores de gas licuado de pretróleo? "/>
    <s v="X"/>
    <m/>
    <m/>
    <m/>
    <s v="N/A"/>
    <x v="2"/>
    <s v="N/A"/>
  </r>
  <r>
    <s v="Seguridad"/>
    <s v="Condiciones de Seguridad"/>
    <s v="Transporte de Sustancias Peligrosas"/>
    <s v="Decreto"/>
    <n v="1609"/>
    <n v="2002"/>
    <s v="Ministerio de Transporte"/>
    <n v="11"/>
    <s v="Decreto 1079/2015                Art. 2.2.1.7.8.2.1."/>
    <s v="http://www.icbf.gov.co/cargues/avance/docs/decreto_1609_2002.htm#12"/>
    <s v="Garantizar que el conductor cuente con el carné de protección radiológica, cuando transporte material radiactivo"/>
    <s v="Garantizar que el conductor cuente con el carné de protección radiológica, cuando transporte material radiactivo"/>
    <s v="X"/>
    <m/>
    <m/>
    <m/>
    <s v="N/A"/>
    <x v="2"/>
    <s v="N/A"/>
  </r>
  <r>
    <s v="Seguridad"/>
    <s v="Condiciones de Seguridad"/>
    <s v="Transporte de Sustancias Peligrosas"/>
    <s v="Decreto"/>
    <n v="1609"/>
    <n v="2002"/>
    <s v="Ministerio de Transporte"/>
    <s v="11, 53"/>
    <s v="Decreto 1079/2015                Art. 2.2.1.7.8.2.1., 2.2.1.7.8.2.53."/>
    <s v="http://www.icbf.gov.co/cargues/avance/docs/decreto_1609_2002.htm#12"/>
    <s v="Adquirir una póliza de responsabilidad civil extracontratual cuando el vehículo en el que se realiza el transporte es propiedad de la empresa "/>
    <s v="¿Los vehículos propiedad de la empresa usados en para el transporte de mercancias cuentan con póliza de responsabilidad civil extracontractual?"/>
    <s v="X"/>
    <m/>
    <m/>
    <m/>
    <s v="N/A"/>
    <x v="2"/>
    <s v="N/A"/>
  </r>
  <r>
    <s v="Seguridad"/>
    <s v="Condiciones de Seguridad"/>
    <s v="Transporte de Sustancias Peligrosas"/>
    <s v="Decreto"/>
    <n v="1609"/>
    <n v="2002"/>
    <s v="Ministerio de Transporte"/>
    <s v="11, 13"/>
    <s v="Decreto 1079/2015                Art. 2.2.1.7.8.2.1. y 2.2.1.7.8.2.3."/>
    <s v="http://www.icbf.gov.co/cargues/avance/docs/decreto_1609_2002.htm#23"/>
    <s v="Diligenciar y entregar al conductor antes del recorrido un plan de transporte que incluya ruta y telefónos de emergencia, cuando el vehículo sea propiedad del remitente de la mercancía"/>
    <s v="¿Se diligencia un plan de transporte cuando el vehículo es propiedad del remitente?"/>
    <s v="X"/>
    <m/>
    <m/>
    <m/>
    <s v="N/A"/>
    <x v="2"/>
    <s v="N/A"/>
  </r>
  <r>
    <s v="Seguridad"/>
    <s v="Condiciones de Seguridad"/>
    <s v="Transporte de Sustancias Peligrosas"/>
    <s v="Decreto"/>
    <n v="1609"/>
    <n v="2002"/>
    <s v="Ministerio de Transporte"/>
    <n v="12"/>
    <s v="Decreto 1079/2015                Art. 2.2.1.7.8.2.2."/>
    <s v="http://www.icbf.gov.co/cargues/avance/docs/decreto_1609_2002.htm#12"/>
    <s v="Responder porque todas las operaciones de descargue de las mercancías peligrosas se efectúen según las normas de seguridad previstas, para lo cual dispondrá de los recursos humanos, técnicos, financieros y de apoyo necesarios para tal fin."/>
    <s v="¿Se garantiza que todas las operaciones de descargue de las mercancías peligrosas se efectúen bajo condiciones de seguridad?"/>
    <s v="X"/>
    <m/>
    <m/>
    <m/>
    <s v="N/A"/>
    <x v="2"/>
    <s v="N/A"/>
  </r>
  <r>
    <s v="Seguridad"/>
    <s v="Condiciones de Seguridad"/>
    <s v="Transporte de Sustancias Peligrosas"/>
    <s v="Decreto"/>
    <n v="1609"/>
    <n v="2002"/>
    <s v="Ministerio de Transporte"/>
    <n v="12"/>
    <s v="Decreto 1079/2015                Art. 2.2.1.7.8.2.2."/>
    <s v="http://www.icbf.gov.co/cargues/avance/docs/decreto_1609_2002.htm#12"/>
    <s v="Verificar  que después de la operación de descargue el vehículo vacío salga completamente limpio de cualquier tipo de residuo de la mercancía"/>
    <s v="¿Se verificar  que después de la operación de descargue de mercancías peligrosas el vehículo vacío salga completamente limpio de cualquier tipo de residuo?"/>
    <s v="X"/>
    <m/>
    <m/>
    <m/>
    <s v="N/A"/>
    <x v="2"/>
    <s v="N/A"/>
  </r>
  <r>
    <s v="Seguridad"/>
    <s v="Condiciones de Seguridad"/>
    <s v="Transporte de Sustancias Peligrosas"/>
    <s v="Decreto"/>
    <n v="1609"/>
    <n v="2002"/>
    <s v="Ministerio de Transporte"/>
    <n v="12"/>
    <s v="Decreto 1079/2015                Art. 2.2.1.7.8.2.2."/>
    <s v="http://www.icbf.gov.co/cargues/avance/docs/decreto_1609_2002.htm#12"/>
    <s v=" Solicitar al conductor la Tarjeta de Emergencia, antes de iniciar el proceso de descargue de la mercancía peligrosa, con el fin de conocer las características de peligrosidad del material y las condiciones de manejo de acuerdo con lo estipulado NTC 4532 –Anexo No. 3–."/>
    <s v="¿Se solicita al conductor la tarjeta de emergencia de la mercancía antes de iniciar el proceso de descargue?"/>
    <s v="X"/>
    <m/>
    <m/>
    <m/>
    <s v="N/A"/>
    <x v="2"/>
    <s v="N/A"/>
  </r>
  <r>
    <s v="Seguridad"/>
    <s v="Condiciones de Seguridad"/>
    <s v="Transporte de Sustancias Peligrosas"/>
    <s v="Decreto"/>
    <n v="1609"/>
    <n v="2002"/>
    <s v="Ministerio de Transporte"/>
    <n v="12"/>
    <s v="Decreto 1079/2015                Art. 2.2.1.7.8.2.2."/>
    <s v="http://www.icbf.gov.co/cargues/avance/docs/decreto_1609_2002.htm#12"/>
    <s v="Exigir al conductor la carga debidamente etiquetada y rotulada según lo estipulado en la Norma Técnica Colombiana NTC 1692 segunda actualización, –Anexo No. 1–."/>
    <s v="¿Se exige que la carga se encuentre debidamente etiquetada y rotulada?"/>
    <s v="X"/>
    <m/>
    <m/>
    <m/>
    <s v="N/A"/>
    <x v="2"/>
    <s v="N/A"/>
  </r>
  <r>
    <s v="Seguridad"/>
    <s v="Condiciones de Seguridad"/>
    <s v="Transporte de Sustancias Peligrosas"/>
    <s v="Decreto"/>
    <n v="1609"/>
    <n v="2002"/>
    <s v="Ministerio de Transporte"/>
    <n v="13"/>
    <s v="Decreto 1079/2015                Art. 2.2.1.7.8.2.3."/>
    <s v="http://www.icbf.gov.co/cargues/avance/docs/decreto_1609_2002.htm#13"/>
    <s v="Diseñar un plan de contingencia para atender accidentes durante las operaciones de transporte de mercancias peligrosas tenienodo encuenta lo estipulado en la tarjeta de emergencia, cuando se actúe como empresa transportadora de mercancías peligrosas"/>
    <s v="¿Se ha diseñado  un plan de contingencia para atender accidentes durante las operaciones de transporte de mercancias peligrosas tenienodo encuenta lo estipulado en la tarjeta de emergencia?"/>
    <s v="X"/>
    <m/>
    <m/>
    <m/>
    <s v="N/A"/>
    <x v="2"/>
    <s v="N/A"/>
  </r>
  <r>
    <s v="Seguridad"/>
    <s v="Condiciones de Seguridad"/>
    <s v="Transporte de Sustancias Peligrosas"/>
    <s v="Decreto"/>
    <n v="1609"/>
    <n v="2002"/>
    <s v="Ministerio de Transporte"/>
    <n v="13"/>
    <s v="Decreto 1079/2015                Art. 2.2.1.7.8.2.3."/>
    <s v="http://www.icbf.gov.co/cargues/avance/docs/decreto_1609_2002.htm#13"/>
    <s v="Garantizar que el conductor del vehículo que transporte mercancías peligrosas tenga el certificado del curso básico obligatorio de capacitación para conductores de mercancías peligrosas, cuando se actua como empresa transportadora"/>
    <s v="¿Se garantiza que todos los conductores tengan el curso básico para transporte de mercancias peligrosas?"/>
    <s v="X"/>
    <m/>
    <m/>
    <m/>
    <s v="N/A"/>
    <x v="2"/>
    <s v="N/A"/>
  </r>
  <r>
    <s v="Seguridad"/>
    <s v="Condiciones de Seguridad"/>
    <s v="Transporte de Sustancias Peligrosas"/>
    <s v="Decreto"/>
    <n v="1609"/>
    <n v="2002"/>
    <s v="Ministerio de Transporte"/>
    <n v="13"/>
    <s v="Decreto 1079/2015                Art. 2.2.1.7.8.2.3."/>
    <s v="http://www.icbf.gov.co/cargues/avance/docs/decreto_1609_2002.htm#13"/>
    <s v=" Garantizar que el vehículo vaya dotado de equipos y elementos de protección para atención de emergencias, cuando se actua como empresa transportadora"/>
    <s v=" ¿Se garantizar que el vehículo vaya dotado de equipos y elementos de protección para atención de emergencias, cuando se actua como empresa transportadora?"/>
    <s v="X"/>
    <m/>
    <m/>
    <m/>
    <s v="N/A"/>
    <x v="2"/>
    <s v="N/A"/>
  </r>
  <r>
    <s v="Seguridad"/>
    <s v="Condiciones de Seguridad"/>
    <s v="Transporte"/>
    <s v="Resolucion"/>
    <n v="414"/>
    <n v="2002"/>
    <s v="Instituto Nacional de Mediciona y Ciencias Forenses"/>
    <s v="Todo el documento"/>
    <m/>
    <s v="http://www.alcaldiabogota.gov.co/sisjur/normas/Norma1.jsp?i=6441"/>
    <s v="Norma por la cual se fijan los parámetros científicos y técnicos relacionados con el examen de embriaguez y alcoholemia"/>
    <s v="¿Conocen los parámetros científicos y técnicos relacionados con el exámen de embriaguez y alcoholemia?"/>
    <m/>
    <s v="x"/>
    <m/>
    <m/>
    <s v="Toma de pruebas de alcoholemia"/>
    <x v="0"/>
    <s v="Realizar prueba aleatoria de alcoholemia"/>
  </r>
  <r>
    <s v="Salud"/>
    <s v="Químico"/>
    <s v="Productos químicos"/>
    <s v="Decreto "/>
    <n v="1609"/>
    <n v="2002"/>
    <s v="Min. Transporte"/>
    <s v="49, 50"/>
    <s v="Decreto 1076/2015         Art.2.1.7.8.6.7, 2.1.7.8.6.8"/>
    <s v="http://www.alcaldiabogota.gov.co/sisjur/normas/Norma1.jsp?i=6101"/>
    <s v="Conservar las medidas de seguridad _x000a_establecidas para las mercancias peligrosas que sean almacenadas en depositos de transferencia de carga. _x000a_"/>
    <s v="¿Existe un protocolo de seguridad para el almacenamiento de mercancias peligrosas en depositos de tranferencia de carga?"/>
    <s v="X"/>
    <m/>
    <m/>
    <m/>
    <s v="N/A"/>
    <x v="2"/>
    <s v="N/A"/>
  </r>
  <r>
    <s v="Salud"/>
    <s v="Químico"/>
    <s v="Productos químicos"/>
    <s v="Decreto "/>
    <n v="1609"/>
    <n v="2002"/>
    <s v="Min. Transporte"/>
    <s v="49, 50"/>
    <s v="Decreto 1076/2015         Art.2.1.7.8.6.7, 2.1.7.8.6.8"/>
    <s v="http://www.alcaldiabogota.gov.co/sisjur/normas/Norma1.jsp?i=6101"/>
    <s v="_x000a_Prestar apoyo en caso de emergencia en el transporte o recepción de productos peligrosos._x000a_"/>
    <s v="¿Existe un protocolo para emergencias en el transporte o recepción de mercancías peligrosas?"/>
    <s v="X"/>
    <m/>
    <m/>
    <m/>
    <s v="N/A"/>
    <x v="2"/>
    <s v="N/A"/>
  </r>
  <r>
    <s v="Salud"/>
    <s v="Químico"/>
    <s v="Productos químicos"/>
    <s v="Decreto "/>
    <n v="1609"/>
    <n v="2002"/>
    <s v="Min. Transporte"/>
    <s v="49, 50"/>
    <s v="Decreto 1076/2015         Art.2.1.7.8.6.7, 2.1.7.8.6.8"/>
    <s v="http://www.alcaldiabogota.gov.co/sisjur/normas/Norma1.jsp?i=6101"/>
    <s v="_x000a_ Utilizar los equipos de maniobra y de protección individual descritos en la Tarjeta de Emergencia."/>
    <s v="¿Se verifica que los trabajadores que cargan o reciben la mercancía peligrosa utilicen los EPP?"/>
    <s v="X"/>
    <m/>
    <m/>
    <m/>
    <s v="N/A"/>
    <x v="2"/>
    <s v="N/A"/>
  </r>
  <r>
    <s v="Salud"/>
    <s v="Químico"/>
    <s v="Productos químicos"/>
    <s v="Decreto "/>
    <n v="1609"/>
    <n v="2002"/>
    <s v="Min. Transporte"/>
    <n v="12"/>
    <s v="Decreto 1076/2015         Art 2.2.1.7.8.2.2."/>
    <s v="http://www.alcaldiabogota.gov.co/sisjur/normas/Norma1.jsp?i=6101"/>
    <s v="El empleador que reciba una carga que contenga mercancias peligrosas debe:                                                                                                                                              diseñar y ejecutar un programa de capacitación y entrenamiento en el manejo de procedimientos de embalaje, cargue, descargue, almacenamiento, movilización, disposición adecuada de residuos, descontaminación y limpieza. _x000a_"/>
    <s v="¿Se capacita a los trabajadores para los procedimientos de carga, descarga y manejo de las mercancías peligrosas?"/>
    <s v="X"/>
    <m/>
    <m/>
    <m/>
    <s v="N/A"/>
    <x v="2"/>
    <s v="N/A"/>
  </r>
  <r>
    <s v="Salud"/>
    <s v="Químico"/>
    <s v="Productos químicos"/>
    <s v="Decreto "/>
    <n v="1609"/>
    <n v="2002"/>
    <s v="Min. Transporte"/>
    <n v="12"/>
    <s v="Decreto 1076/2015         Art 2.2.1.7.8.2.2."/>
    <s v="http://www.alcaldiabogota.gov.co/sisjur/normas/Norma1.jsp?i=6101"/>
    <s v="                                                                                                                                                                                            Cumplir con lo establecido en la Ley 55 de julio 2 de 1993 sobre capacitación, entrenamiento y seguridad en la utilización de los productos químicos en el trabajo._x000a_"/>
    <s v="¿Se capacita a los trabajadores para la utilización de productos químicos?"/>
    <s v="X"/>
    <m/>
    <m/>
    <m/>
    <s v="N/A"/>
    <x v="2"/>
    <s v="N/A"/>
  </r>
  <r>
    <s v="Salud"/>
    <s v="Químico"/>
    <s v="Productos químicos"/>
    <s v="Decreto "/>
    <n v="1609"/>
    <n v="2002"/>
    <s v="Min. Transporte"/>
    <n v="12"/>
    <s v="Decreto 1076/2015         Art 2.2.1.7.8.2.2."/>
    <s v="http://www.alcaldiabogota.gov.co/sisjur/normas/Norma1.jsp?i=6101"/>
    <s v="Diseñar el plan de contingencia para la atención de accidentes durante las operaciones de cargue y descargue de mercancías peligrosas._x000a_"/>
    <s v="¿Se cuenta con un plan de contingencia para la atención de accidentes durante las operaciones de carga y descarga de mercancías peligrosas?"/>
    <s v="X"/>
    <m/>
    <m/>
    <m/>
    <s v="N/A"/>
    <x v="2"/>
    <s v="N/A"/>
  </r>
  <r>
    <s v="Salud"/>
    <s v="Químico"/>
    <s v="Productos químicos"/>
    <s v="Decreto "/>
    <n v="1609"/>
    <n v="2002"/>
    <s v="Min. Transporte"/>
    <n v="12"/>
    <s v="Decreto 1076/2015         Art 2.2.1.7.8.2.2."/>
    <s v="http://www.alcaldiabogota.gov.co/sisjur/normas/Norma1.jsp?i=6101"/>
    <s v="_x000a_Solicitar al conductor la tarjeta de emergencia, antes de iniciar el proceso de descargue de la mercancía peligrosa, verificando que ésta se encuentre debidamente etiquetada y rotulada._x000a_"/>
    <s v="¿Se solicita al conductor la tarjeta de emergencia antes de iniciar el proceso de descargue de la mercancía peligrosa?"/>
    <s v="X"/>
    <m/>
    <m/>
    <m/>
    <s v="N/A"/>
    <x v="2"/>
    <s v="N/A"/>
  </r>
  <r>
    <s v="Salud"/>
    <s v="Químico"/>
    <s v="Productos químicos"/>
    <s v="Decreto "/>
    <n v="1609"/>
    <n v="2002"/>
    <s v="Min. Transporte"/>
    <n v="12"/>
    <s v="Decreto 1076/2015         Art 2.2.1.7.8.2.2."/>
    <s v="http://www.alcaldiabogota.gov.co/sisjur/normas/Norma1.jsp?i=6101"/>
    <s v="_x000a_Cumplir con las disposiciones sobre la manipulacion de gas liquido de petroleo y de combustible liquidos derivados del petroleo. "/>
    <s v="¿Se capacita a los trabajadores en la manipulación de gas liquido de petroleo y de combustibles liquidos derivados del petroleo?"/>
    <s v="X"/>
    <m/>
    <m/>
    <m/>
    <s v="N/A"/>
    <x v="2"/>
    <s v="N/A"/>
  </r>
  <r>
    <s v="Obligaciones del SGRL"/>
    <s v="Sistema de Seguridad Social Integral"/>
    <s v="Afiliación y Cotización SGRL"/>
    <s v="Ley"/>
    <n v="828"/>
    <n v="2003"/>
    <s v="Congreso de la República"/>
    <n v="7"/>
    <m/>
    <s v="http://www.secretariasenado.gov.co/senado/basedoc/ley_0828_2003.html#7 "/>
    <s v="Reportar información veraz sobre los trabajadores a las entidades de seguridad social."/>
    <s v="¿Se aseguran que la información brindada a las entidades de Seguridad Social sobre los trabajadores sea veráz?"/>
    <m/>
    <s v="x"/>
    <m/>
    <m/>
    <s v="norma de conocimiento"/>
    <x v="2"/>
    <s v="Norma de conocimiento"/>
  </r>
  <r>
    <s v="Obligaciones del SGRL"/>
    <s v="Obligaciones Laborales"/>
    <s v="Enfermedades Laborales"/>
    <s v="Resolución"/>
    <n v="1570"/>
    <n v="2005"/>
    <s v="Ministerio de la Protección Social "/>
    <s v="Todo el documento"/>
    <m/>
    <s v="http://www.icbf.gov.co/cargues/avance/docs/resolucion_minproteccion_1570_2005.htm"/>
    <s v="Norma informativa. Mediante la cual  se unifican las variables,  datos, mecanismos de recolección y envío de la información que las ARL, EPS y Juntas de calificación de invalidez, deben remitir a la Dirección General de Riesgos Profesionales del Ministerio de la Protección Social, relacionada con el reporte, atención, rehabilitación y costos de los eventos profesionales, así como de los procesos de determinación del origen y calificación de la pérdida de capacidad laboral."/>
    <s v="Norma de conocimiento "/>
    <m/>
    <m/>
    <m/>
    <s v="x"/>
    <s v="norma de conocimiento"/>
    <x v="2"/>
    <s v="Norma de conocimiento"/>
  </r>
  <r>
    <s v="Obligaciones del SGRL"/>
    <s v="Obligaciones Laborales"/>
    <s v="Reglamentos"/>
    <s v="Ley "/>
    <n v="962"/>
    <n v="2005"/>
    <s v="Congreso de la República"/>
    <n v="55"/>
    <m/>
    <s v="http://www.secretariasenado.gov.co/senado/basedoc/ley_0962_2005_pr001.html#55"/>
    <s v="Elaborar un reglamento especial de higiene y seguridad, cuando se cuente con  mas de 10 trabajadores en la empresa o en un mismo centro de trabajo."/>
    <s v="¿Se tiene un reglamento de higiene y seguridad industrial?"/>
    <m/>
    <s v="x"/>
    <m/>
    <m/>
    <s v="Se encuentra publicado"/>
    <x v="0"/>
    <s v="Se encuentra publicado"/>
  </r>
  <r>
    <s v="Obligaciones del SGRL"/>
    <s v="Sistema de Seguridad Social Integral"/>
    <s v="PILA"/>
    <s v="Decreto"/>
    <n v="187"/>
    <n v="2005"/>
    <s v="Presidencia de la Republica"/>
    <n v="1"/>
    <m/>
    <s v="http://www.alcaldiabogota.gov.co/sisjur/normas/Norma1.jsp?i=15859#0"/>
    <s v="Documento de carácter informativo, Autoliquidar  los aportes al sistema de seguridad social a través del formulario único integrado a partir del 30 de junio  de 2005. "/>
    <s v="Norma de conocimiento"/>
    <m/>
    <m/>
    <m/>
    <s v="x"/>
    <s v="norma de conocimiento"/>
    <x v="2"/>
    <s v="Norma de conocimiento"/>
  </r>
  <r>
    <s v="Obligaciones del SGRL"/>
    <s v="Sistema de Seguridad Social Integral"/>
    <s v="PILA"/>
    <s v="Decreto "/>
    <n v="1464"/>
    <n v="2005"/>
    <s v="Presidencia de la Republica"/>
    <n v="1"/>
    <m/>
    <s v="http://www.alcaldiabogota.gov.co/sisjur/normas/Norma1.jsp?i=16500"/>
    <s v=" Presentar  con periodicidad, las declaraciones de autoliquidación y pago de los parafiscales por parte de los obligados  en las leyes 21 de 1989, 89 de 1988 y 119 de 1994"/>
    <s v="¿Se presentan con periodicidad las declaraciones de autoliquidación y pago de parafiscales?"/>
    <m/>
    <s v="x"/>
    <m/>
    <m/>
    <s v="pago de aportes"/>
    <x v="1"/>
    <s v="evidencia de pago de aportes a todos los trabajadores"/>
  </r>
  <r>
    <s v="Obligaciones del SGRL"/>
    <s v="Sistema de Seguridad Social Integral"/>
    <s v="Accidentes, Incidentes y Enfermedades Laborales"/>
    <s v="Resolución"/>
    <n v="156"/>
    <n v="2005"/>
    <s v="Ministerio de la Protección Social "/>
    <s v="Todo el Documento"/>
    <m/>
    <s v="http://www.alcaldiabogota.gov.co/sisjur/normas/Norma1.jsp?i=15861"/>
    <s v="Adoptar los formatos de informe de accidente de trabajo y de enfermedad  laboral"/>
    <s v="¿Los accidentes y enfermedades laborales se reportan conforme los formularios adoptados por el Ministerio?"/>
    <m/>
    <s v="x"/>
    <m/>
    <m/>
    <s v="formato Furat de la ARL"/>
    <x v="0"/>
    <s v="formato Furat de la ARL"/>
  </r>
  <r>
    <s v="Obligaciones del SGRL"/>
    <s v="Sistema de Seguridad Social Integral"/>
    <s v="Accidentes, Incidentes y Enfermedades Laborales"/>
    <s v="Resolución"/>
    <n v="156"/>
    <n v="2005"/>
    <s v="Ministerio de la Protección Social "/>
    <s v="Todo el Documento"/>
    <m/>
    <s v="http://www.alcaldiabogota.gov.co/sisjur/normas/Norma1.jsp?i=15861"/>
    <s v="Adoptar los formatos de informe de accidente de trabajo y de enfermedad  laboral"/>
    <s v="¿Los accidentes y enfermedades laborales se reportan conforme los formularios adoptados por el Ministerio?"/>
    <m/>
    <s v="x"/>
    <m/>
    <m/>
    <s v="PR-GSO-09 INVESTIGACION ACCIDENTES E INCIDENTES"/>
    <x v="0"/>
    <s v="PR-GSO-09 INVESTIGACION ACCIDENTES E INCIDENTES"/>
  </r>
  <r>
    <s v="Salud"/>
    <s v="Cuidado de la Salud "/>
    <s v="Enfermedades Laborales"/>
    <s v="Resolución"/>
    <n v="1570"/>
    <n v="2005"/>
    <s v="Ministerio de la Protección Social "/>
    <s v="Todo el documento"/>
    <m/>
    <s v="http://www.icbf.gov.co/cargues/avance/docs/resolucion_minproteccion_1570_2005.htm"/>
    <s v="Norma informativa. Mediante la cual  se unifican las variables,  datos, mecanismos de recolección y envío de la información que las ARL, EPS y Juntas de calificación de invalidez, deben remitir a la Dirección General de Riesgos Profesionales del Ministerio de la Protección Social, relacionada con el reporte, atención, rehabilitación y costos de los eventos profesionales, así como de los procesos de determinación del origen y calificación de la pérdida de capacidad laboral."/>
    <s v="Norma de conocimiento "/>
    <m/>
    <m/>
    <m/>
    <s v="x"/>
    <s v="norma de conocimiento"/>
    <x v="2"/>
    <s v="Norma de conocimiento"/>
  </r>
  <r>
    <s v="Salud"/>
    <s v="Químico"/>
    <s v="Residuos Peligrosos"/>
    <s v="Decreto "/>
    <n v="4741"/>
    <n v="2005"/>
    <s v="Min Ambiente, Vivienda y Desarrollo Territorial"/>
    <n v="10"/>
    <s v="Decreto 1076/2015                  Art. 2.2.6.1.3.1"/>
    <m/>
    <s v="Inscribirse ante la autoridad competente como generador de residuos o desechos peligrosos segùn las categorias de gran generador, mediano generador, pequeo generador._x000a_"/>
    <s v="¿Se tiene registro ante la autoridad competente como generador de residuos peligrosos?"/>
    <s v="X"/>
    <m/>
    <m/>
    <m/>
    <s v="N/A"/>
    <x v="2"/>
    <s v="N/A"/>
  </r>
  <r>
    <s v="Salud"/>
    <s v="Químico"/>
    <s v="Residuos Peligrosos"/>
    <s v="Decreto "/>
    <n v="4741"/>
    <n v="2005"/>
    <s v="Min Ambiente, Vivienda y Desarrollo Territorial"/>
    <s v="10, 11, 12"/>
    <s v="Decreto 1076/2015                  Art. 2.2.6.1.3.1,  2.2.6.1.3.2,  2.2.6.1.3.3"/>
    <s v="http://www.icbf.gov.co/cargues/avance/docs/decreto_4741_2005.htm"/>
    <s v=" Garantizar la gestión y manejo integral de los residuos o desechos peligrosos que se genera._x000a_"/>
    <s v="¿Se gestiona de manera integral los residuos peligrosos generados?"/>
    <m/>
    <s v="x"/>
    <m/>
    <m/>
    <s v="Se guardan en bolsas de desecho individuales y se contrata con un proveedor para la disposición de los desechos.que reciba vulumenes pequeños de éstos desechos. "/>
    <x v="6"/>
    <s v="Se guardan en bolsas de desecho individuales y se contrata con un proveedor para la disposición de los desechos.que reciba vulumenes pequeños de éstos desechos."/>
  </r>
  <r>
    <s v="Salud"/>
    <s v="Químico"/>
    <s v="Residuos Peligrosos"/>
    <s v="Decreto "/>
    <n v="4741"/>
    <n v="2005"/>
    <s v="Min Ambiente, Vivienda y Desarrollo Territorial"/>
    <s v="10, 11, 12"/>
    <s v="Decreto 1076/2015                  Art. 2.2.6.1.3.1,  2.2.6.1.3.2,  2.2.6.1.3.3"/>
    <s v="http://www.icbf.gov.co/cargues/avance/docs/decreto_4741_2005.htm"/>
    <s v="_x000a_Elaborar un plan de gestión integral de los residuos o desechos peligrosos _x000a_"/>
    <s v="¿Se tiene un plan de gestiòn integral de residuos peligrosos?"/>
    <s v="X"/>
    <m/>
    <m/>
    <m/>
    <s v="N/A"/>
    <x v="2"/>
    <s v="No aplica ya que la empresa no genera residuos peligrosos sino convencionales que recoge la empresa de servicios publicos."/>
  </r>
  <r>
    <s v="Salud"/>
    <s v="Químico"/>
    <s v="Residuos Peligrosos"/>
    <s v="Decreto "/>
    <n v="4741"/>
    <n v="2005"/>
    <s v="Min Ambiente, Vivienda y Desarrollo Territorial"/>
    <s v="10, 11, 12"/>
    <s v="Decreto 1076/2015                  Art. 2.2.6.1.3.1,  2.2.6.1.3.2,  2.2.6.1.3.3"/>
    <s v="http://www.icbf.gov.co/cargues/avance/docs/decreto_4741_2005.htm"/>
    <s v="Identificar las características de peligrosidad de cada uno de los residuos o desechos peligrosos que genere_x000a_"/>
    <s v="¿Se identifican las caracterìsiticas de peligrosidad de cada uno de los residuos peligrosos generados?"/>
    <m/>
    <s v="x"/>
    <m/>
    <m/>
    <s v="Los residuos peligrosos que se generan son manejados por terceros"/>
    <x v="6"/>
    <s v="Los residuos peligrosos que se generan son manejados por terceros"/>
  </r>
  <r>
    <s v="Salud"/>
    <s v="Químico"/>
    <s v="Residuos Peligrosos"/>
    <s v="Decreto "/>
    <n v="4741"/>
    <n v="2005"/>
    <s v="Min Ambiente, Vivienda y Desarrollo Territorial"/>
    <s v="10, 11, 12"/>
    <s v="Decreto 1076/2015                  Art. 2.2.6.1.3.1,  2.2.6.1.3.2,  2.2.6.1.3.3"/>
    <s v="http://www.icbf.gov.co/cargues/avance/docs/decreto_4741_2005.htm"/>
    <s v="_x000a_Garantizar que el envasado o empacado, embalado y etiquetado de sus residuos o desechos peligrosos _x000a_definitivo."/>
    <s v="¿Los residuos peligrosos son  envasados y etiquetados en debida forma?"/>
    <m/>
    <s v="x"/>
    <m/>
    <m/>
    <s v="Los residuos peligrosos que se generan son manejados por terceros"/>
    <x v="6"/>
    <s v="Los residuos peligrosos que se generan son manejados por terceros"/>
  </r>
  <r>
    <s v="Salud"/>
    <s v="Químico"/>
    <s v="Residuos Peligrosos"/>
    <s v="Decreto "/>
    <n v="4741"/>
    <n v="2005"/>
    <s v="Min Ambiente, Vivienda y Desarrollo Territorial"/>
    <s v="10, 11, 12"/>
    <s v="Decreto 1076/2015                  Art. 2.2.6.1.3.1,  2.2.6.1.3.2,  2.2.6.1.3.3"/>
    <s v="http://www.icbf.gov.co/cargues/avance/docs/decreto_4741_2005.htm"/>
    <s v="_x000a_El generador es responsable de los residuos o desechos peligrosos que él genere. La responsabilidad se extiende a sus afluentes, emisiones, productos y subproductos, por todos los efectos ocasionados a la salud y al ambiente._x000a_"/>
    <s v="Norma de conocimiento "/>
    <m/>
    <m/>
    <m/>
    <s v="x"/>
    <s v="norma de conocimiento"/>
    <x v="2"/>
    <s v="Norma de conocimiento"/>
  </r>
  <r>
    <s v="Salud"/>
    <s v="Químico"/>
    <s v="Residuos Peligrosos"/>
    <s v="Decreto "/>
    <n v="4741"/>
    <n v="2005"/>
    <s v="Min Ambiente, Vivienda y Desarrollo Territorial"/>
    <s v="10, 11, 12"/>
    <s v="Decreto 1076/2015                  Art. 2.2.6.1.3.1,  2.2.6.1.3.2,  2.2.6.1.3.3"/>
    <s v="http://www.icbf.gov.co/cargues/avance/docs/decreto_4741_2005.htm"/>
    <s v="_x000a_La responsabilidad  del generador subsiste hasta que el residuo o desecho peligroso sea aprovechado como insumo o dispuesto con carácter definitivo."/>
    <s v="Norma de conocimiento "/>
    <m/>
    <m/>
    <m/>
    <s v="x"/>
    <s v="norma de conocimiento"/>
    <x v="2"/>
    <s v="Norma de conocimiento"/>
  </r>
  <r>
    <s v="Obligaciones del SGRL"/>
    <s v="Obligaciones Laborales"/>
    <s v="Reglamentos"/>
    <s v="Resolución"/>
    <n v="734"/>
    <n v="2006"/>
    <s v="Ministerio de Protección Social"/>
    <n v="1"/>
    <m/>
    <s v="http://www.alcaldiabogota.gov.co/sisjur/normas/Norma1.jsp?i=19637http://www.alcaldiabogota.gov.co/sisjur/normas/Norma1.jsp?i=19637"/>
    <s v="Adicionar al reglamento interno de trabajo un capítulo para la prevención del acoso laboral. "/>
    <s v="¿Dentro del reglamento interno de trabajo se tiene incluido un capitulo para la prevención del acoso laboral?"/>
    <m/>
    <s v="x"/>
    <m/>
    <m/>
    <s v="Reglamento interno de trabajo,"/>
    <x v="1"/>
    <s v="Reglamento interno de trabajo,"/>
  </r>
  <r>
    <s v="Obligaciones del SGRL"/>
    <s v="Obligaciones Laborales"/>
    <s v="Reglamentos"/>
    <s v="Resolución"/>
    <n v="734"/>
    <n v="2006"/>
    <s v="Ministerio de Protección Social"/>
    <n v="1"/>
    <m/>
    <s v="http://www.alcaldiabogota.gov.co/sisjur/normas/Norma1.jsp?i=19637http://www.alcaldiabogota.gov.co/sisjur/normas/Norma1.jsp?i=19637"/>
    <s v="Adicionar al reglamento interno de trabajo un capítulo de procedimiento interno para solucionar conflictos de acoso laboral."/>
    <s v="¿Cuentan con un procedimiento para solucionar conflictos de acoso laboral?"/>
    <m/>
    <s v="x"/>
    <m/>
    <m/>
    <s v="Comité de convivencia"/>
    <x v="1"/>
    <s v="Cuando se presentan situaciones de acoso laboral dentro de la empresa se realiza por medio del comité de convivencia establecido."/>
  </r>
  <r>
    <s v="Obligaciones del SGRL"/>
    <s v="Sistema de Seguridad Social Integral"/>
    <s v="Afiliación y Cotización SSSI"/>
    <s v="Decreto "/>
    <n v="2313"/>
    <n v="2006"/>
    <s v="Ministerio de la Protección Social "/>
    <s v="Art. 1 y 2"/>
    <s v="Decreto 1072/2015                Art. 2.2.4.2.1.7"/>
    <s v="http://www.icbf.gov.co/cargues/avance/docs/decreto_2313_2006.htm"/>
    <s v="Los trabajadores independientes que se afilien de manera colectiva al SSSI, deben acreditar ante las entidades administradoras del SSSI su vinculación a una agremiación o asociación mediante certificación escrita expedida por la misma."/>
    <s v="¿Se verifica la legalidad de las agremiaciones a través de las cuales se afilian  al SSSI los trabajadores independientes de manera colectiva?"/>
    <s v="X"/>
    <m/>
    <m/>
    <m/>
    <s v="N/A"/>
    <x v="2"/>
    <s v="N/A"/>
  </r>
  <r>
    <s v="Seguridad"/>
    <s v="Condiciones de Seguridad"/>
    <s v="Transporte de Carga Pesada"/>
    <s v="Resolución"/>
    <n v="4959"/>
    <n v="2006"/>
    <s v="Ministerio de Transporte"/>
    <s v="1, 2"/>
    <m/>
    <s v="http://www.alcaldiabogota.gov.co/sisjur/normas/Norma1.jsp?i=22132"/>
    <s v="Norma de conocimiento. Conforme la cual se establecen los parámetros y procedimientos para el trámite de los permisos para transportar cargas indivisibles, extrapesadas y extradimensionadas por las vías nacionales, departamentales, metropolitanas, distritales y municipales bien sean rurales o urbanas. "/>
    <s v="Norma de conocimiento"/>
    <m/>
    <m/>
    <m/>
    <s v="x"/>
    <s v="norma de conocimiento"/>
    <x v="2"/>
    <s v="Norma de conocimiento"/>
  </r>
  <r>
    <s v="Seguridad"/>
    <s v="Condiciones de Seguridad"/>
    <s v="Transporte de Carga Pesada"/>
    <s v="Resolución"/>
    <n v="4959"/>
    <n v="2006"/>
    <s v="Ministerio de Transporte"/>
    <n v="3"/>
    <m/>
    <s v="http://www.alcaldiabogota.gov.co/sisjur/normas/Norma1.jsp?i=22132"/>
    <s v="Norma de conocimiento. Según la cual se adoptan definiciones para la aplicación de la resolución, entendiéndose como carga indivisible aquella que no puede ser fraccionada, carga extrapesada aquella carga que excede el peso bruto vehicular y por carga extradimensionada la que excede las dimensiones de la carrocería de los vehículos convencionales."/>
    <s v="Norma de conocimiento"/>
    <m/>
    <m/>
    <m/>
    <s v="x"/>
    <s v="norma de conocimiento"/>
    <x v="2"/>
    <s v="Norma de conocimiento"/>
  </r>
  <r>
    <s v="Seguridad"/>
    <s v="Condiciones de Seguridad"/>
    <s v="Transporte de Carga Pesada"/>
    <s v="Resolución"/>
    <n v="4959"/>
    <n v="2006"/>
    <s v="Ministerio de Transporte"/>
    <n v="6"/>
    <m/>
    <s v="http://www.alcaldiabogota.gov.co/sisjur/normas/Norma1.jsp?i=22132"/>
    <s v="Norma de conocimiento. Conforme la cual se establecen los parámetros para que las autoridade competentes expida los permisos para el transporte de carga extradimensionada"/>
    <s v="Norma de conocimiento"/>
    <m/>
    <m/>
    <m/>
    <s v="x"/>
    <s v="norma de conocimiento"/>
    <x v="2"/>
    <s v="Norma de conocimiento"/>
  </r>
  <r>
    <s v="Seguridad"/>
    <s v="Condiciones de Seguridad"/>
    <s v="Transporte de Carga Pesada"/>
    <s v="Resolución"/>
    <n v="4959"/>
    <n v="2006"/>
    <s v="Ministerio de Transporte"/>
    <n v="7"/>
    <m/>
    <s v="http://www.alcaldiabogota.gov.co/sisjur/normas/Norma1.jsp?i=22132"/>
    <s v="Norma de conocimiento. Conforme la cual se establecen las característica que deben tener los avisos o señales que obligatoriamente deben tenere los vehículos de carga extradimensionada mientras circulan"/>
    <s v="Norma de conocimiento"/>
    <m/>
    <m/>
    <m/>
    <s v="x"/>
    <s v="norma de conocimiento"/>
    <x v="2"/>
    <s v="Norma de conocimiento"/>
  </r>
  <r>
    <s v="Seguridad"/>
    <s v="Condiciones de Seguridad"/>
    <s v="Transporte de Carga Pesada"/>
    <s v="Resolución"/>
    <n v="4959"/>
    <n v="2006"/>
    <s v="Ministerio de Transporte"/>
    <s v="8,9,10"/>
    <m/>
    <s v="http://www.alcaldiabogota.gov.co/sisjur/normas/Norma1.jsp?i=22132"/>
    <s v="Norma de conocimiento. Conforme la cual se establece el procedimiento y requisito para la expedición del permiso para tranporte de carga extrapesada y extradimensionada."/>
    <s v="Norma de conocimiento"/>
    <m/>
    <m/>
    <m/>
    <s v="x"/>
    <s v="norma de conocimiento"/>
    <x v="2"/>
    <s v="Norma de conocimiento"/>
  </r>
  <r>
    <s v="Seguridad"/>
    <s v="Condiciones de Seguridad"/>
    <s v="Transporte de Carga Pesada"/>
    <s v="Resolución"/>
    <n v="4959"/>
    <n v="2006"/>
    <s v="Ministerio de Transporte"/>
    <s v="15, 16"/>
    <m/>
    <s v="http://www.alcaldiabogota.gov.co/sisjur/normas/Norma1.jsp?i=22132"/>
    <s v="Norma de conocimiento. Conforme la cual se estabece los requisitos y condiciones de operación y de seguridad que deben cumplir los conductores al momento de realizar el transporte de carga indivisible, extrapesada o extradimensionada"/>
    <s v="Norma de conocimiento"/>
    <m/>
    <m/>
    <m/>
    <s v="x"/>
    <s v="norma de conocimiento"/>
    <x v="2"/>
    <s v="Norma de conocimiento"/>
  </r>
  <r>
    <s v="Salud"/>
    <s v="Físico"/>
    <s v="Ruido                                                                                                                                             "/>
    <s v="Resolución "/>
    <n v="627"/>
    <n v="2006"/>
    <s v="Min Ambiente, Vivienda y Desarrollo Territorial"/>
    <s v="8, 9, 15-20"/>
    <m/>
    <s v="http://www.icbf.gov.co/cargues/avance/docs/resolucion_minambientevdt_0627_2006.htm#8"/>
    <s v="Cumplir el límite de emisión de ruido del subserctor más exigente, cuando la instalación se encuentra en un sector que tiene uso compartido (es decir si hay viviendas en la cercanía cumplir el del Sector B. Tranquilidad y Ruido Moderado, para zona residencial es de 65 dB diurno y 55 dB nocturno). _x000a_"/>
    <s v="¿Si hay viviendas en lugares cercanos a la empresa, se tiene en cuenta los limites de ruido para las zonas residenciales en horas diurnas y nocturnas?"/>
    <s v="X"/>
    <m/>
    <m/>
    <m/>
    <s v="N/A"/>
    <x v="2"/>
    <s v="N/A"/>
  </r>
  <r>
    <s v="Salud"/>
    <s v="Psicosocial"/>
    <s v="Riesgo Psicosocial"/>
    <s v="Ley "/>
    <n v="1010"/>
    <n v="2006"/>
    <s v="Congreso de la República"/>
    <s v="7, 9"/>
    <m/>
    <s v="http://www.icbf.gov.co/cargues/avance/docs/ley_1010_2006.htm"/>
    <s v="1. Prever mecanismos en el reglamento de trabajo para la prevención de las conductas de acoso laboral y establecer un procedimiento interno, confidencial, conciliatorio y efectivo para superar las que ocurran en el lugar de trabajo."/>
    <s v="¿Se evaluan los efectos de los factores psicosociales de las condiciones de salud, ausentimo, rotaciòn de personal y rendimiento laboral?"/>
    <m/>
    <s v="x"/>
    <m/>
    <m/>
    <s v="Estadisticas de ausentismo"/>
    <x v="0"/>
    <s v="Estadisticas de ausentismo"/>
  </r>
  <r>
    <s v="Obligaciones del SGRL"/>
    <s v="Obligaciones Laborales"/>
    <s v="Plan de Contingencia"/>
    <s v="Decreto"/>
    <n v="3888"/>
    <n v="2007"/>
    <s v="Presidencia de la República"/>
    <n v="21"/>
    <m/>
    <s v="http://www.icbf.gov.co/cargues/avance/docs/decreto_3888_2007.htm#21"/>
    <s v="Instruir a los trabajadores sobre cómo comportarse en caso de presentarse una emergencia durante el desarrollo de un evento organizado por la empresa en donde haya afluencia masiva de público."/>
    <s v="¿Se capacita a los trabajadores en planes de emergencia durante el desarrollo de eventos con gran afluencia de personas?"/>
    <s v="X"/>
    <m/>
    <m/>
    <m/>
    <s v="N/A"/>
    <x v="2"/>
    <s v="N/A"/>
  </r>
  <r>
    <s v="Obligaciones del SGRL"/>
    <s v="Obligaciones Laborales"/>
    <s v="Suministro de Agua"/>
    <s v="Decreto"/>
    <n v="1575"/>
    <n v="2007"/>
    <s v="Ministerio de Protección Social"/>
    <n v="10"/>
    <m/>
    <s v="http://www.icbf.gov.co/cargues/avance/docs/decreto_1575_2007.htm#10"/>
    <s v=" Lavar y desinfectar los tanques de almacenamiento y redes de agua potable, como mínimo cada seis (6) meses."/>
    <s v="¿Con que periodicidad se lavan y desinfectan los tanques de almacenamiento y redes de agua potable?"/>
    <s v="X"/>
    <m/>
    <m/>
    <m/>
    <s v="N/A"/>
    <x v="2"/>
    <s v="N/A"/>
  </r>
  <r>
    <s v="Obligaciones del SGRL"/>
    <s v="Obligaciones Laborales"/>
    <s v="Suministro de Agua"/>
    <s v="Decreto"/>
    <n v="1575"/>
    <n v="2007"/>
    <s v="Ministerio de Protección Social"/>
    <n v="10"/>
    <m/>
    <s v="http://www.icbf.gov.co/cargues/avance/docs/decreto_1575_2007.htm#10"/>
    <s v="Mantener en adecuadas condiciones de operación la acometida y las redes internas domiciliarias para preservar la calidad del agua suministrada y de esta manera, ayudar a evitar problemas de salud pública."/>
    <s v="¿Se realiza mantenimiento de las redes internas domiciliarias para preservar la calidad del agua?"/>
    <s v="X"/>
    <m/>
    <m/>
    <m/>
    <s v="N/A"/>
    <x v="2"/>
    <s v="N/A"/>
  </r>
  <r>
    <s v="Obligaciones del SGRL"/>
    <s v="Sistema de Seguridad Social Integral"/>
    <s v="Afiliación y Cotización SGRL"/>
    <s v="Decreto"/>
    <n v="4982"/>
    <n v="2007"/>
    <s v="Ministerio de Hacienda"/>
    <s v="Todo el documento"/>
    <m/>
    <s v="http://www.icbf.gov.co/cargues/avance/docs/decreto_4982_2007.htm"/>
    <s v="Por el cual se establece el incremento en la cotización para el Sistema General de Pensiones a partir del año 2008, determinando que la tasa de cotización al Sistema General de Pensiones será del 16% del ingreso base de cotización."/>
    <s v="¿Se realiza la cotización para el Sistema General de Pensiones por un porcentaje igual al 16% del ingreso base de cotización?"/>
    <m/>
    <s v="x"/>
    <m/>
    <m/>
    <s v="Soportes de pago de seguridad social"/>
    <x v="1"/>
    <s v="Soportes de pago de seguridad social"/>
  </r>
  <r>
    <s v="Obligaciones del SGRL"/>
    <s v="Sistema de Seguridad Social Integral"/>
    <s v="Accidentes, Incidentes y Enfermedades Laborales"/>
    <s v="Resolución"/>
    <n v="1401"/>
    <n v="2007"/>
    <s v="Ministerio de la Protección Social "/>
    <n v="7"/>
    <m/>
    <s v="http://www.icbf.gov.co/cargues/avance/docs/resolucion_minproteccion_1401_2007.htm#7"/>
    <s v="Verificar la participación de un profesional con licencia en salud ocupacional en las investigaciones de los accidentes graves o mortales."/>
    <s v="¿En las investigaciones de los AT graves y morales, participa un profesional con licencia en salud ocupacional?"/>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8"/>
    <m/>
    <s v="http://www.icbf.gov.co/cargues/avance/docs/resolucion_minproteccion_1401_2007.htm#8"/>
    <s v="Colaborar en la investigación de los Incidentes y accidentes de trabajo ocurridos a los trabjadores en misión, independientes, y demás que se encuentren asociados a un organismo de trabajo asociado."/>
    <s v="¿Se particiá en la investigación de los AT ocurridos a los trabajadores en misión y contratistas? "/>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Conformar un equipo investigador que en los 15  siguientes a  la ocurrencia del Accidente de Trabajo o indicente  deberá investigar el suceso "/>
    <s v="¿Se investigan todos los accidentes e incidentes de trabajo?"/>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 Adoptar una metodologia para la investigación de los Accidentes de Trabajo  de acuerdo a los lineamientos de la ARL. "/>
    <s v="¿Se tiene una metodología para la investigación de Accidentes de Trabajo?"/>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Utilizar el formato suministrado por la ARL. cuando el accidente se deriva en la muerte del trabajador. "/>
    <s v="¿Los Accidentes de Trabajo mortales se investigan con base al formato suministrado por la ARL?"/>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  Registrar en el formato de investigación  toda la información que conduzca a la identificacipon de las causas del Accidente de Trabajo. "/>
    <s v="¿En el formato de investigación se registra toda la información que permite identificar las causas de Accidente de Trabajo?"/>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Implementar las medidas y acciones correctivas quen recomiende el comité paritario y la ARL,  producto de la investigación del Accidente de Trabajo. "/>
    <s v="¿Se implementan las medidas y acciones correctivas recomendadas por el COPASST y la ARL?"/>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Preveer los recursos, elementos y servicios necesarios para implementar las medidas correctivas resultantes de la investigación del Accidente de Trabajo.  "/>
    <s v="¿Se disponen recursos elementos y servicios necesarios para hacer efectiva la implementación de las medidas y acciones correctivas recomendadas por el COPASST y la ARL?"/>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 Implementar el registro del seguimiento realizado a las acciones ejecutadas a partir de cada investigación de los Accidentes de Trabajo. "/>
    <s v="Se realiza seguimiento a la ejecución de las acciones dadas por el COPASST y la ARL?"/>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 Establecer y calcular indicadores de control y seguimiento del impacto de las acciones tomadas para prevenir los Accidentes de Trabajo. "/>
    <s v="¿Se tienen indicadores de control y seguimiento a las acciones tomadas?"/>
    <m/>
    <s v="x"/>
    <m/>
    <m/>
    <s v="Se incluye en los indicadores del 2017"/>
    <x v="0"/>
    <s v="Se incluye en los indicadores del 2017"/>
  </r>
  <r>
    <s v="Obligaciones del SGRL"/>
    <s v="Sistema de Seguridad Social Integral"/>
    <s v="Accidentes, Incidentes y Enfermedades Laborales"/>
    <s v="Resolución"/>
    <n v="1401"/>
    <n v="2007"/>
    <s v="Ministerio de la Protección Social "/>
    <n v="4"/>
    <m/>
    <s v="http://www.icbf.gov.co/cargues/avance/docs/resolucion_minproteccion_1401_2007.htm#4"/>
    <s v=" Remitir a la ARL los informes de investigación de los Accidentes de trabajo. "/>
    <s v="¿Se remite a la ARL los informes de investigación de lso Accidentes de Trabajo?"/>
    <m/>
    <s v="x"/>
    <m/>
    <m/>
    <s v="PR-GSO-09 INVESTIGACION ACCIDENTES E INCIDENTES"/>
    <x v="0"/>
    <s v="PR-GSO-09 INVESTIGACION ACCIDENTES E INCIDENTES"/>
  </r>
  <r>
    <s v="Obligaciones del SGRL"/>
    <s v="Sistema de Seguridad Social Integral"/>
    <s v="Accidentes, Incidentes y Enfermedades Laborales"/>
    <s v="Resolución"/>
    <n v="1401"/>
    <n v="2007"/>
    <s v="Ministerio de la Protección Social "/>
    <n v="4"/>
    <m/>
    <s v="http://www.icbf.gov.co/cargues/avance/docs/resolucion_minproteccion_1401_2007.htm#4"/>
    <s v=" Llevar los archivos de las investigaciones adelantadas y los correctivos implementados. "/>
    <s v="Se tiene un archivo de las investigaciones adelantadas y los correctivos implementados?"/>
    <m/>
    <s v="x"/>
    <m/>
    <m/>
    <s v="PR-GSO-09 INVESTIGACION ACCIDENTES E INCIDENTES"/>
    <x v="0"/>
    <s v="PR-GSO-09 INVESTIGACION ACCIDENTES E INCIDENTES"/>
  </r>
  <r>
    <s v="Obligaciones del SGRL"/>
    <s v="Sistema de Seguridad Social Integral"/>
    <s v="PILA"/>
    <s v="Decreto"/>
    <n v="3085"/>
    <n v="2007"/>
    <s v="Ministerio de la Protección Social"/>
    <n v="1"/>
    <m/>
    <s v="http://www.alcaldiabogota.gov.co/sisjur/normas/Norma1.jsp?i=26173"/>
    <s v=" Norma de carácter informativo: Informar cual será el IBC desde enero a enero de cada anualidad, por parte de los trabajadores independientes en el mes de febrero de cada anualidad.  De no hacerlo se presume que será el mismo del año inmediatamente anterior. "/>
    <s v="Norma de conocimiento"/>
    <m/>
    <m/>
    <m/>
    <s v="x"/>
    <s v="norma de conocimiento"/>
    <x v="2"/>
    <s v="Norma de conocimiento"/>
  </r>
  <r>
    <s v="Obligaciones del SGRL"/>
    <s v="Sistema de Seguridad Social Integral"/>
    <s v="PILA"/>
    <s v="Decreto"/>
    <n v="1670"/>
    <n v="2007"/>
    <s v="Ministerio de la Protección Social"/>
    <n v="1"/>
    <m/>
    <s v="http://www.icbf.gov.co/cargues/avance/docs/decreto_1670_2007.htm#1"/>
    <s v="Documento informativo: los aportes al sistema de seguridad social integral y parafiscales para los casos de más de 200 cotizantes se deberán realizar en las fechas determinadas dependiendo de los últimos dos dígitos del Nit o cédula"/>
    <s v="Norma de conocimiento"/>
    <m/>
    <m/>
    <m/>
    <s v="x"/>
    <s v="norma de conocimiento"/>
    <x v="2"/>
    <s v="Norma de conocimiento"/>
  </r>
  <r>
    <s v="Obligaciones del SGRL"/>
    <s v="Sistema de Seguridad Social Integral"/>
    <s v="PILA"/>
    <s v="Decreto"/>
    <n v="1670"/>
    <n v="2007"/>
    <s v="Ministerio de la Protección Social"/>
    <n v="2"/>
    <m/>
    <s v="http://www.icbf.gov.co/cargues/avance/docs/decreto_1670_2007.htm#2"/>
    <s v="Documento informativo: los aportes al sistema de seguridad social integral y parafiscales para los casos de menos de 200 cotizantes se deberán realizar en las fechas determinadas dependiendo de los últimos dos dígitos del Nit o cédula"/>
    <s v="Norma de conocimiento"/>
    <m/>
    <m/>
    <m/>
    <s v="x"/>
    <s v="norma de conocimiento"/>
    <x v="2"/>
    <s v="Norma de conocimiento"/>
  </r>
  <r>
    <s v="Obligaciones del SGRL"/>
    <s v="Sistema de Seguridad Social Integral"/>
    <s v="PILA"/>
    <s v="Decreto"/>
    <n v="1670"/>
    <n v="2007"/>
    <s v="Ministerio de la Protección Social"/>
    <n v="4"/>
    <m/>
    <s v="http://www.icbf.gov.co/cargues/avance/docs/decreto_1670_2007.htm#4"/>
    <s v="Efectuar sus aportes al susbsistema de protección social en las fechas establecidas dependiendo de los últimos dos dígitos de la cédula del trabajdor independiente. "/>
    <s v="Norma de conocimiento"/>
    <m/>
    <m/>
    <m/>
    <s v="x"/>
    <s v="norma de conocimiento"/>
    <x v="2"/>
    <s v="Norma de conocimiento"/>
  </r>
  <r>
    <s v="Obligaciones del SGRL"/>
    <s v="Sistema de Seguridad Social Integral"/>
    <s v="PILA"/>
    <s v="Resolución"/>
    <n v="2527"/>
    <n v="2007"/>
    <s v="Ministerio de la Protección Social"/>
    <s v="Todo el Documento"/>
    <m/>
    <s v="http://www.icbf.gov.co/cargues/avance/docs/resolucion_minproteccion_2527_2007.htm"/>
    <s v=" Documento en el que se indican los plazos y el procedimiento para la liquidación de aportes  al sistema de seguridad social integral,  así como las  obligaciones de las operadores de información. Éste aplica para  las entidades empleadoras del sector salud,  red pública de salud, direcciones de secretarias departamentales, distritales y municipales. "/>
    <s v="Norma de conocimiento"/>
    <m/>
    <m/>
    <m/>
    <s v="x"/>
    <s v="norma de conocimiento"/>
    <x v="2"/>
    <s v="Norma de conocimiento"/>
  </r>
  <r>
    <s v="Estándares Mínimos"/>
    <s v="Aplicación del _x000a_SG-SST"/>
    <s v="Accidentes, Incidentes y  Enfermedades Laborales"/>
    <s v="Resolución"/>
    <n v="1401"/>
    <n v="2007"/>
    <s v="Ministerio de la Protección Social"/>
    <s v="Art.3"/>
    <m/>
    <s v="http://www.icbf.gov.co/cargues/avance/docs/resolucion_minproteccion_1401_2007.htm"/>
    <s v="Norma de conocimieto, mediante la cual se define el concepto de incidente de trabajo"/>
    <s v="Norma de conocimiento"/>
    <m/>
    <m/>
    <m/>
    <s v="x"/>
    <s v="norma de conocimiento"/>
    <x v="2"/>
    <s v="Norma de conocimiento"/>
  </r>
  <r>
    <s v="Estándares Mínimos"/>
    <s v="Aplicación del _x000a_SG-SST"/>
    <s v="Evaluaciones médicas Ocupacionales"/>
    <s v="Resolución"/>
    <n v="2346"/>
    <n v="2007"/>
    <s v="Ministerio de Protección Social"/>
    <n v="3"/>
    <m/>
    <s v="http://www.icbf.gov.co/cargues/avance/docs/resolucion_minproteccion_2346_2007.htm#3"/>
    <s v="Realizar evaluaciones médicas ocupacionales de ingreso, periódicas y  de egreso."/>
    <s v="¿Se realizan evaluaciones médicas ocupacionales de ingreso, periódicas  y  de egreso?"/>
    <m/>
    <s v="x"/>
    <m/>
    <m/>
    <s v="PR-GSO-10 EVALUACIONES MEDICAS OCUPACIONALES y Profesiograma"/>
    <x v="7"/>
    <s v="PR-GSO-10 EVALUACIONES MEDICAS OCUPACIONALES y Profesiograma"/>
  </r>
  <r>
    <s v="Estándares Mínimos"/>
    <s v="Aplicación del _x000a_SG-SST"/>
    <s v="Evaluaciones médicas Ocupacionales"/>
    <s v="Resolución"/>
    <n v="2346"/>
    <n v="2007"/>
    <s v="Ministerio de Protección Social"/>
    <n v="5"/>
    <m/>
    <s v="http://www.icbf.gov.co/cargues/avance/docs/resolucion_minproteccion_2346_2007.htm#5"/>
    <s v=" Realizar evaluación médica siempre que exista un cambio de ambiente,  funciones o exposición a factores de riesgo de un trabajador. "/>
    <s v="¿Se realizan evaluaciones médicas ocupacionales frente al cambio de funciones?"/>
    <m/>
    <s v="x"/>
    <m/>
    <m/>
    <s v="PR-GSO-10 EVALUACIONES MEDICAS OCUPACIONALES y Profesiograma"/>
    <x v="7"/>
    <s v="PR-GSO-10 EVALUACIONES MEDICAS OCUPACIONALES y Profesiograma"/>
  </r>
  <r>
    <s v="Estándares Mínimos"/>
    <s v="Aplicación del _x000a_SG-SST"/>
    <s v="Evaluaciones médicas Ocupacionales"/>
    <s v="Resolución"/>
    <n v="2346"/>
    <n v="2007"/>
    <s v="Ministerio de Protección Social"/>
    <n v="5"/>
    <m/>
    <s v="http://www.icbf.gov.co/cargues/avance/docs/resolucion_minproteccion_2346_2007.htm#5"/>
    <s v="Realizar evaluaciones médicas periódicas, programadas de conformidad con los factores de riesgo y la exposición a los mismos dentro de la empresa."/>
    <s v="¿Se realizan evaluaciones médicas ocupacionales periodicas programadas?"/>
    <m/>
    <s v="x"/>
    <m/>
    <m/>
    <s v="PR-GSO-10 EVALUACIONES MEDICAS OCUPACIONALES y Profesiograma"/>
    <x v="7"/>
    <s v="PR-GSO-10 EVALUACIONES MEDICAS OCUPACIONALES y Profesiograma"/>
  </r>
  <r>
    <s v="Estándares Mínimos"/>
    <s v="Aplicación del _x000a_SG-SST"/>
    <s v="Evaluaciones médicas Ocupacionales"/>
    <s v="Resolución"/>
    <n v="2346"/>
    <n v="2007"/>
    <s v="1) Remitir al médico ocupacional encargado de las evaluaciones de ingreso la siguiente información. Perfil de cargo, tareas a desarrollar y medio en que se desarrallorarán. 2) En cualquier evaluación médica ocupacional, deberá remitir: 1. Indicadores epidemiológicos sobre el comportamiento del factor de riesgo y condiciones de salud de los trabajadores, en relación con su exposición._x000a__x000a_"/>
    <n v="6"/>
    <m/>
    <s v="http://www.icbf.gov.co/cargues/avance/docs/resolucion_minproteccion_2346_2007.htm#6"/>
    <s v="Informar al trabajador sobre el trámite para la realización de la evaluación médica ocupacional de egreso, al terminar la relación laboral"/>
    <s v="¿Se le nforma a los trabajadores acerca del trámite de realización de la evaluación médica ocupacional de egreso?"/>
    <m/>
    <s v="x"/>
    <m/>
    <m/>
    <s v="PR-GSO-10 EVALUACIONES MEDICAS OCUPACIONALES y Profesiograma"/>
    <x v="7"/>
    <s v="PR-GSO-10 EVALUACIONES MEDICAS OCUPACIONALES y Profesiograma"/>
  </r>
  <r>
    <s v="Estándares Mínimos"/>
    <s v="Aplicación del _x000a_SG-SST"/>
    <s v="Gestión de la salud"/>
    <s v="Resolución "/>
    <n v="2844"/>
    <n v="2007"/>
    <s v="Ministerio de la Protección Social"/>
    <n v="1"/>
    <m/>
    <s v="http://www.icbf.gov.co/cargues/avance/docs/resolucion_minproteccion_2844_2007.htm#1"/>
    <s v="Norma de conocimiento, mediante la cual se adoptan las Guías de Atención Integral de Salud Ocupacional Basadas en la Evidencia._x000a_"/>
    <s v="Norma de conocimiento"/>
    <m/>
    <m/>
    <m/>
    <s v="x"/>
    <s v="norma de conocimiento"/>
    <x v="2"/>
    <s v="Norma de conocimiento"/>
  </r>
  <r>
    <s v="Estándares Mínimos"/>
    <s v="Aplicación del _x000a_SG-SST"/>
    <s v="Historia Clínica Ocupacional"/>
    <s v="Resolución "/>
    <n v="2346"/>
    <n v="2007"/>
    <s v="Ministerio de la Protección Social "/>
    <n v="16"/>
    <m/>
    <s v="http://www.icbf.gov.co/cargues/avance/docs/resolucion_minproteccion_2346_2007.htm"/>
    <s v="Respetar la reserva  profesional a la que están sometidas las Historias Clínicas Ocupacionales. "/>
    <s v="¿Se tiene acceso a la historia clínica ocupacional de los trabajadores?"/>
    <m/>
    <s v="x"/>
    <m/>
    <m/>
    <s v="PR-GSO-10 EVALUACIONES MEDICAS OCUPACIONALES y Profesiograma"/>
    <x v="7"/>
    <s v="PR-GSO-10 EVALUACIONES MEDICAS OCUPACIONALES y Profesiograma"/>
  </r>
  <r>
    <s v="Obligaciones del SGRL"/>
    <s v="Sistema de Seguridad Social Integral"/>
    <s v="Afiliación y Cotización SSSI"/>
    <s v="Ley"/>
    <n v="1221"/>
    <n v="2008"/>
    <s v="Congreso de la República"/>
    <n v="6"/>
    <m/>
    <s v="http://www.secretariasenado.gov.co/senado/basedoc/ley_1221_2008.html"/>
    <s v="_x000a_  Contemplar el puesto de trabajo del teletrabajador dentro de los planes y programas de Seguridad y Salud en el Trabajo. _x000a_"/>
    <s v="¿Se tiene incluido los puestos de trabajo de los teletrabajadores dentro de la matriz de identificación de peligros y valoración de riesgos?"/>
    <s v="X"/>
    <m/>
    <m/>
    <m/>
    <s v="N/A"/>
    <x v="2"/>
    <s v="N/A"/>
  </r>
  <r>
    <s v="Obligaciones del SGRL"/>
    <s v="Sistema de Seguridad Social Integral"/>
    <s v="Afiliación y Cotización SSSI"/>
    <s v="Ley"/>
    <n v="1221"/>
    <n v="2008"/>
    <s v="Congreso de la República"/>
    <n v="6"/>
    <m/>
    <s v="http://www.secretariasenado.gov.co/senado/basedoc/ley_1221_2008.html"/>
    <s v="Contar con una red de atención de urgencias en caso de presentarse un accidente o enfermedad del teletrabajador cuando esté trabajando."/>
    <s v="¿Se cuenta con una red de atención de urgencias en caso de presentarse un accidente o enfermedad de los trabajadores durante su horario laboral? "/>
    <s v="X"/>
    <m/>
    <m/>
    <m/>
    <s v="N/A"/>
    <x v="2"/>
    <s v="N/A"/>
  </r>
  <r>
    <s v="Obligaciones del SGRL"/>
    <s v="Sistema de Seguridad Social Integral"/>
    <s v="Afiliación y Cotización SGRL"/>
    <s v="Resolución"/>
    <n v="3121"/>
    <n v="2008"/>
    <s v="Ministerio de la Protección Social "/>
    <n v="1"/>
    <m/>
    <s v="http://www.icbf.gov.co/cargues/avance/docs/resolucion_minproteccion_3121_2008.htm#1"/>
    <s v="Se encuentran exceptuados de liquidar y pagar a través de la Planilla Integrada de Liquidación de Aportes, los aportantes o cotizantes, hasta el 28 de febrero de 2009, en los siguientes casos:_x000a_- Pagos de UPC Adicional._x000a_- Correcciones o liquidaciones de aportes a periodos anteriores a febrero de 2009."/>
    <s v="Norma de conocimiento"/>
    <m/>
    <m/>
    <m/>
    <s v="x"/>
    <s v="norma de conocimiento"/>
    <x v="2"/>
    <s v="Norma de conocimiento"/>
  </r>
  <r>
    <s v="Obligaciones del SGRL"/>
    <s v="Sistema de Seguridad Social Integral"/>
    <s v="PILA"/>
    <s v="Decreto"/>
    <n v="728"/>
    <n v="2008"/>
    <s v="Ministerio de la Protección Social "/>
    <n v="1"/>
    <m/>
    <s v="http://www.alcaldiabogota.gov.co/sisjur/normas/Norma1.jsp?i=29325"/>
    <s v="Será obligatorio el uso de la PILA para los aportantes con menos de 10 trabajadores, la fecha será el 2 mayo de 2008 y para los trabajadores independientes a partir del 1 de julio de 2008. "/>
    <s v="Norma de conocimiento "/>
    <m/>
    <m/>
    <m/>
    <s v="x"/>
    <s v="norma de conocimiento"/>
    <x v="2"/>
    <s v="Norma de conocimiento"/>
  </r>
  <r>
    <s v="Obligaciones del SGRL"/>
    <s v="Sistema de Seguridad Social Integral"/>
    <s v="PILA"/>
    <s v="Resolución"/>
    <n v="252"/>
    <n v="2008"/>
    <s v="Ministerio de la Protección Social"/>
    <n v="1"/>
    <m/>
    <s v="http://www.icbf.gov.co/cargues/avance/docs/resolucion_minproteccion_0252_2008.htm#1"/>
    <s v=" Habilitar hasta un máximo de 3 cuentas, cada una en entidades financieras diferentes para cada modalidad de Planilla Asistida c"/>
    <s v="Norma de conocimiento "/>
    <m/>
    <m/>
    <m/>
    <s v="x"/>
    <s v="norma de conocimiento"/>
    <x v="2"/>
    <s v="Norma de conocimiento"/>
  </r>
  <r>
    <s v="Estándares Mínimos"/>
    <s v="Recursos"/>
    <s v="Comité de Convivencia Laboral"/>
    <s v="Resolución "/>
    <n v="2646"/>
    <n v="2008"/>
    <s v="Ministerio de la Protección Social"/>
    <s v="Art.14, numeral 1,7"/>
    <m/>
    <s v="http://www.icbf.gov.co/cargues/avance/docs/resolucion_minproteccion_2646_2008.htm#14"/>
    <s v="Establecer un procedimiento interno confidencial, conciliatorio y efectivo para prevenir las conductas de acoso laboral dentro del comité de convivencia"/>
    <s v="¿El comité de convivencia cuenta con un procedimiento interno para prevenir conductas de acoso laboral?"/>
    <m/>
    <m/>
    <s v="x"/>
    <m/>
    <s v="Comité de convivencia"/>
    <x v="1"/>
    <s v="Definir un procedimiento interno para la prevencion del acoso laboral en la empresa"/>
  </r>
  <r>
    <s v="Estándares Mínimos"/>
    <s v="Recursos"/>
    <s v="Cotización al SGRL"/>
    <s v="Decreto"/>
    <n v="728"/>
    <n v="2008"/>
    <s v="Ministerio de la Protección Social"/>
    <s v="Art. 1"/>
    <m/>
    <s v="http://www.icbf.gov.co/cargues/avance/docs/decreto_0728_2008.htm"/>
    <s v="Norma de conocimiento,  por medio del cual se establecen las fechas de obligatoriedad del uso de la Planilla Integrada de Liquidación de Aportes para pequeños aportantes e independientes."/>
    <s v="Norma de conocimiento"/>
    <m/>
    <m/>
    <m/>
    <s v="x"/>
    <s v="norma de conocimiento"/>
    <x v="2"/>
    <s v="Norma de conocimiento"/>
  </r>
  <r>
    <s v="Salud"/>
    <s v="Cuidado de la Salud "/>
    <s v="Consumo de cigarrillos y tabaco"/>
    <s v="Resolución"/>
    <n v="1956"/>
    <n v="2008"/>
    <s v="Min Protección social"/>
    <s v="2,3, 4"/>
    <m/>
    <s v="http://www.icbf.gov.co/cargues/avance/docs/resolucion_minproteccion_1956_2008.htm#2"/>
    <s v="Norma informativa. Según la cual no se puede fumar en lugares cerrados y/o públicos. Y se prohibe fumar en las entidades de salud, instituciones de educación, establecimientos donde se atienden menores y medios de transporte de servicio público."/>
    <s v="Norma de conocimiento "/>
    <m/>
    <m/>
    <m/>
    <s v="x"/>
    <s v="norma de conocimiento"/>
    <x v="2"/>
    <s v="Norma de conocimiento"/>
  </r>
  <r>
    <s v="Salud"/>
    <s v="Psicosocial"/>
    <s v="Riesgo Psicosocial"/>
    <s v="Resolución"/>
    <n v="2646"/>
    <n v="2008"/>
    <s v="Ministerio de la Protección Social"/>
    <n v="6"/>
    <m/>
    <s v="http://www.icbf.gov.co/cargues/avance/docs/resolucion_minproteccion_2646_2008.htm "/>
    <s v="Tener encuenta el esfuerzo fisiologico que demanda la ocupación (postura corporal, fuerza, movimiento y traslado de cargas), al momento de evaluar los factores de riesgo psicosocial del trabajo."/>
    <s v="¿Al momento de evaluar los factores de riesgo psicosocial se tiene encuenta el esfuerzo fisiologico de la operación?"/>
    <m/>
    <s v="x"/>
    <m/>
    <m/>
    <s v="Diagnostico de riesgo Psicosocial"/>
    <x v="7"/>
    <s v="Diagnostico de riesgo Psicosocial"/>
  </r>
  <r>
    <s v="Salud"/>
    <s v="Psicosocial"/>
    <s v="Riesgo Psicosocial"/>
    <s v="Resolución"/>
    <n v="2646"/>
    <n v="2008"/>
    <s v="Min Protección social"/>
    <n v="1"/>
    <m/>
    <s v="http://www.icbf.gov.co/cargues/avance/docs/resolucion_minproteccion_2646_2008.htm#1"/>
    <s v="Norma informativa. Las ARL dentro de sus actividades de promoción y prevención, deben generar estrategias, programas,acciones o servicios de promoción de la saludmental y prevención del trastorno mental en el lugar de trabajo._x000a_"/>
    <s v="Norma de conocimiento"/>
    <m/>
    <m/>
    <m/>
    <s v="x"/>
    <s v="norma de conocimiento"/>
    <x v="2"/>
    <s v="Norma de conocimiento"/>
  </r>
  <r>
    <s v="Salud"/>
    <s v="Psicosocial"/>
    <s v="Riesgo Psicosocial"/>
    <s v="Resolución"/>
    <n v="2646"/>
    <n v="2008"/>
    <s v="Min Protección social"/>
    <n v="9"/>
    <m/>
    <s v="http://www.icbf.gov.co/cargues/avance/docs/resolucion_minproteccion_2646_2008.htm#9"/>
    <s v="Evaluar los efectos de los factores psicosociales, con información periódica y actualizada."/>
    <s v="¿Se evaluan los efectos de los factores psicosociales de las condiciones de salud, ausentimo, rotaciòn de personal y rendimiento laboral?"/>
    <m/>
    <s v="x"/>
    <m/>
    <m/>
    <s v="Diagnostico de riesgo Psicosocial"/>
    <x v="0"/>
    <s v="Diagnostico de riesgo Psicosocial"/>
  </r>
  <r>
    <s v="Salud"/>
    <s v="Psicosocial"/>
    <s v="Riesgo Psicosocial"/>
    <s v="Resolución"/>
    <n v="2646"/>
    <n v="2008"/>
    <s v="Min Protección social"/>
    <n v="6"/>
    <m/>
    <s v="http://www.icbf.gov.co/cargues/avance/docs/resolucion_minproteccion_2646_2008.htm#6"/>
    <s v="Evaluar los factores psicosociales teniendo en consideración tanto los factores de riesgo como los factores protectores._x000a_"/>
    <s v="¿Los factores psicosociales se evaluan teniendo encuenta los factores de riesgo y los factores protectores?"/>
    <m/>
    <s v="x"/>
    <m/>
    <m/>
    <s v="Diagnostico de Riesgo Psicosocial"/>
    <x v="0"/>
    <s v="Diagnostico de Riesgo Psicosocial"/>
  </r>
  <r>
    <s v="Salud"/>
    <s v="Psicosocial"/>
    <s v="Riesgo Psicosocial"/>
    <s v="Resolución"/>
    <n v="2646"/>
    <n v="2008"/>
    <s v="Min Protección social"/>
    <n v="5"/>
    <m/>
    <s v="http://www.icbf.gov.co/cargues/avance/docs/resolucion_minproteccion_2646_2008.htm#5"/>
    <s v="Identificar y evaluar los factores psicosociales de tal manera que se tenga en cuenta los aspectos intralaborales, extralaborales y las condiciones individuales del trabajador que influyen en la salud y en el desempeño del trabajador. _x000a__x000a_"/>
    <s v="¿En la evaluaciòn de los factores psicosociales se tienen en cuenta aspectos intra y extralaborales?"/>
    <m/>
    <s v="x"/>
    <m/>
    <m/>
    <s v="Diagnostico de Riesgo Psicosocial"/>
    <x v="0"/>
    <s v="Diagnostico de Riesgo Psicosocial"/>
  </r>
  <r>
    <s v="Salud"/>
    <s v="Psicosocial"/>
    <s v="Riesgo Psicosocial"/>
    <s v="Resolución"/>
    <n v="2646"/>
    <n v="2008"/>
    <s v="Min Protección social"/>
    <n v="11"/>
    <m/>
    <s v="http://www.icbf.gov.co/cargues/avance/docs/resolucion_minproteccion_2646_2008.htm#11"/>
    <s v="Someter a reserva la información obtenida en la evaluación de los factores psicosociales.                                                                                                                                                            "/>
    <s v="¿La información obtenida en la evaluación de los factores psicosociales se encuentra sometida a reserva?"/>
    <m/>
    <s v="x"/>
    <m/>
    <m/>
    <s v="Diagnostico de Riesgo Psicosocial"/>
    <x v="2"/>
    <s v="realizar de manera anual aplicación de batreria de riesgo psicosocial."/>
  </r>
  <r>
    <s v="Salud"/>
    <s v="Psicosocial"/>
    <s v="Riesgo Psicosocial"/>
    <s v="Resolución"/>
    <n v="2646"/>
    <n v="2008"/>
    <s v="Min Protección social"/>
    <n v="11"/>
    <m/>
    <s v="http://www.icbf.gov.co/cargues/avance/docs/resolucion_minproteccion_2646_2008.htm#11"/>
    <s v="    Contar con el consentimiento informado del trabajador antes de iniciar con la evaluación e informe acerca de sus condiciones de salud."/>
    <s v="¿Se cuenta con el consentimiento informado del trabajador antes de iniciar con la evaluaciòn acerca de las condiciones de salud?"/>
    <m/>
    <s v="x"/>
    <m/>
    <m/>
    <s v="Consentimiento firmado al iniciar la evaluacion  a cargo del Psicologo"/>
    <x v="0"/>
    <s v="Consentimiento firmado al iniciar la evaluacion  a cargo del Psicologo"/>
  </r>
  <r>
    <s v="Salud"/>
    <s v="Psicosocial"/>
    <s v="Riesgo Psicosocial"/>
    <s v="Resolución"/>
    <n v="2646"/>
    <n v="2008"/>
    <s v="Min Protección social"/>
    <n v="12"/>
    <m/>
    <s v="http://www.icbf.gov.co/cargues/avance/docs/resolucion_minproteccion_2646_2008.htm#11"/>
    <s v="Actualizar anualmente la información obtenida a través de los instrumentos que se hayan validado en el país para establecer la carga física, mental y psíquica de los trabajadores asociada a los factores psicosociales. "/>
    <s v="¿Se actualiza la informaciòn obtenida a travès de los instrumentos avalados en el paìs para establecer los factores de riesgos psicosociales?"/>
    <m/>
    <s v="x"/>
    <m/>
    <m/>
    <s v="Se realiza evaluacion inicial"/>
    <x v="7"/>
    <s v="Se realiza evaluacion inicial"/>
  </r>
  <r>
    <s v="Salud"/>
    <s v="Psicosocial"/>
    <s v="Riesgo Psicosocial"/>
    <s v="Resolución"/>
    <n v="2646"/>
    <n v="2008"/>
    <s v="Min Protección social"/>
    <n v="16"/>
    <m/>
    <s v="http://www.icbf.gov.co/cargues/avance/docs/resolucion_minproteccion_2646_2008.htm#16"/>
    <s v="Adelantar programas de vigilancia epidemiológica de factores de riesgo psicosocial, cuando los trabajadores se encuentren expuestos  a factores nocivos evaluados como de alto riesgo. _x000a_"/>
    <s v="¿Se adelantan PVE de factores de riesgo psicosocial?"/>
    <m/>
    <s v="x"/>
    <m/>
    <m/>
    <s v="Se tiene PVE de riesgo psicosocial"/>
    <x v="0"/>
    <s v="Se tiene PVE de riesgo psicosocial"/>
  </r>
  <r>
    <s v="Salud"/>
    <s v="Psicosocial"/>
    <s v="Riesgo Psicosocial"/>
    <s v="Resolución"/>
    <n v="2646"/>
    <n v="2008"/>
    <s v="Min Protección social"/>
    <n v="16"/>
    <m/>
    <s v="http://www.icbf.gov.co/cargues/avance/docs/resolucion_minproteccion_2646_2008.htm#16"/>
    <s v="Contar con el apoyo de expertos y asesoría de la administradora de riesgos laborales para mitigar los factores psicosociales nocivos evaluados de alto riesgo que generen efectos negativos en la salud del trabajador. _x000a_"/>
    <s v="¿Se cuenta con el apoyo de expertos para mitigar los factores psicosociales?"/>
    <m/>
    <s v="x"/>
    <m/>
    <m/>
    <s v="Apoyo de la ARL"/>
    <x v="7"/>
    <s v="Apoyo de la ARL"/>
  </r>
  <r>
    <s v="Salud"/>
    <s v="Psicosocial"/>
    <s v="Riesgo Psicosocial"/>
    <s v="Resolución"/>
    <n v="2646"/>
    <n v="2008"/>
    <s v="Min Protección social"/>
    <n v="16"/>
    <m/>
    <s v="http://www.icbf.gov.co/cargues/avance/docs/resolucion_minproteccion_2646_2008.htm#16"/>
    <s v="_x000a_Capacitar al comité de riesgos de la empresa por intermedio de las administradoras de riesgos profesionales, con la finalidad de implementar programas de prevención y sistemas de vigilancia epidemiológica de factores de riesgo psicosocia,l utilizando criterios de salud ocupacional. "/>
    <s v="¿Se capacita al comité de riesgos de la empresa para la implementación de programas de PVE de factores de riesgo psicosocial?"/>
    <m/>
    <s v="x"/>
    <m/>
    <m/>
    <s v="Capacitacion riesgo Psicosocial "/>
    <x v="1"/>
    <s v="Capacitacion riesgo Psicosocial"/>
  </r>
  <r>
    <s v="Salud"/>
    <s v="Psicosocial"/>
    <s v="Riesgo Psicosocial"/>
    <s v="Resolución"/>
    <n v="2646"/>
    <n v="2008"/>
    <s v="Min Protección social"/>
    <n v="7"/>
    <m/>
    <s v="http://www.icbf.gov.co/cargues/avance/docs/resolucion_minproteccion_2646_2008.htm#7"/>
    <s v="Los empleadores deben contar como mínimo con la siguiente información sobre los factores extralaborales de sus trabajadores:_x000a_a) Utilización del tiempo libre: Hace referencia a las actividades realizadas por los trabajadores fuera del trabajo, en particular, oficios domésticos, recreación, deporte, educación y otros trabajos._x000a_b) Tiempo de desplazamiento y medio de transporte utilizado para ir de la casa al trabajo y viceversa._x000a_c) Pertenencia a redes de apoyo social: familia, grupos sociales, comunitarios o de salud._x000a_d) Características de la vivienda: estrato, propia o alquilada, acceso a vías y servicios públicos._x000a_e) Acceso a servicios de salud._x000a_"/>
    <s v="Norma de conocimiento"/>
    <m/>
    <m/>
    <m/>
    <s v="x"/>
    <s v="norma de conocimiento"/>
    <x v="2"/>
    <s v="Norma de conocimiento"/>
  </r>
  <r>
    <s v="Salud"/>
    <s v="Psicosocial"/>
    <s v="Riesgo Psicosocial"/>
    <s v="Resolución"/>
    <n v="2646"/>
    <n v="2008"/>
    <s v="Min Protección social"/>
    <n v="8"/>
    <m/>
    <s v="http://www.icbf.gov.co/cargues/avance/docs/resolucion_minproteccion_2646_2008.htm#8"/>
    <s v="Reunir la información sobre los factores psicosociales individuales de sus trabajadores para poder realizar un análisis epidemiológico que permita determinar los perfiles de riesgo- protección por área de la empresa. La  información que se requiere es la siguiente: la sociodemográfica (edad, sexo, escolaridad, convivencia en pareja, número de personas a cargo, ocupación, área de trabajo, cargo, tiempo de antiguedad en el cargo), _x000a_ las características de la personalidad y  las condiciones de salud evaluadas con los exámenes médicos ocupacionales del programa de salud ocupacional. _x000a_"/>
    <s v="¿Se cuenta con información sobre los factores psicosociales individuales de los trabajadores?"/>
    <m/>
    <s v="x"/>
    <m/>
    <m/>
    <s v="Diagnostico de riesgo Psicosocial"/>
    <x v="0"/>
    <s v="Diagnostico de riesgo Psicosocial"/>
  </r>
  <r>
    <s v="Salud"/>
    <s v="Psicosocial"/>
    <s v="Riesgo Psicosocial"/>
    <s v="Resolución"/>
    <n v="2646"/>
    <n v="2008"/>
    <s v="Min Protección social"/>
    <n v="10"/>
    <m/>
    <s v="http://www.icbf.gov.co/cargues/avance/docs/resolucion_minproteccion_2646_2008.htm#10"/>
    <s v="Evaluar los factores psicosociales de acuerdo con las condiciones anteriores. "/>
    <s v="¿Los factores psicosociales se evaluan a través de instrumentos validados en el país?"/>
    <m/>
    <s v="x"/>
    <m/>
    <m/>
    <s v="Ficha tecnica del Instrumento, en diagnostico de riesgo Psicosocial"/>
    <x v="0"/>
    <s v="Ficha tecnica del Instrumento, en diagnostico de riesgo Psicosocial"/>
  </r>
  <r>
    <s v="Salud"/>
    <s v="Psicosocial"/>
    <s v="Riesgo Psicosocial"/>
    <s v="Resolución"/>
    <n v="2646"/>
    <n v="2008"/>
    <s v="Min Protección social"/>
    <n v="17"/>
    <m/>
    <s v="http://www.icbf.gov.co/cargues/avance/docs/resolucion_minproteccion_2646_2008.htm#17"/>
    <s v="_x000a_Establecer un programa de vigilancia de factores de riesgo epidemiológico."/>
    <s v="¿Se tiene implementado un PVE para factores de riesgo psicosocial?"/>
    <m/>
    <s v="x"/>
    <m/>
    <m/>
    <s v="programa de PVE"/>
    <x v="1"/>
    <s v="Evidencia de programa de vigilancia epidemiologico"/>
  </r>
  <r>
    <s v="Salud"/>
    <s v="Psicosocial"/>
    <s v="Riesgo Psicosocial"/>
    <s v="Resolución"/>
    <n v="2646"/>
    <n v="2008"/>
    <s v="Min Protección social"/>
    <n v="17"/>
    <m/>
    <s v="http://www.icbf.gov.co/cargues/avance/docs/resolucion_minproteccion_2646_2008.htm#17"/>
    <s v="                                                                                                                                                                                            Realizar la evaluación del programa anualmente y reajustar aquello que el programa requiera. _x000a__x000a__x000a_._x000a_"/>
    <s v="¿Se realizan evaluaciones anuales del PVE, y se realizan reajustes?"/>
    <m/>
    <s v="x"/>
    <m/>
    <m/>
    <s v="Los programas son ajustados anualmente de acuardo a los diagnosticos de salud, ausentismo"/>
    <x v="0"/>
    <s v="Los programas son ajustados anualmente de acuardo a los diagnosticos de salud, ausentismo"/>
  </r>
  <r>
    <s v="Salud"/>
    <s v="Psicosocial"/>
    <s v="Riesgo Psicosocial"/>
    <s v="Resolución"/>
    <n v="2646"/>
    <n v="2008"/>
    <s v="Min Protección social"/>
    <n v="17"/>
    <m/>
    <s v="http://www.icbf.gov.co/cargues/avance/docs/resolucion_minproteccion_2646_2008.htm#17"/>
    <s v="                                                                                                                                                                                                 Asignar recursos físicos, técnicos, financieros y humanos para la ejecución de las actividades del programa. _x000a__x000a_._x000a_"/>
    <s v="¿Se destinan recursos fisicos, tecnicos, financieros y humanos para la ejecución del PVE?"/>
    <m/>
    <s v="x"/>
    <m/>
    <m/>
    <s v="Presupuesto Anual del Area"/>
    <x v="0"/>
    <s v="Presupuesto Anual del Area"/>
  </r>
  <r>
    <s v="Obligaciones del SGRL"/>
    <s v="Obligaciones Laborales"/>
    <s v="Consumo de cigarrillos y Tabaco"/>
    <s v="Ley "/>
    <n v="1335"/>
    <n v="2009"/>
    <s v="Congreso de la República"/>
    <n v="20"/>
    <m/>
    <s v="http://www.icbf.gov.co/cargues/avance/docs/ley_1335_2009.htm"/>
    <s v="Velar por el cumplimiento de las prohibiciones de ésta ley, con la finalidad de proteger a los trabajadores de la exposición al humo de tabaco.                                                                  "/>
    <s v="¿Se toman acciones para velar por el cumplimiento de la ley de Consumo de Cigarrillos y Tabaco?"/>
    <m/>
    <s v="x"/>
    <m/>
    <m/>
    <s v="Normas disciplinarias establecidas en el reglamento inerno de trabajo"/>
    <x v="1"/>
    <s v="Normas disciplinarias establecidas en el reglamento inerno de trabajo"/>
  </r>
  <r>
    <s v="Obligaciones del SGRL"/>
    <s v="Obligaciones Laborales"/>
    <s v="Consumo de cigarrillos y Tabaco"/>
    <s v="Ley "/>
    <n v="1335"/>
    <n v="2009"/>
    <s v="Congreso de la República"/>
    <n v="20"/>
    <m/>
    <s v="http://www.icbf.gov.co/cargues/avance/docs/ley_1335_2009.htm"/>
    <s v=" Fijar en un lugar visible avisos alusivos a los ambientes libres de humo. "/>
    <s v="¿Se fijan avisos en lugares visibles alusivos a los ambientes libres de humo?"/>
    <m/>
    <s v="x"/>
    <m/>
    <m/>
    <s v="Se tienen avisos de los lugares libres de humo"/>
    <x v="0"/>
    <s v="Se tienen avisos de los lugares libres de humo"/>
  </r>
  <r>
    <s v="Obligaciones del SGRL"/>
    <s v="Obligaciones Laborales"/>
    <s v="Consumo de cigarrillos y Tabaco"/>
    <s v="Ley "/>
    <n v="1335"/>
    <n v="2009"/>
    <s v="Congreso de la República"/>
    <n v="20"/>
    <m/>
    <s v="http://www.icbf.gov.co/cargues/avance/docs/ley_1335_2009.htm"/>
    <s v="Adoptar medidas concretas y razonables que permitan disuadir a las personas de que fumen."/>
    <s v="¿Se adoptan medidas concretas y razonables para disuadir a las personas de que fumen?"/>
    <m/>
    <s v="x"/>
    <m/>
    <m/>
    <s v="Campañas educativas sobre el tabaco"/>
    <x v="7"/>
    <s v="Campañas educativas sobre el tabaco"/>
  </r>
  <r>
    <s v="Obligaciones del SGRL"/>
    <s v="Obligaciones Laborales"/>
    <s v="Consumo de cigarrillos y tabaco"/>
    <s v="Ley "/>
    <n v="1335"/>
    <n v="2009"/>
    <s v="Congreso de la República"/>
    <n v="31"/>
    <m/>
    <s v="http://www.alcaldiabogota.gov.co/sisjur/normas/Norma1.jsp?i=36878"/>
    <s v="Norma informativa. Segun la cual las sanciones por la violación de las normas preventivas, de seguridad y de control en el consumo de tabaco consistirán en  1) Amonestaciones.  2) multas sucesivas de 1 a 100 SMLV.  3) suspensión temporal o definitiva de la licencia sanitaria. "/>
    <s v="Norma de conocimiento"/>
    <m/>
    <m/>
    <m/>
    <s v="x"/>
    <s v="norma de conocimiento"/>
    <x v="2"/>
    <s v="Norma de conocimiento"/>
  </r>
  <r>
    <s v="Obligaciones del SGRL"/>
    <s v="Sistema de Seguridad Social Integral"/>
    <s v="PILA"/>
    <s v="Resolución"/>
    <n v="3123"/>
    <n v="2009"/>
    <s v="Ministerio de la Protección Social"/>
    <n v="1"/>
    <m/>
    <s v="http://www.icbf.gov.co/cargues/avance/docs/resolucion_minproteccion_3123_2009.htm"/>
    <s v="Documento informativo: Los pagos que se realicen a partir de diciembre de 2009 de los cotizantes 41 y 42 serán inscritos en el registro de independientes  de bajos ingresos, de no hacerlo no podrán utilizar este tipo de cotizantes, por lo que quedaran inscritos  tipo 3. "/>
    <s v="Norma de conocimiento"/>
    <m/>
    <m/>
    <m/>
    <s v="x"/>
    <s v="norma de conocimiento"/>
    <x v="2"/>
    <s v="Norma de conocimiento"/>
  </r>
  <r>
    <s v="Estándares Mínimos"/>
    <s v="Aplicación del _x000a_SG-SST"/>
    <s v="Evaluaciones médicas Ocupacionales"/>
    <s v="Resolución"/>
    <n v="1918"/>
    <n v="2009"/>
    <s v="Ministerio de Protección Social"/>
    <n v="1"/>
    <m/>
    <s v="http://www.icbf.gov.co/cargues/avance/docs/resolucion_minproteccion_2346_2007.htm#11"/>
    <s v=" Verificar que los profesionales de la salud encargados de la realización de las evaluaciones médico ocupacionales cuenten con licencia en salud ocupacional vigente."/>
    <s v="¿Se verifica que los profesionales encargados de prestar los servicios de valoración en salud ocupacional cuenten con licencia en SST vigente?"/>
    <m/>
    <s v="x"/>
    <m/>
    <m/>
    <s v="PR-RF-01 PROCEDIMIENTO COMPRAS BIEN_SERVICO"/>
    <x v="0"/>
    <s v="PR-RF-01 PROCEDIMIENTO COMPRAS BIEN_SERVICO"/>
  </r>
  <r>
    <s v="Estándares Mínimos"/>
    <s v="Aplicación del _x000a_SG-SST"/>
    <s v="Evaluaciones médicas Ocupacionales"/>
    <s v="Resolución"/>
    <n v="1918"/>
    <n v="2009"/>
    <s v="Ministerio de Protección Social"/>
    <n v="1"/>
    <m/>
    <s v="http://www.icbf.gov.co/cargues/avance/docs/resolucion_minproteccion_2346_2007.htm#11"/>
    <s v="Prestar de manera gratuita el servicio de evaluación médica ocupacional."/>
    <s v="¿Los servicios de evaluación médica ocupacional corren por cuenta de la empresa?"/>
    <m/>
    <s v="x"/>
    <m/>
    <m/>
    <s v="PR-GSO-10 EVALUACIONES MEDICAS OCUPACIONALES y Profesiograma"/>
    <x v="7"/>
    <s v="PR-GSO-10 EVALUACIONES MEDICAS OCUPACIONALES y Profesiograma"/>
  </r>
  <r>
    <s v="Salud"/>
    <s v="Biomecánico"/>
    <s v="Carga Estática (de pie, sentado)"/>
    <s v="Ley"/>
    <n v="1355"/>
    <n v="2009"/>
    <s v="Congreso de la República"/>
    <s v="5, Parágrafo"/>
    <m/>
    <s v="http://www.icbf.gov.co/cargues/avance/docs/ley_1355_2009.htm#5"/>
    <s v="Implementar pausas activas durante la jornada laboral para todos sus empleados."/>
    <s v="¿Se tiene implementado un programa de pausas activas?"/>
    <m/>
    <s v="x"/>
    <m/>
    <m/>
    <s v="Se realiza capacitacion y sensibilizacion sobre pausas activas y se tiene instaladas en los computadores"/>
    <x v="10"/>
    <s v="Se realiza capacitacion y sensibilizacion sobre pausas activas y se tiene instaladas en los computadores"/>
  </r>
  <r>
    <s v="Salud"/>
    <s v="Cuidado de la Salud "/>
    <s v="Consumo de cigarrillos y Tabaco"/>
    <s v="Ley "/>
    <n v="1335"/>
    <n v="2009"/>
    <s v="Congreso de la República"/>
    <n v="20"/>
    <m/>
    <s v="http://www.icbf.gov.co/cargues/avance/docs/ley_1335_2009.htm"/>
    <s v="1. Proteger a los trabajadores de la exposición al humo de tabaco.                                                                  "/>
    <s v="¿Se tiene señalizados los lugares prohibidos para consumo de tabaco?"/>
    <m/>
    <s v="x"/>
    <m/>
    <m/>
    <s v="Señalizacion en Diferentes puntos de la oficina"/>
    <x v="0"/>
    <s v="Señalizacion en Diferentes puntos de la oficina"/>
  </r>
  <r>
    <s v="Salud"/>
    <s v="Cuidado de la Salud "/>
    <s v="Consumo de cigarrillos y Tabaco"/>
    <s v="Ley "/>
    <n v="1335"/>
    <n v="2009"/>
    <s v="Congreso de la República"/>
    <n v="20"/>
    <m/>
    <s v="http://www.icbf.gov.co/cargues/avance/docs/ley_1335_2009.htm"/>
    <s v="            2. Fijar en un lugar visible avisos alusivos a los ambientes libres de humo.                     "/>
    <s v="¿Se tienen señalizados los ambientes libres de humo?"/>
    <m/>
    <s v="x"/>
    <m/>
    <m/>
    <s v="Señalizacion de areas"/>
    <x v="0"/>
    <s v="Señalizar los espacio específico para fumadores. "/>
  </r>
  <r>
    <s v="Salud"/>
    <s v="Cuidado de la Salud "/>
    <s v="Consumo de cigarrillos y Tabaco"/>
    <s v="Ley "/>
    <n v="1335"/>
    <n v="2009"/>
    <s v="Congreso de la República"/>
    <n v="20"/>
    <m/>
    <s v="http://www.icbf.gov.co/cargues/avance/docs/ley_1335_2009.htm"/>
    <s v=" Disuadir a los fumadores de que no fumen."/>
    <s v="¿cuentan con mecanismos para disuadir a los trabajadores de no fumar?"/>
    <m/>
    <s v="x"/>
    <m/>
    <m/>
    <s v="Politica de no fumadores, campañas de no tabaco"/>
    <x v="5"/>
    <s v="Politica de no fumadores, campañas de no tabaco"/>
  </r>
  <r>
    <s v="Salud"/>
    <s v="Cuidado de la Salud "/>
    <s v="Consumo de cigarrillos y tabaco"/>
    <s v="Ley "/>
    <n v="1335"/>
    <n v="2009"/>
    <s v="Congreso de la República"/>
    <n v="31"/>
    <m/>
    <s v="http://www.alcaldiabogota.gov.co/sisjur/normas/Norma1.jsp?i=36878"/>
    <s v="Norma informativa. Segun la cual las sanciones por la violación de las normas preventivas, de seguridad y de control en el consumo de tabaco consistirán en  1) Amonestaciones, 2) multas sucesivas de 1 a 100 SMLV, 3) suspensión temporal o definitiva de la licencia sanitaria"/>
    <s v="Norma de conociemiento "/>
    <m/>
    <m/>
    <m/>
    <s v="x"/>
    <s v="norma de conocimiento"/>
    <x v="2"/>
    <s v="Norma de conocimiento"/>
  </r>
  <r>
    <s v="Salud"/>
    <s v="Físico"/>
    <s v="Iluminación"/>
    <s v="Resolución"/>
    <n v="181331"/>
    <n v="2009"/>
    <s v="Ministerio de Minas y energías"/>
    <s v="Todo el documento"/>
    <m/>
    <s v="http://www.alcaldiabogota.gov.co/sisjur/normas/Norma1.jsp?i=37131"/>
    <s v="Norma mediante la cual se adopta el Reglamento Técnico de Iluminación y Alumbrado Público "/>
    <s v="¿Se conocce y aplican las disposiciones del RETILAP?"/>
    <m/>
    <s v="x"/>
    <m/>
    <m/>
    <s v="Las mediciones de iluminacion se realizan acorde con lo establecido en el"/>
    <x v="4"/>
    <s v="Las mediciones de iluminacion se realizan acorde con lo establecido en el"/>
  </r>
  <r>
    <s v="Estándares Mínimos"/>
    <s v="Recursos"/>
    <s v="COPASST"/>
    <s v="Ley "/>
    <n v="1424"/>
    <n v="2010"/>
    <m/>
    <s v="Art,65 Paragrafo 2"/>
    <m/>
    <s v="http://wsp.presidencia.gov.co/Normativa/Leyes/Documents/ley142929122010.pdf"/>
    <s v="Suprime  la obligación del empleador de inscribir el COPASO ante el Ministerio de la Protección Social."/>
    <s v="¿ Se realiza registro del COPASST ante el ministerio de proteccion social?"/>
    <m/>
    <s v="x"/>
    <m/>
    <m/>
    <s v="Acta de constitución"/>
    <x v="0"/>
    <s v="Acta de constitución"/>
  </r>
  <r>
    <s v="Seguridad"/>
    <s v="Condiciones de Seguridad"/>
    <s v="Tránsito"/>
    <s v="Ley"/>
    <n v="1397"/>
    <n v="2010"/>
    <s v="Ministerio de Transporte"/>
    <n v="3"/>
    <m/>
    <s v="http://www.alcaldiabogota.gov.co/sisjur/normas/Norma1.jsp?i=40042"/>
    <s v="Verificar que la licencia de conducción que se expida para los conductores cumpla con los requisitos establecidos en el artículo 3, para conductores de servicio público. "/>
    <s v="¿Se verifica que las licencias de todos los conductores cumplan con las exigencias de la norma?"/>
    <m/>
    <s v="x"/>
    <m/>
    <m/>
    <s v="Licencias de conduccion"/>
    <x v="0"/>
    <s v="Evidencia de cumplimiento y vigencia de licencia de transito de cada uno de los conductores."/>
  </r>
  <r>
    <s v="Seguridad"/>
    <s v="Condiciones de Seguridad"/>
    <s v="Tránsito"/>
    <s v="Ley"/>
    <n v="1383"/>
    <n v="2010"/>
    <s v="Ministerio de Transporte"/>
    <n v="6"/>
    <m/>
    <s v="http://www.alcaldiabogota.gov.co/sisjur/normas/Norma1.jsp?i=39180"/>
    <s v="Verificar que los conductores soliciten la refrendación de su licencia de conducción cada 3 años conforme los lineamientos del artículo 6. "/>
    <s v="¿La licencia de conducción es refrendada cada 3 años?"/>
    <m/>
    <s v="x"/>
    <m/>
    <m/>
    <s v="Licencias de conduccion"/>
    <x v="2"/>
    <s v="Evidencia de vigencia de licencias de conduccion or medio de inspeccion de vehiculos."/>
  </r>
  <r>
    <s v="Seguridad"/>
    <s v="Condiciones de Seguridad"/>
    <s v="Tránsito"/>
    <s v="Ley"/>
    <n v="1383"/>
    <n v="2010"/>
    <s v="Ministerio de Transporte"/>
    <n v="8"/>
    <m/>
    <s v="http://www.alcaldiabogota.gov.co/sisjur/normas/Norma1.jsp?i=39180"/>
    <s v="Portar el equipo de carretera conforme las exigencias del artículo 8."/>
    <s v="¿Se inspecciona que los vehículos cuenten con equipo de carretera?"/>
    <m/>
    <s v="x"/>
    <m/>
    <m/>
    <s v="formato inspeccion de vehiculos"/>
    <x v="0"/>
    <s v="formato inspeccion de vehiculos"/>
  </r>
  <r>
    <s v="Salud"/>
    <s v="Cuidado de la Salud "/>
    <s v="Consumo de cigarrillos y tabaco"/>
    <s v="Circular"/>
    <n v="38"/>
    <n v="2010"/>
    <s v="Ministerio de la Protección Social "/>
    <s v="Todo el documento"/>
    <m/>
    <s v="http://www.icbf.gov.co/cargues/avance/docs/circular_minproteccion_0038_2010.htm"/>
    <s v="Norma informatva. Prevención de Espacios libres de humo y de Sustancias Psicoactivas (SPA) en las empresas"/>
    <s v="Norma de conocimiento"/>
    <m/>
    <m/>
    <m/>
    <s v="x"/>
    <s v="norma de conocimiento"/>
    <x v="2"/>
    <s v="Norma de conocimiento"/>
  </r>
  <r>
    <s v="Salud"/>
    <s v="Físico"/>
    <s v="Iluminación"/>
    <s v="Resolución"/>
    <s v="RETILAP 180540"/>
    <n v="2010"/>
    <s v="Ministerio de Minas y energías"/>
    <s v="Capitulo 4 seccion 410 numeral 410,1"/>
    <m/>
    <s v="http://www.sic.gov.co/recursos_user/reglamentos_tecnicos/reglamento_tecnico_RETILAP.pdf"/>
    <s v="por la cual se modifica el Reglamento Técnico de Iluminación y Alumbrado Público – Retilap, se_x000a_establecen los requisitos de eficacia mínima y vida útil de las fuentes lumínicas y se dictan otras_x000a_disposiciones."/>
    <s v="¿Se conocce y aplican las disposiciones del RETIE capituli 4 numeral 410,1 niveles de iluminacion deacuardo a la tarea?"/>
    <m/>
    <s v="x"/>
    <m/>
    <m/>
    <s v="Mediciones de iluminacion programadas deacuardo a resultados y correcciones realizadas"/>
    <x v="4"/>
    <s v="Mediciones de iluminacion programadas deacuardo a resultados y correcciones realizadas"/>
  </r>
  <r>
    <s v="Obligaciones del SGRL"/>
    <s v="Sistema de Seguridad Social Integral"/>
    <s v="SGRL"/>
    <s v="Decreto"/>
    <n v="2923"/>
    <n v="2011"/>
    <s v="Ministerio de la Protección Social"/>
    <s v="Todo el Documento"/>
    <s v="Capitulo 7"/>
    <s v="http://www.icbf.gov.co/cargues/avance/docs/decreto_2923_2011.htm"/>
    <s v="Norma de carácter informativo: Por el cual se establece el Sistema de Garantía de Calidad del Sistema General de Riesgos laborales.  el cual se basa en el mejoramiento de las condiciones de trabajo y salud. "/>
    <s v="Norma de conocimiento "/>
    <m/>
    <m/>
    <m/>
    <s v="x"/>
    <s v="norma de conocimiento"/>
    <x v="2"/>
    <s v="Norma de conocimiento"/>
  </r>
  <r>
    <s v="Obligaciones del SGRL"/>
    <s v="Sistema de Seguridad Social Integral"/>
    <s v="SGRL"/>
    <s v="Ley"/>
    <n v="1438"/>
    <n v="2011"/>
    <s v="Congreso de la República"/>
    <n v="28"/>
    <m/>
    <s v="http://www.alcaldiabogota.gov.co/sisjur/normas/Norma1.jsp?i=41355"/>
    <s v="Para solicitar los reembolsos a cargo del sistema de seguridad social, el empleador tiene 3 años, cumplidos estos se habrá prescrito la posibilidad de reclamarlos. "/>
    <s v="Norma de conocimiento "/>
    <m/>
    <m/>
    <m/>
    <s v="x"/>
    <s v="norma de conocimiento"/>
    <x v="2"/>
    <s v="Norma de conocimiento"/>
  </r>
  <r>
    <s v="Seguridad"/>
    <s v="Condiciones de Seguridad"/>
    <s v="Transporte"/>
    <s v="Ley"/>
    <n v="1503"/>
    <n v="2011"/>
    <s v="Congreso de la República"/>
    <n v="12"/>
    <m/>
    <s v="http://www.secretariasenado.gov.co/senado/basedoc/ley_1503_2011.html#12 "/>
    <s v="Diseñar un Plan estratégico de seguridad vial, cuando se posea, fabrique, ensamble, comercialice, contrate o administre flotas de vehículos superiores a 10 unidades"/>
    <s v="¿Se tiene diseñado un plan estrategico de seguridad vial?"/>
    <m/>
    <s v="x"/>
    <m/>
    <m/>
    <s v="PESV"/>
    <x v="9"/>
    <s v="Evidencia de radicado de implementacion y seguimiento del PESV"/>
  </r>
  <r>
    <s v="Obligaciones del SGRL"/>
    <s v="Contratación con terceros"/>
    <s v="Servicio de Vigilancia"/>
    <s v="Ley "/>
    <n v="1539"/>
    <n v="2012"/>
    <s v="Congreso de la República"/>
    <n v="1"/>
    <m/>
    <s v="http://www.icbf.gov.co/cargues/avance/docs/ley_1539_2012.htm"/>
    <s v="Verificar la vigencia del Certificado de Aptitud Psicofisica para el porte y tenencia de armas de fuego, de los trabajadores de las empresas de Servicios de Vigilancia y Seguridad Privada con la que se contrate. Dichos certificados tienen vigencia de un (1) año y deben ser renovados anualmente. "/>
    <s v="¿Se verifica la vigencia del certificado de aptitud psicofísica del personal que presta los servicios de vigilancia privada?"/>
    <m/>
    <s v="x"/>
    <m/>
    <m/>
    <s v="Se solicita certificado de aptitud psicofisica del personal"/>
    <x v="4"/>
    <s v="Se solicita certificado de aptitud psicofisica del personal"/>
  </r>
  <r>
    <s v="Obligaciones del SGRL"/>
    <s v="Contratación con terceros"/>
    <s v="Servicio de Vigilancia"/>
    <s v="Decreto"/>
    <n v="2368"/>
    <n v="2012"/>
    <s v="Ministerio de Defensa Nacional"/>
    <s v="Todo el Documento"/>
    <m/>
    <s v="http://wsp.presidencia.gov.co/Normativa/Decretos/2012/Documents/NOVIEMBRE/22/DECRETO%202368%20DEL%2022%20DE%20NOVIEMBRE%20DE%202012.pdf"/>
    <s v="Por el cual se reglamenta parcialmente la Ley 1539 de 2012 y se dictan otras_x000a_disposiciones. "/>
    <s v="norma de conocimiento"/>
    <m/>
    <m/>
    <m/>
    <s v="x"/>
    <s v="norma de conocimiento"/>
    <x v="2"/>
    <s v="Norma de conocimiento"/>
  </r>
  <r>
    <s v="Obligaciones del SGRL"/>
    <s v="Obligaciones Laborales"/>
    <s v="Capacitación"/>
    <s v="Ley "/>
    <n v="1562"/>
    <n v="2012"/>
    <s v="Congreso de la República"/>
    <n v="26"/>
    <m/>
    <s v="http://www.icbf.gov.co/cargues/avance/docs/ley_1562_2012.htm#26"/>
    <s v="Capacitar a los trabajadores en materia de Seguridad y Salud en el Trabajo."/>
    <s v="¿Se cuenta con un programa de capacitaciones en materia de Seguridad y Salud en el trabajo?"/>
    <m/>
    <s v="x"/>
    <m/>
    <m/>
    <s v="Hay un programa pero no hay un buen cubrimiento"/>
    <x v="1"/>
    <s v="Hay un programa pero no hay un buen cubrimiento"/>
  </r>
  <r>
    <s v="Obligaciones del SGRL"/>
    <s v="Obligaciones Laborales"/>
    <s v="Capacitación"/>
    <s v="Ley "/>
    <n v="1562"/>
    <n v="2012"/>
    <s v="Congreso de la República"/>
    <n v="26"/>
    <m/>
    <s v="http://www.icbf.gov.co/cargues/avance/docs/ley_1562_2012.htm#26"/>
    <s v="Adelantar los programas de promoción y prevención  que estan a cargo de las ARL."/>
    <s v="¿De qué manera son adelantados los programas de promoción y prevención a cargo de las ARL?"/>
    <m/>
    <s v="x"/>
    <m/>
    <m/>
    <s v="Se incluyen dentro de los programas de SST"/>
    <x v="0"/>
    <s v="Se incluyen dentro de los programas de SST"/>
  </r>
  <r>
    <s v="Obligaciones del SGRL"/>
    <s v="Obligaciones Laborales"/>
    <m/>
    <s v="Decreto"/>
    <n v="2464"/>
    <n v="2012"/>
    <s v="Ministerio de salud y seguridad social"/>
    <n v="1"/>
    <m/>
    <s v="http://wsp.presidencia.gov.co/Normativa/Decretos/2012/Documents/DICIEMBRE/03/DECRETO%202464%20DEL%2003%20DE%20DICIEMBRE%20DE%202012.pdf"/>
    <s v="Por el cual se corrige un yerro en el inciso segundo del artículo 6° de la Ley 1562 de 2012 "/>
    <s v="Norma de conocimiento "/>
    <m/>
    <m/>
    <m/>
    <s v="x"/>
    <s v="norma de conocimiento"/>
    <x v="2"/>
    <s v="Norma de conocimiento"/>
  </r>
  <r>
    <s v="Obligaciones del SGRL"/>
    <s v="Obligaciones Laborales"/>
    <s v="Consumo de Sustancias Psicoactivas"/>
    <s v="Ley "/>
    <n v="1566"/>
    <n v="2012"/>
    <s v="Congreso de la República"/>
    <s v="Todo el documento"/>
    <m/>
    <s v="http://www.secretariasenado.gov.co/senado/basedoc/ley_1566_2012.html"/>
    <s v="Norma informativa. Por medio de la cual se establecen reglas  para la atencion integral de personas que consumen sustancias Psicoactivas. "/>
    <s v="Norma de conocimiento "/>
    <m/>
    <m/>
    <m/>
    <s v="x"/>
    <s v="norma de conocimiento"/>
    <x v="2"/>
    <s v="Norma de conocimiento"/>
  </r>
  <r>
    <s v="Obligaciones del SGRL"/>
    <s v="Obligaciones Laborales"/>
    <s v="Enfermedades Laborales"/>
    <s v="Ley "/>
    <n v="1562"/>
    <n v="2012"/>
    <s v="Congreso de la República"/>
    <n v="4"/>
    <m/>
    <s v="http://www.icbf.gov.co/cargues/avance/docs/ley_1562_2012.htm#4"/>
    <s v="Norma informativa. Definición de Enfermedad Laboral"/>
    <s v="Norma de conocimiento "/>
    <m/>
    <m/>
    <m/>
    <s v="x"/>
    <s v="norma de conocimiento"/>
    <x v="2"/>
    <s v="Norma de conocimiento"/>
  </r>
  <r>
    <s v="Obligaciones del SGRL"/>
    <s v="Obligaciones Laborales"/>
    <s v="Plan de Contingencia"/>
    <s v="Ley "/>
    <n v="1523"/>
    <n v="2012"/>
    <s v="Congreso de la República"/>
    <s v="Todo el documento"/>
    <m/>
    <s v="http://www.icbf.gov.co/cargues/avance/docs/ley_1523_2012.htm"/>
    <s v="Norma de conocimiento, mediante la cual se adopta la política nacional de gestión del riesgo de desastres y se establece el Sistema Nacional de Gestión del Riesgo de Desastres"/>
    <s v="Norma de conocimiento "/>
    <m/>
    <m/>
    <m/>
    <s v="x"/>
    <s v="norma de conocimiento"/>
    <x v="2"/>
    <s v="Norma de conocimiento"/>
  </r>
  <r>
    <s v="Obligaciones del SGRL"/>
    <s v="Sistema de Seguridad Social Integral"/>
    <s v="Afiliación y Cotización SGRL"/>
    <s v="Decreto "/>
    <n v="100"/>
    <n v="2012"/>
    <s v="Presidencia de la Republica"/>
    <s v="Todo el Documento"/>
    <m/>
    <s v="http://www.alcaldiabogota.gov.co/sisjur/normas/Norma1.jsp?i=45515"/>
    <s v="Norma informativa, que establece la prohibición de la  Multiafiliación al SGRL y las reglas para su manejo. "/>
    <s v="Norma de conocimiento "/>
    <m/>
    <m/>
    <m/>
    <s v="x"/>
    <s v="norma de conocimiento"/>
    <x v="2"/>
    <s v="Norma de conocimiento"/>
  </r>
  <r>
    <s v="Obligaciones del SGRL"/>
    <s v="Sistema de Seguridad Social Integral"/>
    <s v="Afiliación y Cotización SSSI"/>
    <s v="Decreto"/>
    <n v="884"/>
    <n v="2012"/>
    <s v="Ministerio de Trabajo"/>
    <n v="7"/>
    <s v="2.2.1.5.7"/>
    <s v="http://www.alcaldiabogota.gov.co/sisjur/normas/Norma1.jsp?i=47216"/>
    <s v="Afiliar al Sistema de Seguridad Social Integral para los Teletrabajadores."/>
    <s v="¿Los teletrabajadores son afilados al Sistema de Seguridad Social Integral?"/>
    <s v="X"/>
    <m/>
    <m/>
    <m/>
    <s v="N/A"/>
    <x v="2"/>
    <s v="N/A"/>
  </r>
  <r>
    <s v="Obligaciones del SGRL"/>
    <s v="Sistema de Seguridad Social Integral"/>
    <s v="Afiliación y Cotización SSSI"/>
    <s v="Decreto"/>
    <n v="884"/>
    <n v="2012"/>
    <s v="Ministerio de Trabajo"/>
    <n v="7"/>
    <s v="2.2.1.5.7"/>
    <s v="http://www.alcaldiabogota.gov.co/sisjur/normas/Norma1.jsp?i=47216"/>
    <s v="Hacer el pago de los aportes  de los teletrabajadores a través de la Planilla Integrada de Liquidación de Aportes (PILA)."/>
    <s v="¿Se realiza el pago de los aportes a través de la Planilla Integrada de Liquidación de Aportes?"/>
    <s v="X"/>
    <m/>
    <m/>
    <m/>
    <s v="N/A"/>
    <x v="2"/>
    <s v="N/A"/>
  </r>
  <r>
    <s v="Obligaciones del SGRL"/>
    <s v="Sistema de Seguridad Social Integral"/>
    <s v="Afiliación y Cotización SGRL"/>
    <s v="Ley"/>
    <n v="1562"/>
    <n v="2012"/>
    <s v="Congreso de la República"/>
    <n v="6"/>
    <m/>
    <s v="http://www.icbf.gov.co/cargues/avance/docs/ley_1562_2012.htm#6"/>
    <s v="El monto de las cotizaciones para los trabajadores vinculados mediante contratos de trabajo o como servidores públicos no podrá ser inferior al 0.348%, ni superior al 8.7%, del Ingreso Base de Cotización (IBC) de los trabajadores y su pago estará a cargo del respectivo empleador"/>
    <s v="¿Se afilia y paga los aportes a la Seguridad Social de todos los trabajadores?"/>
    <m/>
    <s v="x"/>
    <m/>
    <m/>
    <s v="Soportes de afiliacion en Hoja de Vida"/>
    <x v="1"/>
    <s v="Soportes de afiliacion en Hoja de Vida"/>
  </r>
  <r>
    <s v="Obligaciones del SGRL"/>
    <s v="Sistema de Seguridad Social Integral"/>
    <s v="Calificación"/>
    <s v="Decreto Ley"/>
    <n v="19"/>
    <n v="2012"/>
    <s v="Congreso de la República"/>
    <n v="142"/>
    <m/>
    <s v="http://www.alcaldiabogota.gov.co/sisjur/normas/Norma1.jsp?i=45322"/>
    <s v="Norma de conocimiento. La calificación de PCL de un trabajador lo realizan en primera instancia las entidades de seguridad social, si el empleador como parte interesada no está de acuerdo con la calificación debe manifestar su inconformiad dentro de los 10 días siguientes a la notificación."/>
    <s v="Norma de conocimiento"/>
    <m/>
    <m/>
    <m/>
    <s v="x"/>
    <s v="norma de conocimiento"/>
    <x v="2"/>
    <s v="Norma de conocimiento"/>
  </r>
  <r>
    <s v="Obligaciones del SGRL"/>
    <s v="Sistema de Seguridad Social Integral"/>
    <s v="Accidentes, Incidentes y Enfermedades Laborales"/>
    <s v="Ley"/>
    <n v="1562"/>
    <n v="2012"/>
    <s v="Congreso de la República"/>
    <n v="3"/>
    <m/>
    <s v="http://www.icbf.gov.co/cargues/avance/docs/ley_1562_2012.htm#3"/>
    <s v="Conocimiento y contextualización sobre la definición del Accidente de Trabajo"/>
    <s v="Norma de conocimiento"/>
    <m/>
    <m/>
    <m/>
    <s v="x"/>
    <s v="norma de conocimiento"/>
    <x v="2"/>
    <s v="Norma de conocimiento"/>
  </r>
  <r>
    <s v="Obligaciones del SGRL"/>
    <s v="Sistema de Seguridad Social Integral"/>
    <s v="PILA"/>
    <s v="Decreto - Ley "/>
    <n v="19"/>
    <n v="2012"/>
    <s v="Presidencia de la Republica"/>
    <n v="73"/>
    <m/>
    <s v="http://www.icbf.gov.co/cargues/avance/docs/decreto_0019_2012_pr001.htm#73"/>
    <s v="Norma de carácter informativo: La actividad del operador de la PILA será vigilada por la Superintendencia Financiera de Colombia, de conformidad con el estatuto organico financiero. "/>
    <s v="Norma de conocimiento"/>
    <m/>
    <m/>
    <m/>
    <s v="x"/>
    <s v="norma de conocimiento"/>
    <x v="2"/>
    <s v="Norma de conocimiento"/>
  </r>
  <r>
    <s v="Obligaciones del SGRL"/>
    <s v="Sistema de Seguridad Social Integral"/>
    <s v="SGRL"/>
    <s v="Ley"/>
    <n v="1562"/>
    <n v="2012"/>
    <s v="Congreso de la República"/>
    <n v="2"/>
    <m/>
    <s v="http://www.icbf.gov.co/cargues/avance/docs/ley_1562_2012.htm#2"/>
    <s v="Norma de carácter informativo. Afiliar al sistema de Riesgos laborales a:  pensionados, trabajadores dependientes, cooperativas de trabajo asociado, estudiantes que laboren, los trabajadores independientes. "/>
    <s v="Norma de conocimiento "/>
    <m/>
    <m/>
    <m/>
    <s v="x"/>
    <s v="norma de conocimiento"/>
    <x v="2"/>
    <s v="Norma de conocimiento"/>
  </r>
  <r>
    <s v="Obligaciones del SGRL"/>
    <s v="Sistema de Seguridad Social Integral"/>
    <s v="SGRL"/>
    <s v="Ley"/>
    <n v="1562"/>
    <n v="2012"/>
    <s v="Congreso de la República"/>
    <n v="7"/>
    <m/>
    <s v="http://www.icbf.gov.co/cargues/avance/docs/ley_1562_2012.htm#7"/>
    <s v="Pagar los valores en que incurra la ARL cuando se presente mora en el pago de las cotizaciones que debe realizar, en los eventos en que el trabajdor o contratista presente  AT. "/>
    <s v="¿Se encuentran al día en los pagos al Sistema de Riesgos Laborales?"/>
    <m/>
    <s v="x"/>
    <m/>
    <m/>
    <s v="Soportes de pago de seguridad social"/>
    <x v="1"/>
    <s v="Soportes de pago de seguridad social"/>
  </r>
  <r>
    <s v="Obligaciones del SGRL"/>
    <s v="Sistema de Seguridad Social Integral"/>
    <s v="SGRL"/>
    <s v="Ley"/>
    <n v="1562"/>
    <n v="2012"/>
    <s v="Congreso de la República"/>
    <n v="13"/>
    <m/>
    <s v="http://www.icbf.gov.co/cargues/avance/docs/ley_1562_2012.htm#7"/>
    <s v="Norma de carácter informativo, en el cual se enuncian las sanciones por no pago de los aportes al sistema de Riesgos Laborales. "/>
    <s v="Norma de conocimiento "/>
    <m/>
    <m/>
    <m/>
    <s v="x"/>
    <s v="norma de conocimiento"/>
    <x v="2"/>
    <s v="Norma de conocimiento"/>
  </r>
  <r>
    <s v="Obligaciones del SGRL"/>
    <s v="Sistema de Seguridad Social Integral"/>
    <s v="SGRL"/>
    <s v="Decreto"/>
    <n v="884"/>
    <n v="2012"/>
    <s v="Ministerio de Trabajo"/>
    <n v="8"/>
    <s v="Decreto 1072/2015              Art. 2.2.1.5.8"/>
    <s v="http://www.alcaldiabogota.gov.co/sisjur/normas/Norma1.jsp?i=47216"/>
    <s v="Incorporar dentro del reglamento de trabajo las condiciones bajo las cuales debe operar el teletrabajo"/>
    <s v="¿En el reglamento interno de trabajo se encuentran establecidas las condiciones bajo las cuales opera el teletrabajo?"/>
    <m/>
    <s v="x"/>
    <m/>
    <m/>
    <s v="reglamento interno de trabajo actualizado"/>
    <x v="1"/>
    <s v="reglamento interno de trabajo actualizado"/>
  </r>
  <r>
    <s v="Estándares Mínimos"/>
    <s v="Aplicación del _x000a_SG-SST"/>
    <s v="Accidentes, Incidentes y  Enfermedades Laborales"/>
    <s v="Ley"/>
    <n v="1562"/>
    <n v="2012"/>
    <s v="Congreso de la República"/>
    <s v="Art.3"/>
    <m/>
    <s v="http://www.icbf.gov.co/cargues/avance/docs/ley_1562_2012.htm#3"/>
    <s v="Norma de conocimieto, mediante la cual se define el concepto de accidente de trabajo"/>
    <s v="Norma de conocimiento"/>
    <m/>
    <m/>
    <m/>
    <s v="x"/>
    <s v="norma de conocimiento"/>
    <x v="2"/>
    <s v="Norma de conocimiento"/>
  </r>
  <r>
    <s v="Estándares Mínimos"/>
    <s v="Aplicación del _x000a_SG-SST"/>
    <s v="Accidentes, Incidentes y  Enfermedades Laborales"/>
    <s v="Ley"/>
    <n v="1562"/>
    <n v="2012"/>
    <s v="Congreso de la República"/>
    <s v="Art.4"/>
    <m/>
    <s v="http://www.icbf.gov.co/cargues/avance/docs/ley_1562_2012.htm#4"/>
    <s v="Norma de conocimieto, mediante la cual se define el concepto de  enfermedad laboral"/>
    <s v="Norma de conocimiento"/>
    <m/>
    <m/>
    <m/>
    <s v="x"/>
    <s v="norma de conocimiento"/>
    <x v="2"/>
    <s v="Norma de conocimiento"/>
  </r>
  <r>
    <s v="Seguridad"/>
    <s v="Condiciones de Seguridad"/>
    <m/>
    <s v="Ley"/>
    <n v="1575"/>
    <n v="2012"/>
    <s v="Congreso de la República"/>
    <s v="Art.42"/>
    <m/>
    <s v="http://repositorio.gestiondelriesgo.gov.co/bitstream/handle/20.500.11762/20576/LEY-1575-DEL-21-DE-AGOSTO-DE-2012-.pdf?sequence=1&amp;isAllowed=y"/>
    <s v="Inspecciones y certificados de seguridad"/>
    <s v="La empresa cuenta con el certificado de seguridad?"/>
    <m/>
    <s v="x"/>
    <m/>
    <m/>
    <s v="Certificado de bomberos anual"/>
    <x v="11"/>
    <s v="Certificado de bomberos anual"/>
  </r>
  <r>
    <s v="Estándares Mínimos"/>
    <s v="Aplicación del _x000a_SG-SST"/>
    <s v="Gestión de la salud"/>
    <s v="Resolución "/>
    <n v="4502"/>
    <n v="2012"/>
    <s v="Ministerio de Salud y Protección Social"/>
    <s v="Todo el documento"/>
    <m/>
    <s v="http://www.icbf.gov.co/cargues/avance/docs/resolucion_minsaludps_4502_2012.htm"/>
    <s v="Por la cual se reglamenta el procedimiento, requisitos para el otorgamiento y renovación de las licencias de salud ocupacional y se dictan otras disposiciones"/>
    <s v="Norma de conocimiento"/>
    <m/>
    <m/>
    <m/>
    <s v="x"/>
    <s v="norma de conocimiento"/>
    <x v="2"/>
    <s v="Norma de conocimiento"/>
  </r>
  <r>
    <s v="Estándares Mínimos"/>
    <s v="Recursos"/>
    <s v="Comité de Convivencia Laboral"/>
    <s v="Resolución "/>
    <n v="1356"/>
    <n v="2012"/>
    <s v="Ministerio del Trabajo"/>
    <s v="Art.1, 2"/>
    <m/>
    <s v="http://www.icbf.gov.co/cargues/avance/docs/resolucion_mtra_1356_2012.htm#1"/>
    <s v="Conformar un comité de convivencia laboral según el tamaño de la empresa                                                                                                                   "/>
    <s v="¿Se tiene conformado un comité de convivencia laboral?"/>
    <m/>
    <s v="x"/>
    <m/>
    <m/>
    <s v="Acta de constitucion del comité 2 principales y dos suplentes"/>
    <x v="1"/>
    <s v="Acta de constitucion del comité 2 principales y dos suplentes"/>
  </r>
  <r>
    <s v="Estándares Mínimos"/>
    <s v="Recursos"/>
    <s v="Comité de Convivencia Laboral"/>
    <s v="Resolución "/>
    <n v="1356"/>
    <n v="2012"/>
    <s v="Ministerio del Trabajo"/>
    <s v="Art.1, 2"/>
    <m/>
    <s v="http://www.icbf.gov.co/cargues/avance/docs/resolucion_mtra_1356_2012.htm#1"/>
    <s v="Garantizar espacios para que el comité de convivencia laboral se reuna cada 3 meses. Sin perjuicio de lo anterior, podrá reunirse extraordinariamente cuando sea convocada por cualqueira de los miembros de éste. "/>
    <s v="¿El comité se reune cada 3 meses?"/>
    <m/>
    <s v="x"/>
    <m/>
    <m/>
    <s v="Actas de reunion"/>
    <x v="1"/>
    <s v="Actas de reunion"/>
  </r>
  <r>
    <s v="Seguridad"/>
    <s v="Condiciones de Seguridad"/>
    <s v="Tránsito"/>
    <s v="Decreto"/>
    <n v="19"/>
    <n v="2012"/>
    <s v="Ministerio de Transporte"/>
    <s v="201, 202"/>
    <m/>
    <s v="http://www.alcaldiabogota.gov.co/sisjur/normas/Norma1.jsp?i=45322"/>
    <s v="Someter a los vehículos anualmente a la revisión técnico mecánica y de emisión de gases . La primera revisión debe hacerse al cumplir 2 años contados a partir de la fecha de su matrícula."/>
    <s v="¿Se realiza la revisión técnico mécanica anualmente?"/>
    <m/>
    <s v="x"/>
    <m/>
    <m/>
    <s v="copia revision tecnicomecanica"/>
    <x v="9"/>
    <s v="copia revision tecnicomecanica"/>
  </r>
  <r>
    <s v="Seguridad"/>
    <s v="Condiciones de Seguridad"/>
    <s v="Trabajo en Alturas"/>
    <s v="Resolucion"/>
    <n v="1409"/>
    <n v="2012"/>
    <s v="Ministerio del Trabajo "/>
    <s v="Art.17"/>
    <m/>
    <s v="http://www.icbf.gov.co/cargues/avance/docs/resolucion_mtra_1409_2012.htm#17"/>
    <s v="Emitir por parte del coordinador del trabajo en alturas, un permiso de trabajo en alturas para los trabajadores ocasionales y lista de chequeo para los trabajadores rutinarios. Donde se verifiquen las medidas necesarias para garantizar que se mantenga una distancia segura entre el trabajo y líneas o equipos eléctricos energizados y que se cuente con los elementos de protección necesarios, acordes con el nivel de riesgo (escaleras dieléctricas, parrillas, EPP dieléctrico, arco eléctrico, entre otros.)                                              "/>
    <s v="¿Se emiten listas de cheque o permisos para desarrollar trabajo en alturas, según se trate de activdades rutinaria u ocasionales, respectivamente?"/>
    <m/>
    <s v="x"/>
    <m/>
    <m/>
    <s v="Los permisos de trabajos en alturas se realizan por parte de los contratista, quienes directamente autorizan la realización de la tarea. Por parte de la empresa, se verifica."/>
    <x v="0"/>
    <s v="Los permisos de trabajos en alturas se realizan por parte de los contratista, quienes directamente autorizan la realización de la tarea. Por parte de la empresa, se verifica."/>
  </r>
  <r>
    <s v="Seguridad"/>
    <s v="Condiciones de Seguridad"/>
    <s v="Trabajo en Alturas"/>
    <s v="Resolución"/>
    <n v="1409"/>
    <n v="2012"/>
    <s v="Ministerio del Trabajo "/>
    <s v="Art.18"/>
    <m/>
    <s v="http://www.icbf.gov.co/cargues/avance/docs/resolucion_mtra_1409_2012.htm#18"/>
    <s v="Verificar que los sistemas de accceso para trabajo en alturas estén certificados y su fabricante suministre información acerca de su seguridad y utilización"/>
    <s v="¿Se verifica que los sistemas de acceso para trabajo en alturas están debidamente certificados y cuentan con información de seguridad por parte del fabricante?"/>
    <m/>
    <s v="x"/>
    <m/>
    <m/>
    <s v="Inspeccion de contratistas"/>
    <x v="0"/>
    <s v="Inspeccion de contratistas"/>
  </r>
  <r>
    <s v="Seguridad"/>
    <s v="Condiciones de Seguridad"/>
    <s v="Trabajo en Alturas"/>
    <s v="Resolución"/>
    <n v="1409"/>
    <n v="2012"/>
    <s v="Ministerio del Trabajo "/>
    <s v="Art.18"/>
    <m/>
    <s v="http://www.icbf.gov.co/cargues/avance/docs/resolucion_mtra_1409_2012.htm#18"/>
    <s v="Verificar que los sistemas de acceso usados  sean compatibles entre sí  en tamaño, figura, materiales, forma, etc., y que de igual manera sen resistentes a las cargas, a la corrosión o al desgaste por sustancias o elementos que lo deterioran"/>
    <s v="¿Se verifica que los sistemas de accesos sean compatibles entre sí y resistentes a las cargas, a la corrosión y al desgaste por sustancias que lo deterioren?"/>
    <m/>
    <s v="x"/>
    <m/>
    <m/>
    <s v="Inspeccion de contratistas"/>
    <x v="0"/>
    <s v="Inspeccion de contratistas"/>
  </r>
  <r>
    <s v="Seguridad"/>
    <s v="Condiciones de Seguridad"/>
    <s v="Trabajo en Alturas"/>
    <s v="Resolución"/>
    <n v="1409"/>
    <n v="2012"/>
    <s v="Ministerio del Trabajo "/>
    <s v="Art.18"/>
    <m/>
    <s v="http://www.icbf.gov.co/cargues/avance/docs/resolucion_mtra_1409_2012.htm#18"/>
    <s v="Inspeccionar los sistemas de acceso mínimo una vez al año y siempre antes de cada uso"/>
    <s v="¿Se inspeccionan los sistemas de acceso mínimo una vez al año y siempre antes de cada uso?"/>
    <s v="X"/>
    <m/>
    <m/>
    <m/>
    <s v="N/A"/>
    <x v="2"/>
    <s v="N/A"/>
  </r>
  <r>
    <s v="Seguridad"/>
    <s v="Condiciones de Seguridad"/>
    <s v="Trabajo en Alturas"/>
    <s v="Resolución"/>
    <n v="1409"/>
    <n v="2012"/>
    <s v="Ministerio del Trabajo "/>
    <s v="Art.18"/>
    <m/>
    <s v="http://www.icbf.gov.co/cargues/avance/docs/resolucion_mtra_1409_2012.htm#18"/>
    <s v="Tener una hoja de vida, donde estén consignados los datos de: fecha de fabricación, tiempo de vida útil, historial de uso, registros de inspección, registros de mantenimiento, ficha técnica, certificación del fabricante y observaciones."/>
    <s v="¿Se cuenta con hojas de vida de los sistemas de acceso?"/>
    <s v="X"/>
    <m/>
    <m/>
    <m/>
    <s v="N/A"/>
    <x v="2"/>
    <s v="N/A"/>
  </r>
  <r>
    <s v="Seguridad"/>
    <s v="Condiciones de Seguridad"/>
    <s v="Trabajo en Alturas"/>
    <s v="Resolución"/>
    <n v="1409"/>
    <n v="2012"/>
    <s v="Ministerio del Trabajo "/>
    <s v="Art.19"/>
    <m/>
    <s v="http://www.icbf.gov.co/cargues/avance/docs/resolucion_mtra_1409_2012.htm#19"/>
    <s v="Inspeccionar por parte del coordinador de trabajo en alturas el montaje y/u operación  de todo sistema de acceso para trabajo en alturas, conforme las instrucciones dadas por el fabricante                                                  "/>
    <s v="¿El coordinador de trabajo en alturas inspecciona los montajes y/u operaciones de todos los sistemas de acceso atendiendo las instrucciones dadas por el fabricante?"/>
    <m/>
    <s v="x"/>
    <m/>
    <m/>
    <s v="El contratista debe contar con coodinador de alturas, el cual verifica el cumplimiento de las labores realizadas"/>
    <x v="12"/>
    <s v="Capacitar al personal de SST en trabajo seguro en alturas"/>
  </r>
  <r>
    <s v="Seguridad"/>
    <s v="Condiciones de Seguridad"/>
    <s v="Trabajo en Alturas"/>
    <s v="Resolución"/>
    <n v="1409"/>
    <n v="2012"/>
    <s v="Ministerio del Trabajo "/>
    <s v="Art.20"/>
    <m/>
    <s v="http://www.icbf.gov.co/cargues/avance/docs/resolucion_mtra_1409_2012.htm#20"/>
    <s v="Garantizar que los trabajos en suspensión con duración superior a cinco (5) minutos se realice utilizando una silla para trabajo en alturas que esté conectada del arnés y al sistema de descenso."/>
    <s v="¿Se verifica que los trabajos en suspensión con duración superior a cinco (5) minutos se realicen utilizando una silla para trabajo en alturas que esté conectada del arnés y al sistema de descenso?"/>
    <s v="X"/>
    <m/>
    <m/>
    <m/>
    <s v="N/A"/>
    <x v="2"/>
    <s v="N/A"/>
  </r>
  <r>
    <s v="Seguridad"/>
    <s v="Condiciones de Seguridad"/>
    <s v="Trabajo en Alturas"/>
    <s v="Resolución"/>
    <n v="1409"/>
    <n v="2012"/>
    <s v="Ministerio del Trabajo "/>
    <s v="Art.21 y 22"/>
    <m/>
    <s v="http://www.icbf.gov.co/cargues/avance/docs/resolucion_mtra_1409_2012.htm#20"/>
    <s v="Implementar medidas de protección contra caídas, encaminadas a mitigar las consecuencias en caso de que ocurra un accidente, y atendiendo las medidas pasivas y activas de protección."/>
    <s v="¿Se implementan medidas de protección contra caídas, tendientes a mitigar las consecuenicas en caso de un accidente?"/>
    <m/>
    <s v="x"/>
    <m/>
    <m/>
    <s v="Se verifican las condiciones de seguridad de las instalaciones "/>
    <x v="2"/>
    <s v="Se verifican las condiciones de seguridad de las instalaciones"/>
  </r>
  <r>
    <s v="Seguridad"/>
    <s v="Condiciones de Seguridad"/>
    <s v="Trabajo en Alturas"/>
    <s v="Resolución"/>
    <n v="1409"/>
    <n v="2012"/>
    <s v="Ministerio del Trabajo "/>
    <s v="Art.23"/>
    <m/>
    <s v="http://www.icbf.gov.co/cargues/avance/docs/resolucion_mtra_1409_2012.htm#23"/>
    <s v="Verificar que los elementos de protección personal de cada trabajador estén certificados."/>
    <s v="¿Se verifica que los EPP usados para trabajo en alturas se encuentran certificados?"/>
    <m/>
    <s v="x"/>
    <m/>
    <m/>
    <s v="Inspeccion de contratistas"/>
    <x v="0"/>
    <s v="Inspeccion de contratistas"/>
  </r>
  <r>
    <s v="Seguridad"/>
    <s v="Condiciones de Seguridad"/>
    <s v="Trabajo en Alturas"/>
    <s v="Resolución"/>
    <n v="1409"/>
    <n v="2012"/>
    <s v="Ministerio del Trabajo "/>
    <s v="Art.24"/>
    <m/>
    <s v="http://www.icbf.gov.co/cargues/avance/docs/resolucion_mtra_1409_2012.htm#24"/>
    <s v="Incluir dentro del plan de emergencias un capítulo sobre trabajo en alturas y un plan de rescate.                                                                                                                                    "/>
    <s v="¿Dentro del plan de emergencias, se tiene un capìtulo para  trabajo en alturas  y se ha incluido un plan de rescate?"/>
    <m/>
    <m/>
    <m/>
    <s v="x"/>
    <s v="La empresa no realiza trabajo en alturas no obstante las empresas contratistas deeb cumplir con la normatividad establecida en el tema"/>
    <x v="2"/>
    <s v="La empresa no realiza trabajo en alturas no obstante las empresas contratistas deeb cumplir con la normatividad establecida en el tema"/>
  </r>
  <r>
    <s v="Seguridad"/>
    <s v="Condiciones de Seguridad"/>
    <s v="Trabajo en Alturas"/>
    <s v="Resolución"/>
    <n v="1409"/>
    <n v="2012"/>
    <s v="Ministerio del Trabajo "/>
    <s v="Art.24"/>
    <m/>
    <s v="http://www.icbf.gov.co/cargues/avance/docs/resolucion_mtra_1409_2012.htm#24"/>
    <s v=" Garantizar que los trabajadores que desarrollan trabajo en alturas cuenten con un sistema de comunicación y una persona de apoyo disponible."/>
    <s v="¿Los trabajadores que desarrollan trabajos en alturas cuentan con un sistema de comunicación?"/>
    <m/>
    <s v="x"/>
    <m/>
    <m/>
    <s v="Inspeccion de contratistas"/>
    <x v="0"/>
    <s v="Inspeccion de contratistas"/>
  </r>
  <r>
    <s v="Seguridad"/>
    <s v="Condiciones de Seguridad"/>
    <s v="Trabajo en Alturas"/>
    <s v="Resolución"/>
    <n v="1409"/>
    <n v="2012"/>
    <s v="Ministerio del Trabajo "/>
    <s v="Art. 9"/>
    <m/>
    <s v="http://www.icbf.gov.co/cargues/avance/docs/resolucion_mtra_1409_2012.htm#18"/>
    <s v="Verficar que todos los trabajadores que ejecutan labores a una altura superior a 1.50 cm, cuenten con un certificado para trabajo seguro en alturas."/>
    <s v="¿Todos los trabajadores que desarrollan tareas en alturas se encuentran debidamente certificados?"/>
    <m/>
    <s v="x"/>
    <m/>
    <m/>
    <s v="Inspeccion de contratistas"/>
    <x v="0"/>
    <s v="Inspeccion de contratistas"/>
  </r>
  <r>
    <s v="Seguridad"/>
    <s v="Condiciones de Seguridad"/>
    <s v="Trabajo en Alturas"/>
    <s v="Resolución"/>
    <n v="1409"/>
    <n v="2012"/>
    <s v="Ministerio del Trabajo "/>
    <s v="Art. 11"/>
    <m/>
    <s v="http://www.icbf.gov.co/cargues/avance/docs/resolucion_mtra_1409_2012.htm#18"/>
    <s v="Norma de connocimiento, en  la cual se describe el contenido mínimo que deben tener los programas de capacitación en protección contra caídas de trabajo en alturas, según se trate de: 1. Programas de capacitación para jefes de área, 2. Programas de capacitación para coordinador de trabajo en alturas, 3. Programas de capacitación para trabajadores operativos, 4. Niveles de capacitación operativa"/>
    <s v="Norma de conocimiento"/>
    <m/>
    <m/>
    <m/>
    <s v="x"/>
    <s v="norma de conocimiento"/>
    <x v="2"/>
    <s v="Norma de conocimiento"/>
  </r>
  <r>
    <s v="Seguridad"/>
    <s v="Condiciones de Seguridad"/>
    <s v="Trabajo en Alturas"/>
    <s v="Resolución"/>
    <n v="1409"/>
    <n v="2012"/>
    <s v="Ministerio del Trabajo "/>
    <s v="Art.3"/>
    <m/>
    <s v="http://www.icbf.gov.co/cargues/avance/docs/resolucion_mtra_1409_2012.htm#3"/>
    <s v="Realizar las evaluaciones médicas ocupacionales guardando las exigencias de confidencialidad y manejo.                                                                                                                                                                                                                                                                                                                                                                                                                                                                                                                                                                                                                                                                                                                                                                                                                                                                                                                                                                                                                                                                           "/>
    <s v="¿Se realizan exámenes médicos a los trabajadores que desarrollan tareas en alturas?"/>
    <s v="X"/>
    <m/>
    <m/>
    <m/>
    <s v="N/A"/>
    <x v="2"/>
    <s v="N/A"/>
  </r>
  <r>
    <s v="Seguridad"/>
    <s v="Condiciones de Seguridad"/>
    <s v="Trabajo en Alturas"/>
    <s v="Resolución"/>
    <n v="1409"/>
    <n v="2012"/>
    <s v="Ministerio del Trabajo "/>
    <s v="Art.3"/>
    <m/>
    <s v="http://www.icbf.gov.co/cargues/avance/docs/resolucion_mtra_1409_2012.htm#3"/>
    <s v=" Incluir dentro del SGSST el programa contra caídas. "/>
    <s v="¿Dentro del SGSST se ha incluido un programa contracaídas?"/>
    <m/>
    <m/>
    <m/>
    <s v="x"/>
    <s v="Las empresas contratistas que realicen esta tipo de actividad deben cumplir con este requisito"/>
    <x v="2"/>
    <s v="Las empresas contratistas que realicen esta tipo de actividad deben cumplir con este requisito"/>
  </r>
  <r>
    <s v="Seguridad"/>
    <s v="Condiciones de Seguridad"/>
    <s v="Trabajo en Alturas"/>
    <s v="Resolución"/>
    <n v="1409"/>
    <n v="2012"/>
    <s v="Ministerio del Trabajo "/>
    <s v="Art.3"/>
    <m/>
    <s v="http://www.icbf.gov.co/cargues/avance/docs/resolucion_mtra_1409_2012.htm#3"/>
    <s v="Implementar medidas de control contra caídas de personas y objetos de forma colectiva, antes de implementar medidas individuales de protecciòn contra caídas. Las medidas colectivas de prevención están dirigidas a informar o demarcar las zonas de peligro evitando el acercamento de terceros a los zonas co riesgo de caída."/>
    <s v="¿Se implementan medidas de control contra caídas, dirigidas a su prevención en forma colectiva, antes de implementar medidas individuales?"/>
    <m/>
    <s v="x"/>
    <m/>
    <m/>
    <s v="Inspeccion de contratistas"/>
    <x v="0"/>
    <s v="Inspeccion de contratistas"/>
  </r>
  <r>
    <s v="Seguridad"/>
    <s v="Condiciones de Seguridad"/>
    <s v="Trabajo en Alturas"/>
    <s v="Resolución"/>
    <n v="1409"/>
    <n v="2012"/>
    <s v="Ministerio del Trabajo "/>
    <s v="Art.3"/>
    <m/>
    <s v="http://www.icbf.gov.co/cargues/avance/docs/resolucion_mtra_1409_2012.htm#3"/>
    <s v="Adoptar medidas compensatorias y eficaces de seguridad cuando se deban retirar los dispositivos de prevención colectiva."/>
    <s v="¿Se adoptan medidas compensatorias de seguridad cuando la ejecución de un trabajo exige el retiro temporal de un dispositivo de prevención colectiva contra caídas?"/>
    <m/>
    <s v="x"/>
    <m/>
    <m/>
    <s v="N/A"/>
    <x v="2"/>
    <s v="N/A"/>
  </r>
  <r>
    <s v="Seguridad"/>
    <s v="Condiciones de Seguridad"/>
    <s v="Trabajo en Alturas"/>
    <s v="Resolución"/>
    <n v="1409"/>
    <n v="2012"/>
    <s v="Ministerio del Trabajo "/>
    <s v="Art.3"/>
    <m/>
    <s v="http://www.icbf.gov.co/cargues/avance/docs/resolucion_mtra_1409_2012.htm#3"/>
    <s v=" Disponer de un coordinador de trabajo en alturas."/>
    <s v="¿Se tiene un coordinador de trabajo en alturas con la idoneidad y competencia que exige la norma?"/>
    <m/>
    <s v="x"/>
    <m/>
    <m/>
    <s v="Se realiza la verificacion de la competencia del coordinador de alturas en la inspeccion de contratistas"/>
    <x v="0"/>
    <s v="La Asistent de SST se encuentra realizando el curso de Coord. de trabajo seguro en alturas"/>
  </r>
  <r>
    <s v="Seguridad"/>
    <s v="Condiciones de Seguridad"/>
    <s v="Trabajo en Alturas"/>
    <s v="Resolución"/>
    <n v="1409"/>
    <n v="2012"/>
    <s v="Ministerio del Trabajo "/>
    <s v="Art.3"/>
    <m/>
    <s v="http://www.icbf.gov.co/cargues/avance/docs/resolucion_mtra_1409_2012.htm#3"/>
    <s v="Garantizar que durante el desarrollo de la tarea, exista un acompañamiento permanente de una persona que este en capaciad de activar el plan de emergencias cuando sea necesario"/>
    <s v="¿Se cuenta con el acompañamiento permanente de una persona que pueda activar el plan de emergencias cuando resulte ser necesario?"/>
    <m/>
    <m/>
    <m/>
    <s v="x"/>
    <s v="la empresa cotratista debe garantizar que la persona que realice el trabajo en alturas cuente con el acompañamiento permanente de otra persona, capacitada para activar el Plan de Emergencia si resulta necesario. "/>
    <x v="2"/>
    <s v="la empresa cotratista debe garantizar que la persona que realice el trabajo en alturas cuente con el acompañamiento permanente de otra persona, capacitada para activar el Plan de Emergencia si resulta necesario."/>
  </r>
  <r>
    <s v="Seguridad"/>
    <s v="Condiciones de Seguridad"/>
    <s v="Trabajo en Alturas"/>
    <s v="Resolución"/>
    <n v="1409"/>
    <n v="2012"/>
    <s v="Ministerio del Trabajo "/>
    <s v="Art.3"/>
    <m/>
    <s v="http://www.icbf.gov.co/cargues/avance/docs/resolucion_mtra_1409_2012.htm#3"/>
    <s v="Disponer de un programa de capacitación para los trabajadores expuestos al riesgo de trabajo en alturas.      "/>
    <s v="¿Se tiene un programa de capacitación interno para los trabajadores expuestos al riesgo de caída por trabajo en alturas?"/>
    <s v="X"/>
    <m/>
    <m/>
    <m/>
    <s v="N/A"/>
    <x v="2"/>
    <s v="N/A"/>
  </r>
  <r>
    <s v="Seguridad"/>
    <s v="Condiciones de Seguridad"/>
    <s v="Trabajo en Alturas"/>
    <s v="Resolución"/>
    <n v="1409"/>
    <n v="2012"/>
    <s v="Ministerio del Trabajo "/>
    <s v="Art.3"/>
    <m/>
    <s v="http://www.icbf.gov.co/cargues/avance/docs/resolucion_mtra_1409_2012.htm#3"/>
    <s v=" Garantizar que los trabajadores que desarrollan tareas en alturas reciban un reentrenamiento anual.      "/>
    <s v="¿Los trabajadores que desarrollan tareas en alturas son reentrenados anualmente?"/>
    <s v="X"/>
    <m/>
    <m/>
    <m/>
    <s v="N/A"/>
    <x v="2"/>
    <s v="N/A"/>
  </r>
  <r>
    <s v="Seguridad"/>
    <s v="Condiciones de Seguridad"/>
    <s v="Transporte"/>
    <s v="Ley"/>
    <n v="769"/>
    <n v="2012"/>
    <s v="Congreso de la República"/>
    <n v="30"/>
    <m/>
    <s v="http://www.secretariasenado.gov.co/senado/basedoc/ley_0769_2002.html#30 "/>
    <s v="Garantizar que todos los vehículos cuenten con un equipo de carretera que tenga: un gato con capacidad para elevar el vehículo,una cruceta, dos señales de carretera en forma de triángulo en material reflectivo y provistas de soportes para ser colocadas en forma vertical o lámparas de señal de luz amarilla intermitentes o de destello, un botiquín de primeros auxilios, un extintor, dos tacos para bloquear el vehículo, caja de herramienta básica que como mínimo deberá contener: Alicate, destornilladores, llave de expansión y llaves fijas, llanta de repuesto, linterna, y defensas rígidas que sean las mismas que fueron instaladas originalmente por el fabricante._x000a_"/>
    <s v="¿Se garantiza que los vehículos propiedad de la empresa o aquellos usados para los fines misionales cuentan con un equipo de carreteras según los lineamientos de la norma? "/>
    <m/>
    <s v="x"/>
    <m/>
    <m/>
    <s v="Inpeccion de vehiculos"/>
    <x v="0"/>
    <s v="Inpeccion de vehiculos"/>
  </r>
  <r>
    <s v="Seguridad"/>
    <s v="Condiciones de Seguridad"/>
    <s v="Transporte"/>
    <s v="Ley"/>
    <n v="769"/>
    <n v="2012"/>
    <s v="Congreso de la República"/>
    <n v="42"/>
    <m/>
    <s v="http://www.secretariasenado.gov.co/senado/basedoc/ley_0769_2002_pr001.html#42 "/>
    <s v="Comprar el Seguro Obligatorio de Accidentes de Tránsito para cada vehículo._x000a_"/>
    <s v="¿Se garantiza y verifica que todos los vehículos tengan vigente un Seguro Obligatorio de Accidentes de tránsito?"/>
    <m/>
    <s v="x"/>
    <m/>
    <m/>
    <s v="El area de operaciones realiza control de SOAT"/>
    <x v="2"/>
    <s v="El area de operaciones realiza control de SOAT"/>
  </r>
  <r>
    <s v="Seguridad"/>
    <s v="Condiciones de Seguridad"/>
    <s v="Transporte"/>
    <s v="Ley"/>
    <n v="769"/>
    <n v="2012"/>
    <s v="Congreso de la República"/>
    <n v="42"/>
    <m/>
    <s v="http://www.secretariasenado.gov.co/senado/basedoc/ley_0769_2002_pr001.html#42 "/>
    <s v="Evitar que un vehículo sin SOAT vigente transite."/>
    <s v="¿Se adoptan medidas para evitar que transiten vehículos que no cuenten con SOAT vigente?"/>
    <m/>
    <s v="x"/>
    <m/>
    <m/>
    <s v="El area de operaciones realiza control de SOAT"/>
    <x v="13"/>
    <s v="Des el area de SST en inspeccion de vehiculos se realiza control de Soat vigente"/>
  </r>
  <r>
    <s v="Seguridad"/>
    <s v="Condiciones de Seguridad"/>
    <s v="Transporte"/>
    <s v="Ley"/>
    <n v="769"/>
    <n v="2012"/>
    <s v="Congreso de la República"/>
    <n v="46"/>
    <m/>
    <s v="http://www.secretariasenado.gov.co/senado/basedoc/ley_0769_2002_pr001.html#46 "/>
    <s v="Inscribir los vehículos automotores registrados y autorizados para circular en el territorio colombiano, la maquinaria capaz de desplazarse, los remolques y semi-remolques en el Registro Nacional Automotor del Ministerio del Transporte._x000a_"/>
    <s v="¿Todos los vehículos automotores y la maquinaria capaz de desplazarse que sean propiedad de la empresa, se encuentran inscritos ante el Registro Nacional Automotor del Ministerio de Transporte?"/>
    <m/>
    <s v="x"/>
    <m/>
    <m/>
    <s v="Si en encuentras registrados"/>
    <x v="2"/>
    <s v="Si en encuentras registrados"/>
  </r>
  <r>
    <s v="Seguridad"/>
    <s v="Condiciones de Seguridad"/>
    <s v="Transporte"/>
    <s v="Ley"/>
    <n v="769"/>
    <n v="2012"/>
    <s v="Congreso de la República"/>
    <n v="46"/>
    <m/>
    <s v="http://www.secretariasenado.gov.co/senado/basedoc/ley_0769_2002_pr001.html#46 "/>
    <s v="Realizar la revisión técnico mecánica de todos los vehículos propiedad de la empresa"/>
    <s v="¿Se garantiza que todos los vehículos cuenten con revisión técnico-mecánica?"/>
    <m/>
    <s v="x"/>
    <m/>
    <m/>
    <s v="Carpeta de vehiculos"/>
    <x v="9"/>
    <s v="Carpeta de vehiculos"/>
  </r>
  <r>
    <s v="Seguridad"/>
    <s v="Condiciones de Seguridad"/>
    <s v="Transporte"/>
    <s v="Ley"/>
    <n v="769"/>
    <n v="2012"/>
    <s v="Congreso de la República"/>
    <n v="55"/>
    <m/>
    <s v="http://www.secretariasenado.gov.co/senado/basedoc/ley_0769_2002_pr001.html#55 "/>
    <s v="Garantizar que todos los trabajadores que tome parte en el tránsito como conductores, pasajeros o peatones adopten comportamientos seguros, y obdezcan las normas de tránsito"/>
    <s v="¿Se garantiza que todo los trabajadores que toman partido en el tránsito como peatones o conductores adopten comportamientos seguros, a través de la promoción de capacitaciones?"/>
    <m/>
    <s v="x"/>
    <m/>
    <m/>
    <s v="Asistencia a capacitacion"/>
    <x v="9"/>
    <s v="Asistencia a capacitacion"/>
  </r>
  <r>
    <s v="Seguridad"/>
    <s v="Condiciones de Seguridad"/>
    <s v="Transporte"/>
    <s v="Ley"/>
    <n v="769"/>
    <n v="2012"/>
    <s v="Congreso de la República"/>
    <s v="32 // 33"/>
    <m/>
    <s v="http://www.secretariasenado.gov.co/senado/basedoc/ley_0769_2002.html#32 "/>
    <s v="Empacar, rotular, embalar y cubrir la carga de los vehículos según la normatividad técnica nacional para cumplir con las medidas de seguridad vial y la normatividad ambiental. _x000a_"/>
    <s v="¿Las cargas transportadas son empacadas, rotuladas y embaladas según la normatividad técnica nacional?"/>
    <s v="X"/>
    <m/>
    <m/>
    <m/>
    <s v="N/A"/>
    <x v="2"/>
    <s v="N/A"/>
  </r>
  <r>
    <s v="Seguridad"/>
    <s v="Condiciones de Seguridad"/>
    <s v="Transporte"/>
    <s v="Ley"/>
    <n v="769"/>
    <n v="2012"/>
    <s v="Congreso de la República"/>
    <s v="32 // 33"/>
    <m/>
    <s v="http://www.secretariasenado.gov.co/senado/basedoc/ley_0769_2002.html#32 "/>
    <s v="Obtener los permisos para transportar cargas indivisibles, extrapesadas y extradimensionadas, así como las especificaciones de los vehículos que realizan esta clase de transporte, cumpliendo para ello lo mencionado en la Resolución 4959 de 2006."/>
    <s v="¿Se cuenta con permisos para transportar cargas indivisibles, extrapesadas y extradimensionadas?"/>
    <s v="X"/>
    <m/>
    <m/>
    <m/>
    <s v="N/A"/>
    <x v="2"/>
    <s v="N/A"/>
  </r>
  <r>
    <s v="Seguridad"/>
    <s v="Condiciones de Seguridad"/>
    <s v="Transporte"/>
    <s v="Ley"/>
    <n v="769"/>
    <n v="2012"/>
    <s v="Congreso de la República"/>
    <s v="94 // 96"/>
    <m/>
    <s v="http://www.alcaldiabogota.gov.co/sisjur/normas/Norma1.jsp?i=5557"/>
    <s v="Garantizar que los trabajadores que se transportan en  bicicletas, triciclos, motocicletas, motociclos y mototriciclos, cuenten con chalecos o chaquetas reflectivas de identificación  visibles y en general cumplan las exigencias de la norma"/>
    <s v="¿Se garantiza que los trabajadores que se transportan en bicicletas, motocicletas, triciclos, mototriciclos, cuenten con chaleos reflectivos de identificación visibles?"/>
    <m/>
    <s v="x"/>
    <m/>
    <m/>
    <s v="Visibilidad para mensajero de chaleco reflectivo."/>
    <x v="2"/>
    <s v="Registro de entrega de chaleco reflectico a mensajero de la empresa."/>
  </r>
  <r>
    <s v="Salud"/>
    <s v="Cuidado de la Salud "/>
    <s v="Consumo de Sustancias Psicoactivas"/>
    <s v="Ley "/>
    <n v="1566"/>
    <n v="2012"/>
    <s v="Congreso de la República"/>
    <s v="Todo el documento"/>
    <m/>
    <s v="http://www.secretariasenado.gov.co/senado/basedoc/ley_1566_2012.html"/>
    <s v="Norma informativa. Por medio de la cual se establecen reglas  para la atencion integral de personas que consumen sustancias Psicoactivas. "/>
    <s v="Norma de conocimiento "/>
    <m/>
    <m/>
    <m/>
    <s v="x"/>
    <s v="norma de conocimiento"/>
    <x v="2"/>
    <s v="Norma de conocimiento"/>
  </r>
  <r>
    <s v="Salud"/>
    <s v="Cuidado de la Salud "/>
    <s v="Enfermedades Laborales"/>
    <s v="Ley "/>
    <n v="1562"/>
    <n v="2012"/>
    <s v="Congreso de la República"/>
    <n v="4"/>
    <m/>
    <s v="http://www.icbf.gov.co/cargues/avance/docs/ley_1562_2012.htm#4"/>
    <s v="Norma informativa. Definición de Enfermedad Laboral"/>
    <s v="Norma de conocimiento "/>
    <m/>
    <m/>
    <m/>
    <s v="x"/>
    <s v="norma de conocimiento"/>
    <x v="2"/>
    <s v="Norma de conocimiento"/>
  </r>
  <r>
    <s v="Salud"/>
    <s v="Psicosocial"/>
    <s v="Riesgo Psicosocial"/>
    <s v="Resolución"/>
    <n v="652"/>
    <n v="2012"/>
    <s v="Min Protección social"/>
    <n v="5"/>
    <m/>
    <s v="http://www.icbf.gov.co/cargues/avance/docs/resolucion_mtra_0652_2012.htm#5"/>
    <s v="Norma informativa. El período de los miembros del Comité de _x000a_Convivencia será de dos (2) años, a partir de  la elección y/o designación.  "/>
    <s v="Norma de conocimiento "/>
    <m/>
    <m/>
    <m/>
    <s v="x"/>
    <s v="norma de conocimiento"/>
    <x v="2"/>
    <s v="Norma de conocimiento"/>
  </r>
  <r>
    <s v="Salud"/>
    <s v="Psicosocial"/>
    <s v="Riesgo Psicosocial"/>
    <s v="Resolución"/>
    <n v="652"/>
    <n v="2012"/>
    <s v="Min Protección social"/>
    <s v="6, 7, 8"/>
    <m/>
    <s v="http://www.icbf.gov.co/cargues/avance/docs/resolucion_mtra_0652_2012.htm#6"/>
    <s v="Verificar que el comité de convivencia cumpla con las funciones de conformidad con el artículo 6.  2. y se encuentre debidamente constituido."/>
    <s v="¿Verifican que el comité de convivencia cumpla con todas sus funciones y este constituido correctamente?"/>
    <m/>
    <s v="x"/>
    <m/>
    <m/>
    <s v="Seguimiento a reuniones"/>
    <x v="1"/>
    <s v="Seguimiento a reuniones"/>
  </r>
  <r>
    <s v="Salud"/>
    <s v="Psicosocial"/>
    <s v="Riesgo Psicosocial"/>
    <s v="Resolución"/>
    <n v="652"/>
    <n v="2012"/>
    <s v="Min Protección social"/>
    <n v="11"/>
    <m/>
    <s v="http://www.icbf.gov.co/cargues/avance/docs/resolucion_mtra_0652_2012.htm#11"/>
    <s v="Desarrollar a través del área encargada, las medidas preventivas y correctivas de acoso laboral   "/>
    <s v="¿Se desarrollan las medidas preventivas y correctivas de acoso laboral?"/>
    <m/>
    <s v="x"/>
    <m/>
    <m/>
    <s v="Existe un programa de capacitaciones, entre las cuales se encuentra la prevencion del acoso laboral"/>
    <x v="1"/>
    <s v="Existe un programa de capacitaciones, entre las cuales se encuentra la prevencion del acoso laboral"/>
  </r>
  <r>
    <s v="Obligaciones del SGRL"/>
    <s v="Contratación con terceros"/>
    <s v="Servicio de Vigilancia"/>
    <s v="Decreto"/>
    <n v="738"/>
    <n v="2013"/>
    <s v="Presidencia de la Republica"/>
    <n v="2"/>
    <s v="Decreto 1070/2015 Art. 2.6.1.1.9.2"/>
    <s v="http://www.alcaldiabogota.gov.co/sisjur/normas/Norma1.jsp?i=52705"/>
    <s v="Exigir el certificado de aptitud psicofísica, del personal que presta los servicios de vigilancia privada, el cual debe cumplir con las condiciones señaladas en la norma."/>
    <s v="¿Se solicita el certificado de aptitud psicofísica del personal que presta los servicios de vigilancia privada?"/>
    <m/>
    <s v="x"/>
    <m/>
    <m/>
    <s v="Documentos de la empresa en carpeta de proveedores"/>
    <x v="4"/>
    <s v="Documentos de la empresa en carpeta de proveedores"/>
  </r>
  <r>
    <s v="Obligaciones del SGRL"/>
    <s v="Contratación con terceros"/>
    <s v="Servicio de Vigilancia"/>
    <s v="Decreto"/>
    <n v="738"/>
    <n v="2013"/>
    <s v="Presidencia de la Republica"/>
    <n v="3"/>
    <s v="Decreto 1070/2015 Art.2.6.1.1.9.3"/>
    <s v="http://www.alcaldiabogota.gov.co/sisjur/normas/Norma1.jsp?i=52705"/>
    <s v="Respetar la reserva de la historia clinica ocupacional de los trabajadores sometidos a examenes medicos, para la expedición del certificado de aptitud psicofísica."/>
    <s v="¿Se guarda la reserva médica de las historias clínicas ocupacionales del personal de vigilancia?"/>
    <m/>
    <s v="x"/>
    <m/>
    <m/>
    <s v="Se solicita certificado de aptitud medica, el cual es archivado en  carpeta del proveedor"/>
    <x v="4"/>
    <s v="Se solicita certificado de aptitud medica, el cual es archivado en  carpeta del proveedor"/>
  </r>
  <r>
    <s v="Obligaciones del SGRL"/>
    <s v="Sistema de Seguridad Social Integral"/>
    <s v="Afiliación y Cotización SGRL"/>
    <s v="Decreto "/>
    <n v="2616"/>
    <n v="2013"/>
    <s v="Ministerio del Trabajo"/>
    <s v="Art. 1 y 3"/>
    <s v="Decreto 1072/ 2015                            Art. 2.2.1.6.4.1.y 2.2.1.6.4.3."/>
    <s v="http://www.icbf.gov.co/cargues/avance/docs/decreto_2616_2013.htm"/>
    <s v="_x000a_La afiliación a los Sistemas de Pensiones, ARL y Subsidio familiar de aquellos trabajadores que laboren por un tiempo inferior a un mes, será responsabilidad del empleador. _x000a_"/>
    <s v="¿Los trabajadores que laboran menos de 30 días y devengan menos de 1 SMLMV estan afiliados al Sistema de Seguridad Social y Subsidio Familiar?"/>
    <s v="X"/>
    <m/>
    <m/>
    <m/>
    <s v="N/A"/>
    <x v="2"/>
    <s v="N/A"/>
  </r>
  <r>
    <s v="Obligaciones del SGRL"/>
    <s v="Sistema de Seguridad Social Integral"/>
    <s v="Afiliación y Cotización SGRL"/>
    <s v="Decreto "/>
    <n v="723"/>
    <n v="2013"/>
    <s v="Presidencia de la Republica"/>
    <s v="2,4,5 y 6"/>
    <s v="Decreto 1072/2015               Arts. 2.2.4.2.2.2., 2.2.4.2.2.4., 2.2.4.2.2.5. y 2.2.4.2.2.6."/>
    <s v="http://www.icbf.gov.co/cargues/avance/docs/decreto_0723_2013.htm#2"/>
    <s v="Afiliar al SGRL a las personas vinculadas a través de un contrato formal de prestación de servicios con entidades o instituciones públicas o privadas y a los trabajadores independientes que laboren en actividades catalogadas por el Ministerio de Trabajo como de alto riesgo. _x000a_2. Permitir que las personas mencionadas anteriormente, escojan libremente su Administradora de Riesgos Laborales._x000a_3. Surtir la afiliacion como mínimo un día antes del inicio de la ejecución de la labor contratada. "/>
    <s v="¿Se afilia al SGRL a los trabajadores vinculados por contrato de prestación de servicios y a los trabajadores independientes que desempeñen tareas de alto riesgo?"/>
    <m/>
    <s v="x"/>
    <m/>
    <m/>
    <s v="Planillas de la seguridad social"/>
    <x v="1"/>
    <s v="Planillas de la seguridad social"/>
  </r>
  <r>
    <s v="Obligaciones del SGRL"/>
    <s v="Sistema de Seguridad Social Integral"/>
    <s v="Afiliación y Cotización SSSI"/>
    <s v="Decreto "/>
    <n v="2616"/>
    <n v="2013"/>
    <s v="Ministerio del Trabajo"/>
    <n v="4"/>
    <s v="Decreto 1072/2015 Art.2.2.1.6.4.4 "/>
    <s v="http://www.icbf.gov.co/cargues/avance/docs/decreto_2616_2013.htm#4"/>
    <s v="El trabajador tendrá el derecho de seleccionar una única administradora de pensiones. El empleador, por su parte, será quien seleccione la ARL y la Caja de compensación Familiar a las cuales será afiliado el trabajador. "/>
    <s v="¿Se informa al trabajador sobre la ARL y la Caja de Compensación Familiar a la cual fue afiliado?"/>
    <m/>
    <s v="x"/>
    <m/>
    <m/>
    <s v="Se le informa en el proceso de selección y se entregan tarjetas de caja compensación y ARL"/>
    <x v="1"/>
    <s v="Se le informa en el proceso de selección y se entregan tarjetas de caja compensación y ARL"/>
  </r>
  <r>
    <s v="Obligaciones del SGRL"/>
    <s v="Sistema de Seguridad Social Integral"/>
    <s v="Afiliación y Cotización SSSI"/>
    <s v="Decreto "/>
    <n v="2616"/>
    <n v="2013"/>
    <s v="Ministerio del Trabajo"/>
    <s v="6, 7 y 8"/>
    <s v="Decreto 1072/2015 Art.2.2.1.6.4.6 y ss"/>
    <s v="http://www.icbf.gov.co/cargues/avance/docs/decreto_2616_2013.htm#6"/>
    <s v="Se cotizará de acuerdo con lo señalado en las tablas y reglas de cotización para el Sistema General de Pensiones y Subsidio Familiar"/>
    <s v="¿La cotización se realiza con base en las tabas y reglas de cotización para el SGP y Subsidio Familiar?"/>
    <m/>
    <s v="x"/>
    <m/>
    <m/>
    <s v="Soportes de afiliacion en Hoja de Vida"/>
    <x v="1"/>
    <s v="Soportes de afiliacion en Hoja de Vida"/>
  </r>
  <r>
    <s v="Obligaciones del SGRL"/>
    <s v="Sistema de Seguridad Social Integral"/>
    <s v="Afiliación y Cotización SSSI"/>
    <s v="Decreto "/>
    <n v="2616"/>
    <n v="2013"/>
    <s v="Ministerio del Trabajo"/>
    <n v="12"/>
    <s v="Decreto 1072/2015 Art.2.2.1.6.4.12"/>
    <s v="http://www.icbf.gov.co/cargues/avance/docs/decreto_2616_2013.htm#12"/>
    <s v="Cuando un trabajador tenga simultáneamente_x000a_más de un contrato de trabajo, cada empleador deberá efectuar de manera independiente las cotizaciones correspondientes a los diferentes Sistemas señalados en el presente decreto"/>
    <s v="¿Se afilia y paga los aportes a la Seguridad Social de todos los trabajadores?"/>
    <m/>
    <s v="x"/>
    <m/>
    <m/>
    <s v="Soportes de afiliacion en Hoja de Vida"/>
    <x v="1"/>
    <s v="Soportes de afiliacion en Hoja de Vida"/>
  </r>
  <r>
    <s v="Obligaciones del SGRL"/>
    <s v="Sistema de Seguridad Social Integral"/>
    <s v="Calificación"/>
    <s v="Decreto"/>
    <n v="1352"/>
    <n v="2013"/>
    <s v="Ministerio de Trabajo"/>
    <n v="28"/>
    <s v="Decreto 1072/2015 Art. 2.2.5.1.24."/>
    <s v="http://www.icbf.gov.co/cargues/avance/docs/decreto_1352_2013.htm#28"/>
    <s v="Presentar la Solicitud de calificación de la perdida de capacidad laboral o del origen de contingencias, cuando  corresponda. _x000a_"/>
    <s v="Norma de conocimiento "/>
    <m/>
    <m/>
    <m/>
    <s v="x"/>
    <s v="norma de conocimiento"/>
    <x v="2"/>
    <s v="Norma de conocimiento"/>
  </r>
  <r>
    <s v="Obligaciones del SGRL"/>
    <s v="Sistema de Seguridad Social Integral"/>
    <s v="Calificación"/>
    <s v="Decreto"/>
    <n v="1352"/>
    <n v="2013"/>
    <s v="Ministerio de Trabajo"/>
    <n v="30"/>
    <s v="Decreto 1072/2015 Art. 2.2.5.1.28."/>
    <s v="http://www.icbf.gov.co/cargues/avance/docs/decreto_1352_2013.htm#28"/>
    <s v=" Cumplir con lo requisitos minimos que debe contener un expediente para ser solicitado el dictamen ante la junta regional y nacional de calificacion  de invalidez, segun lo establece el articulo 30 del presente decreto. "/>
    <s v="Norma de conocimiento "/>
    <m/>
    <m/>
    <m/>
    <s v="x"/>
    <s v="norma de conocimiento"/>
    <x v="2"/>
    <s v="Norma de conocimiento"/>
  </r>
  <r>
    <s v="Estándares Mínimos"/>
    <s v="Aplicación del _x000a_SG-SST"/>
    <s v="Evaluaciones médicas Ocupacionales"/>
    <s v="Decreto"/>
    <n v="723"/>
    <n v="2013"/>
    <s v="Ministerio de Salud y de la Protección Social"/>
    <s v="Art. 18"/>
    <s v="Decreto 1072/2015 Art. 2.2.4.2.2.8"/>
    <s v="http://www.icbf.gov.co/cargues/avance/docs/decreto_0723_2013.htm#18"/>
    <s v="Asumir el pago de las evaluaciones médicas ocupacionales periodicas de los trabajadores idependientes."/>
    <s v="¿Los trabajadores independientes se incluyen dentro de los exámenes medico ocupacionales periódicos programados?"/>
    <m/>
    <s v="x"/>
    <m/>
    <m/>
    <s v="PR-GSO-10 EVALUACIONES MEDICAS OCUPACIONALES y Profesiograma"/>
    <x v="7"/>
    <s v="PR-GSO-10 EVALUACIONES MEDICAS OCUPACIONALES y Profesiograma"/>
  </r>
  <r>
    <s v="Estándares Mínimos"/>
    <s v="Aplicación del _x000a_SG-SST"/>
    <s v="Evaluaciones médicas Ocupacionales"/>
    <s v="Decreto"/>
    <n v="723"/>
    <n v="2013"/>
    <s v="Ministerio de Salud y de la Protección Social"/>
    <s v="Art. 18"/>
    <s v="Decreto 1072/2015 Art. 2.2.4.2.2.18"/>
    <s v="http://www.icbf.gov.co/cargues/avance/docs/decreto_0723_2013.htm#18"/>
    <s v="Incluir a los trabajadores Independientes, dentro de los Sistemas de Vigilancia Epidemiológica, conforme al período de tiempo pactado en el contrato._x000a_"/>
    <s v="¿Los trabajadores  independientes se incluyen dentro de los SVE?"/>
    <m/>
    <s v="x"/>
    <m/>
    <m/>
    <s v="PR-GSO-10 EVALUACIONES MEDICAS OCUPACIONALES y Profesiograma"/>
    <x v="7"/>
    <s v="PR-GSO-10 EVALUACIONES MEDICAS OCUPACIONALES y Profesiograma"/>
  </r>
  <r>
    <s v="Estándares Mínimos"/>
    <s v="Gestión de Peligros y Riesgos"/>
    <s v="Residuos sólidos"/>
    <s v="Decreto "/>
    <n v="2981"/>
    <n v="2013"/>
    <s v="Presidencia de la República"/>
    <s v="Todo el documento"/>
    <s v="Decreto 1077/2015            Art. 2.3.2.2.1. y ss."/>
    <s v="http://www.icbf.gov.co/cargues/avance/docs/decreto_2981_2013.htm"/>
    <s v="Almacenamiento de residuos sólidos. Deberes de los usuarios del servicio público de aseo"/>
    <s v="¿Se conoce y aplican las disposiciones del Plan de Gestión Integral de Residuos Sólidos adoptado por el municipio donde tiene domicilio la empresa?"/>
    <s v="X"/>
    <m/>
    <m/>
    <m/>
    <s v="punto ecologico"/>
    <x v="2"/>
    <s v="separacion de residuos en su respectivo punto ecologico"/>
  </r>
  <r>
    <s v="Seguridad"/>
    <s v="Condiciones de Seguridad"/>
    <s v="Tránsito"/>
    <s v="Resolución"/>
    <n v="315"/>
    <n v="2013"/>
    <s v="Ministerio de Transporte"/>
    <n v="1"/>
    <m/>
    <s v="file:///C:/Users/usuario/Downloads/Resolucion_%200000315_2013.PDF"/>
    <s v="Realizar la revisión tecnico mecanica y de emisión de contaminantes de todos los vehiculos asignados a su parque automotor a través del Centro de Diagnóstico Automotor autorizado"/>
    <s v="¿Se realiza la revisión tecnico mécanica de todos los vehiculos vinculados al parque automotor de la empresa?"/>
    <m/>
    <s v="x"/>
    <m/>
    <m/>
    <s v="Copia certificado de revisión tecnico mecanica y de gases"/>
    <x v="9"/>
    <s v="Copia certificado de revisión tecnico mecanica y de gases"/>
  </r>
  <r>
    <s v="Seguridad"/>
    <s v="Condiciones de Seguridad"/>
    <s v="Tránsito"/>
    <s v="Resolución"/>
    <n v="315"/>
    <n v="2013"/>
    <s v="Ministerio de Transporte"/>
    <n v="2"/>
    <m/>
    <s v="file:///C:/Users/usuario/Downloads/Resolucion_%200000315_2013.PDF"/>
    <s v="Realizar el mantenimiento preventivo de los vehiculos de servicio publico vinculados al parque automotor"/>
    <s v="¿Se realiza el mantenimiento preventivo de los vehiculos vinculados al parque automotor?"/>
    <m/>
    <s v="x"/>
    <m/>
    <m/>
    <s v="Programa de mantenimiento preventivo"/>
    <x v="9"/>
    <s v="Programa de mantenimiento preventivo"/>
  </r>
  <r>
    <s v="Seguridad"/>
    <s v="Condiciones de Seguridad"/>
    <s v="Tránsito"/>
    <s v="Resolución"/>
    <n v="378"/>
    <n v="2013"/>
    <s v="Ministerio de Transporte"/>
    <n v="1"/>
    <m/>
    <s v="file:///C:/Users/usuario/Downloads/Resolucion_%200000315_2013.PDF"/>
    <s v="Garantizar un mantenimiento cada dos meses a cada uno de los vehículos, llevando un registro de las intervenciones."/>
    <s v="¿Se garantiza el mantenimiento de cada uno de los vehículos cada 2 meses?"/>
    <m/>
    <s v="x"/>
    <m/>
    <m/>
    <s v="Programa de mantenimiento preventivo"/>
    <x v="9"/>
    <s v="Programa de mantenimiento preventivo"/>
  </r>
  <r>
    <s v="Seguridad"/>
    <s v="Condiciones de Seguridad"/>
    <s v="Tránsito"/>
    <s v="Resolución"/>
    <n v="315"/>
    <n v="2013"/>
    <s v="Ministerio de Transporte"/>
    <n v="6"/>
    <m/>
    <s v="file:///C:/Users/usuario/Downloads/Resolucion_%200000315_2013.PDF"/>
    <s v="Garantizar la disponibilidad de un segundo conductor cuando el recorrido entre el lugar de origen y el lugar de destino, sea superior a 8 horas"/>
    <s v="¿Se garantiza la disponibilidad de un segundo conductor cuando el recorrido entre el lugar de origen y el lugar de destino, es superior a 8 horas?"/>
    <s v="X"/>
    <m/>
    <m/>
    <m/>
    <s v="No se realizan recorridos que duren mas de 8 horas"/>
    <x v="9"/>
    <s v="No se realizan recorridos que duren mas de 8 horas"/>
  </r>
  <r>
    <s v="Seguridad"/>
    <s v="Condiciones de Seguridad"/>
    <s v="Tránsito"/>
    <s v="Resolución"/>
    <n v="315"/>
    <n v="2013"/>
    <s v="Ministerio de Transporte"/>
    <n v="6"/>
    <m/>
    <s v="file:///C:/Users/usuario/Downloads/Resolucion_%200000315_2013.PDF"/>
    <s v="Adoptar las medidas conducentes para garantizar descansos a los conductores"/>
    <s v="¿Se adoptan  medidas conducentes a garantizar descansos a los conductores?"/>
    <m/>
    <m/>
    <m/>
    <m/>
    <s v="Descanso para los conductores"/>
    <x v="9"/>
    <s v="Evidencia de descanso de los conductores"/>
  </r>
  <r>
    <s v="Seguridad"/>
    <s v="Condiciones de Seguridad"/>
    <s v="Eléctrico"/>
    <s v="Resolución "/>
    <n v="90708"/>
    <n v="2013"/>
    <s v="Min. Minas y Energía"/>
    <s v="Todo el anexo general"/>
    <m/>
    <s v="https://www.minminas.gov.co/documents/10180/712360/Anexo+General+del+RETIE+2013.pdf/14fa9857-1697-44ed-a6b2-f6dc570b7f43 _x000a_https://www.minminas.gov.co/documents/10180//23517//22726-Resolucion_9_0708_de_agosto_30_de_2013_expedicion_RETIE_2013.pdf "/>
    <s v="1. Conocer y aplicar las exigencias y especificaciones contenidas en el reglamento técnico de instalaciones eléctricas - RETIE-, con el fin de garantizar la seguridad de las personas, de la vida animal, vegetal y la preservación del medio ambiente, cuando se tengan instalaciones eléctricas (circuitos eléctricos con sus componentes)"/>
    <s v="¿Se conoce y aplica las disposiciones contenidas en el RETIE?"/>
    <m/>
    <s v="x"/>
    <m/>
    <m/>
    <s v="Inpeccion electrica"/>
    <x v="4"/>
    <s v="Inpeccion electrica"/>
  </r>
  <r>
    <s v="Seguridad"/>
    <s v="Condiciones de Seguridad"/>
    <s v="Trabajo en Alturas"/>
    <s v="Resolución"/>
    <n v="1903"/>
    <n v="2013"/>
    <s v="Ministerio del Trabajo "/>
    <n v="1"/>
    <m/>
    <s v="https://www.google.com.co/url?sa=t&amp;rct=j&amp;q=&amp;esrc=s&amp;source=web&amp;cd=1&amp;cad=rja&amp;uact=8&amp;ved=0CBsQFjAAahUKEwizhvbMlYTJAhVBj5AKHb2eAII&amp;url=http%3A%2F%2Fwww.mintrabajo.gov.co%2Fcomponent%2Fdocman%2Fdoc_download%2F1189-resolucion-00001903-de-2013.html&amp;usg=AFQjCNGXnrBYIGcPPQYuOn0l8er7seAzVQ&amp;bvm=bv.106923889,d.Y2I"/>
    <s v="Garantizar que los aprendices  de las instituciones de formación para el trabajo y el Sena, cuya práctca implique riesgo de caída en alturas se encuentren capacitados y entrenados en el nivel avanzado para trabajo seguro en alturas por parte de la  misma institución. "/>
    <s v="¿Los aprendices  cuya práctIca implique riesgo de caída en alturas se encuentren capacitados y entrenados en el nivel avanzado para trabajo seguro en alturas por parte de la  misma institución?"/>
    <s v="X"/>
    <m/>
    <m/>
    <m/>
    <s v="aprendices sena"/>
    <x v="1"/>
    <s v="se realiza contratacion de aprendices pero no en alturas ya que no se realiza este tipo de trabajo."/>
  </r>
  <r>
    <s v="Seguridad"/>
    <s v="Condiciones de Seguridad"/>
    <s v="Transporte"/>
    <s v="Decreto"/>
    <n v="2851"/>
    <n v="2013"/>
    <s v="Ministerio de Transporte"/>
    <n v="10"/>
    <s v="Decreto 1079/2015           Art. 2.3.2.3.1."/>
    <s v="http://www.icbf.gov.co/cargues/avance/docs/decreto_2851_2013.htm"/>
    <s v="Adaptar el Plan Estratégico de Seguridad Vial a las líneas de acción del Plan Nacional de Seguridad Vial 2011 - 2016"/>
    <s v="¿El Plan Estratégico de Seguridad Vial se tiene adaptado a las líneas de acción del Plan Nacional de Seguridad Vial?"/>
    <m/>
    <s v="x"/>
    <m/>
    <m/>
    <s v="PESV"/>
    <x v="9"/>
    <s v="Se cuenta dentro del PESV las lineas de accion comunicarlas a los conductores"/>
  </r>
  <r>
    <s v="Seguridad"/>
    <s v="Condiciones de Seguridad"/>
    <s v="Transporte"/>
    <s v="Decreto"/>
    <n v="2851"/>
    <n v="2013"/>
    <s v="Ministerio de Transporte"/>
    <n v="11"/>
    <s v="Decreto 1079/2015           Art. 2.3.2.3.2."/>
    <s v="http://www.icbf.gov.co/cargues/avance/docs/decreto_2851_2013.htm"/>
    <s v="Registrar el PESV ante el organismo de tránsito de la jurisdicción de su domicilio, o quien haga sus veces. Si se trata de entidad del orden nacional, el registro se realizará ante la Superintendencia de Puertos y Transporte. El PESV debe constar por escrito._x000a_"/>
    <s v="¿Se han adelantado acciones para inscribir el PESV ante la autoridad de tránsito correspondiente?"/>
    <m/>
    <s v="x"/>
    <m/>
    <m/>
    <s v="PESV"/>
    <x v="9"/>
    <s v="se cuenta radicado del PESV ante el Ministerio"/>
  </r>
  <r>
    <s v="Seguridad"/>
    <s v="Condiciones de Seguridad"/>
    <s v="Transporte"/>
    <s v="Decreto"/>
    <n v="2851"/>
    <n v="2013"/>
    <s v="Ministerio de Transporte"/>
    <n v="11"/>
    <s v="Decreto 1079/2015           Art. 2.3.2.3.2."/>
    <s v="http://www.icbf.gov.co/cargues/avance/docs/decreto_2851_2013.htm"/>
    <s v="Realizar los ajustes al PESV que les sean indicados por el organismo de tránsito. Dentro del Plan se debe identificar e indicar cuál es el cargo del personal responsable de la implementación de cada contenido del plan."/>
    <s v="¿El PESV se ajusta conforme las observaciones emitidas por la autoridad de tránsito correspondiente?"/>
    <m/>
    <s v="x"/>
    <m/>
    <m/>
    <s v="Se radicó en Junio ante la autoridad de tránsito, aún no se han emitido recomendaciones"/>
    <x v="9"/>
    <s v="Se radicó en Junio ante la autoridad de tránsito, aún no se han emitido recomendaciones"/>
  </r>
  <r>
    <s v="Seguridad"/>
    <s v="Condiciones de Seguridad"/>
    <s v="Tránsito"/>
    <s v="Resolución"/>
    <n v="315"/>
    <n v="2013"/>
    <s v="Ministerio de Transporte"/>
    <n v="1"/>
    <m/>
    <s v="file:///C:/Users/usuario/Downloads/Resolucion_%200000315_2013.PDF"/>
    <s v="Realizar la revisión tecnico mecanica y de emisión de contaminantes de todos los vehiculos asignados a su parque automotor a través del Centro de Diagnóstico Automotor autorizado"/>
    <s v="¿Se realiza la revisión tecnico mécanica de todos los vehiculos vinculados al parque automotor de la empresa?"/>
    <m/>
    <s v="x"/>
    <m/>
    <m/>
    <s v="revision de tecno mecanica"/>
    <x v="13"/>
    <s v="En inspeccion de vehiculos verificar cumplimiento de revision Tecnomecanica."/>
  </r>
  <r>
    <s v="Seguridad"/>
    <s v="Condiciones de Seguridad"/>
    <s v="Tránsito"/>
    <s v="Resolución"/>
    <n v="315"/>
    <n v="2013"/>
    <s v="Ministerio de Transporte"/>
    <n v="2"/>
    <m/>
    <s v="file:///C:/Users/usuario/Downloads/Resolucion_%200000315_2013.PDF"/>
    <s v="Realizar el mantenimiento preventivo de los vehiculos de servicio publico vinculados al parque automotor"/>
    <s v="¿Se realiza el mantenimiento preventivo de los vehiculos vinculados al parque automotor?"/>
    <m/>
    <s v="x"/>
    <m/>
    <m/>
    <s v="Mantenimiento preventivo"/>
    <x v="14"/>
    <s v="Control de mantenimento preventivo a los vehiculos-."/>
  </r>
  <r>
    <s v="Seguridad"/>
    <s v="Condiciones de Seguridad"/>
    <s v="Tránsito"/>
    <s v="Resolución"/>
    <n v="378"/>
    <n v="2013"/>
    <s v="Ministerio de Transporte"/>
    <n v="1"/>
    <m/>
    <s v="file:///C:/Users/usuario/Downloads/Resolucion_%200000315_2013.PDF"/>
    <s v="Garantizar un mantenimiento cada dos meses a cada uno de los vehículos, llevando un registro de las intervenciones."/>
    <s v="¿Se garantiza el mantenimiento de cada uno de los vehículos cada 2 meses?"/>
    <m/>
    <s v="x"/>
    <m/>
    <m/>
    <s v="Se realiza reviison bimestral por parte de un CDA autorizado por la empresa"/>
    <x v="9"/>
    <s v="Se realiza reviison bimestral por parte de un CDA autorizado por la empresa"/>
  </r>
  <r>
    <s v="Seguridad"/>
    <s v="Condiciones de Seguridad"/>
    <s v="Tránsito"/>
    <s v="Resolución"/>
    <n v="315"/>
    <n v="2013"/>
    <s v="Ministerio de Transporte"/>
    <n v="6"/>
    <m/>
    <s v="file:///C:/Users/usuario/Downloads/Resolucion_%200000315_2013.PDF"/>
    <s v="Garantizar la disponibilidad de un segundo conductor cuando el recorrido entre el lugar de origen y el lugar de destino, sea superior a 8 horas"/>
    <s v="¿Se garantiza la disponibilidad de un segundo conductor cuando el recorrido entre el lugar de origen y el lugar de destino, es superior a 8 horas?"/>
    <m/>
    <s v="x"/>
    <m/>
    <m/>
    <s v="Programacion de servicios"/>
    <x v="9"/>
    <s v="control de descanso para conductores y que cuenten con un 2 conductor para realizar turnos que excedan las 8 horas."/>
  </r>
  <r>
    <s v="Seguridad"/>
    <s v="Condiciones de Seguridad"/>
    <s v="Tránsito"/>
    <s v="Resolución"/>
    <n v="315"/>
    <n v="2013"/>
    <s v="Ministerio de Transporte"/>
    <n v="6"/>
    <m/>
    <s v="file:///C:/Users/usuario/Downloads/Resolucion_%200000315_2013.PDF"/>
    <s v="Adoptar las medidas conducentes para garantizar descansos a los conductores"/>
    <s v="¿Se adoptan  medidas conducentes a garantizar descansos a los conductores?"/>
    <m/>
    <s v="x"/>
    <m/>
    <m/>
    <s v="Se cuenta con procedimieto para programacion de servicios"/>
    <x v="5"/>
    <s v="Se cuenta con procedimieto para programacion de servicios"/>
  </r>
  <r>
    <s v="Salud"/>
    <s v="Psicosocial"/>
    <s v="Riesgo Psicosocial"/>
    <s v="Ley "/>
    <n v="1616"/>
    <n v="2013"/>
    <s v="Congreso de la República"/>
    <n v="9"/>
    <m/>
    <s v="http://www.icbf.gov.co/cargues/avance/docs/ley_1616_2013.htm#9"/>
    <s v="Norma informativa. Inidica que las ARL deberan generar estrategias, programas,acciones o servicios de promoción de la salud mental y prevención del trastorno mental dentro de sus empresas afiliadas, conforme a los lineamientos tecnicos determinados por el Ministerio de Trabajo."/>
    <s v="Norma de conocimiento"/>
    <m/>
    <m/>
    <m/>
    <s v="x"/>
    <s v="norma de conocimiento"/>
    <x v="2"/>
    <s v="Norma de conocimiento"/>
  </r>
  <r>
    <s v="Obligaciones del SGRL"/>
    <s v="Contratación con terceros"/>
    <s v="Servicio de Vigilancia"/>
    <s v="Decreto"/>
    <n v="931"/>
    <n v="2014"/>
    <s v="Ministerio de Defensa Nacional"/>
    <n v="1"/>
    <m/>
    <s v="http://wsp.presidencia.gov.co/Normativa/Decretos/2014/Documents/MAYO/21/DECRETO%20931%20DEL%2021%20DE%20MAYO%20DE%202014.pdf"/>
    <s v="&quot;Las personas jurídicas o naturales, que presten servicios de vigilancia y seguridad privada, con_x000a_vigilantes, escoltas y/o supervisores, tendrán plazo hasta el 31 de diciembre de 2014, para que el_x000a_personal vinculado cuente con el certificado de aptitud psicoñsica pará el porte y tenencia de armas_x000a_de fuego. "/>
    <s v="¿Se verifica la vigencia del certificado de aptitud psicofísica del personal que presta los servicios de vigilancia privada?"/>
    <m/>
    <s v="x"/>
    <m/>
    <m/>
    <s v="Se solicita certificado de aptitud psicofisica del personal"/>
    <x v="4"/>
    <s v="Se solicita certificado de aptitud psicofisica del personal"/>
  </r>
  <r>
    <s v="Obligaciones del SGRL"/>
    <s v="Obligaciones Laborales"/>
    <s v="Capacitación"/>
    <s v="Resolución"/>
    <n v="256"/>
    <n v="2014"/>
    <s v="Dirección Nacional de Bomberos"/>
    <s v="Todo el Documento"/>
    <m/>
    <s v="http://www.icbf.gov.co/cargues/avance/docs/resolucion_dnb_0256_2014.htm"/>
    <s v="Por medio de la cual se se reglamenta la conformación, capacitación y entrenamiento para las brigadas contraincendios de los sectores energético, industrial, petrolero, minero, portuario, comercial y similar en Colombia."/>
    <s v="¿Se tiene conformada una brigada contraincendios?"/>
    <m/>
    <s v="x"/>
    <m/>
    <m/>
    <s v="Hay una brigada basica de incendios y prmeros auxilios. "/>
    <x v="0"/>
    <s v="Hay una brigada basica de incendios y prmeros auxilios."/>
  </r>
  <r>
    <s v="Obligaciones del SGRL"/>
    <s v="Obligaciones Laborales"/>
    <s v="Capacitación"/>
    <s v="Resolución "/>
    <n v="256"/>
    <n v="2014"/>
    <s v="Dirección Nacional de Bomberos"/>
    <s v="Artículo 3 y 7"/>
    <m/>
    <s v="http://www.icbf.gov.co/cargues/avance/docs/resolucion_dnb_0256_2014.htm"/>
    <s v="Verificar que  las personas que participan de la brigada contra incendios cuenten con los requisitos para pertenecer a ella.                                                                                                        "/>
    <s v="¿Los miembros de la brigada cumplen con todos los requisitos normativos para pertenecer a ella?"/>
    <m/>
    <s v="x"/>
    <m/>
    <m/>
    <s v="Perfil de brigadista"/>
    <x v="1"/>
    <s v="Perfil de brigadista"/>
  </r>
  <r>
    <s v="Obligaciones del SGRL"/>
    <s v="Obligaciones Laborales"/>
    <s v="Capacitación"/>
    <s v="Resolución "/>
    <n v="256"/>
    <n v="2014"/>
    <s v="Dirección Nacional de Bomberos"/>
    <s v="Artículo 3, 4, 5"/>
    <m/>
    <s v="http://www.icbf.gov.co/cargues/avance/docs/resolucion_dnb_0256_2014.htm"/>
    <s v="Verificar que tanto el jefe o líder de la brigada como el director, cumplan con las obligaciones estalecidas en los artículo 4 y 5 de la norma referida"/>
    <s v="Se verifica que el jefe o director de la brigada de emergencias cumplan con los requisitos establecidos en la norma?"/>
    <m/>
    <s v="x"/>
    <m/>
    <m/>
    <s v="Perfil de brigadista"/>
    <x v="1"/>
    <s v="Perfil de brigadista"/>
  </r>
  <r>
    <s v="Obligaciones del SGRL"/>
    <s v="Obligaciones Laborales"/>
    <s v="Capacitación"/>
    <s v="Resolución "/>
    <n v="256"/>
    <n v="2014"/>
    <s v="Dirección Nacional de Bomberos"/>
    <s v="Artículo 6"/>
    <m/>
    <s v="http://www.icbf.gov.co/cargues/avance/docs/resolucion_dnb_0256_2014.htm"/>
    <s v="Verificar que se cumpla con los requisitos mínimos según la clasificación de las brigadas en Básicas o Clase I, Intermedia o Clase II y Especializada o Clase III."/>
    <s v="¿La brigada se encuentra clasificada según los niveles de intervención?"/>
    <m/>
    <s v="x"/>
    <m/>
    <m/>
    <s v="Se cuenta con una brigada insipiente"/>
    <x v="0"/>
    <s v="Se cuenta con una brigada insipiente"/>
  </r>
  <r>
    <s v="Obligaciones del SGRL"/>
    <s v="Obligaciones Laborales"/>
    <s v="Capacitación"/>
    <s v="Resolución "/>
    <n v="256"/>
    <n v="2014"/>
    <s v="Dirección Nacional de Bomberos"/>
    <s v="Artículo 7, 8, 25"/>
    <m/>
    <s v="http://www.icbf.gov.co/cargues/avance/docs/resolucion_dnb_0256_2014.htm"/>
    <s v="Garantizar que los miembros de las brigadas contraincendios sean capacitados y entrenados a través de las  escuelas, academias, departamentos o áreas de capacitación de los cuerpos de bomberos.                                                                                                                                                                                   "/>
    <s v="¿Los miembros de la brigada se capacitan y entrenan a través del cuerpo de bomberos?"/>
    <m/>
    <s v="x"/>
    <m/>
    <m/>
    <s v="no se capacitan con bomberos, pues el riesgo de incendio en la empresa no es alto"/>
    <x v="0"/>
    <s v="no se capacitan con bomberos, pues el riesgo de incendio en la empresa no es alto"/>
  </r>
  <r>
    <s v="Obligaciones del SGRL"/>
    <s v="Obligaciones Laborales"/>
    <s v="Capacitación"/>
    <s v="Resolución "/>
    <n v="256"/>
    <n v="2014"/>
    <s v="Dirección Nacional de Bomberos"/>
    <s v="Artículo 7, 8, 25"/>
    <m/>
    <s v="http://www.icbf.gov.co/cargues/avance/docs/resolucion_dnb_0256_2014.htm"/>
    <s v="Validar que estas áreas de entrenamiento de los cuerpos de bomberos adopten los parámetros de formación, capacitación y entrenamiento estabelcidos en el artículo 7 y cumplan el contenido mínmo curricular del artículo 8.  "/>
    <s v="¿Se valida que los centros de entrenamiento cumpla con las exigencias de la norma?"/>
    <s v="X"/>
    <m/>
    <m/>
    <m/>
    <s v="area de entrenamiento para la brigada de emergencia."/>
    <x v="0"/>
    <s v="Evidencia de certificacion de brigada de emergencia"/>
  </r>
  <r>
    <s v="Obligaciones del SGRL"/>
    <s v="Obligaciones Laborales"/>
    <s v="Capacitación"/>
    <s v="Resolución "/>
    <n v="256"/>
    <n v="2014"/>
    <s v="Dirección Nacional de Bomberos"/>
    <s v="Artículo 7, 8, 25"/>
    <m/>
    <s v="http://www.icbf.gov.co/cargues/avance/docs/resolucion_dnb_0256_2014.htm"/>
    <s v="Asumir el costo de los cursos de capacitación y entrenamiento."/>
    <s v="¿La organización asume el costo de los entrenamientos y capacitación de los miembros de la brigada?"/>
    <m/>
    <s v="x"/>
    <m/>
    <m/>
    <s v="Registros de capacitacion ARL y soportes de recarga de extintores"/>
    <x v="0"/>
    <s v="Registros de capacitacion ARL y soportes de recarga de extintores"/>
  </r>
  <r>
    <s v="Obligaciones del SGRL"/>
    <s v="Obligaciones Laborales"/>
    <s v="Capacitación"/>
    <s v="Resolución "/>
    <n v="256"/>
    <n v="2014"/>
    <s v="Dirección Nacional de Bomberos"/>
    <s v="Artículo 9"/>
    <m/>
    <s v="http://www.icbf.gov.co/cargues/avance/docs/resolucion_dnb_0256_2014.htm"/>
    <s v="Verificar que los centros de entrenamiento de las brigadas contraincendios cuente con los requisitos locativos y de seguridad exigidos según la clasificación de la brigada, conforme lo establecido en el artículo 9.                                                                                                                         "/>
    <s v="¿Se verifica que los centros de entrenamiento de las brigadas cuenten con los requisitos locativos y de seguridad?"/>
    <s v="X"/>
    <m/>
    <m/>
    <m/>
    <s v="Brigada de emergencia"/>
    <x v="0"/>
    <s v="Entrenamiento a la brigada por medio de ARL SURA"/>
  </r>
  <r>
    <s v="Obligaciones del SGRL"/>
    <s v="Obligaciones Laborales"/>
    <s v="Capacitación"/>
    <s v="Resolución "/>
    <n v="256"/>
    <n v="2014"/>
    <s v="Dirección Nacional de Bomberos"/>
    <s v="Artículo 10"/>
    <m/>
    <s v="http://www.icbf.gov.co/cargues/avance/docs/resolucion_dnb_0256_2014.htm"/>
    <s v="Verificar que los centros de entrenamiento cuenten con una póliza de responsabilidad civil contractual y un seguro de accidentes para los brigadistas participantes."/>
    <s v="¿Se verifica que los centros de entrenamiento de la brigada cuente con una póliza de responsabilidad civil contractual y un seguro de accidentes?"/>
    <s v="X"/>
    <m/>
    <m/>
    <m/>
    <s v="Brigada de emergencia"/>
    <x v="0"/>
    <s v="Entrenamiento a la brigada por medio de ARL SURA"/>
  </r>
  <r>
    <s v="Obligaciones del SGRL"/>
    <s v="Obligaciones Laborales"/>
    <s v="Capacitación"/>
    <s v="Resolución "/>
    <n v="256"/>
    <n v="2014"/>
    <s v="Dirección Nacional de Bomberos"/>
    <s v="Artículo 11"/>
    <m/>
    <s v="http://www.icbf.gov.co/cargues/avance/docs/resolucion_dnb_0256_2014.htm"/>
    <s v="Norma de contexto. Establece los requistos básicos de los instructores para brigadas contraincendios."/>
    <s v="Norma de conocimiento"/>
    <m/>
    <m/>
    <m/>
    <s v="x"/>
    <s v="norma de conocimiento"/>
    <x v="2"/>
    <s v="Norma de conocimiento"/>
  </r>
  <r>
    <s v="Obligaciones del SGRL"/>
    <s v="Obligaciones Laborales"/>
    <s v="Capacitación"/>
    <s v="Resolución "/>
    <n v="256"/>
    <n v="2014"/>
    <s v="Dirección Nacional de Bomberos"/>
    <s v="Artículo 16"/>
    <m/>
    <s v="http://www.icbf.gov.co/cargues/avance/docs/resolucion_dnb_0256_2014.htm"/>
    <s v="Promover la actualización anual de conocimientos y habilidades de la brigada contraincendios según su clasificación, verificando que la intensidad horaria no sea inferior al 50% del curso mínimo inicial."/>
    <s v="¿Se garantiza la actualización en conocimientos de los miembros de las brigadas?"/>
    <m/>
    <s v="x"/>
    <m/>
    <m/>
    <s v="Capacitación periodica con la ARL"/>
    <x v="1"/>
    <s v="Capacitación periodica con la ARL"/>
  </r>
  <r>
    <s v="Obligaciones del SGRL"/>
    <s v="Obligaciones Laborales"/>
    <s v="Capacitación"/>
    <s v="Resolución "/>
    <n v="256"/>
    <n v="2014"/>
    <s v="Dirección Nacional de Bomberos"/>
    <s v="Artículo 19"/>
    <m/>
    <s v="http://www.icbf.gov.co/cargues/avance/docs/resolucion_dnb_0256_2014.htm"/>
    <s v="Exigir al brigadista participante  el cumplimiento de las normas básicas de índole administrativo, disciplinario y de seguridad."/>
    <s v="¿Se aseguran de que el brigadista participante cumpla con las normas básicas de índole administrativo, disciplinario y de seguridad?"/>
    <m/>
    <s v="x"/>
    <m/>
    <m/>
    <s v="Perfil de brigadista"/>
    <x v="1"/>
    <s v="Perfil de brigadista"/>
  </r>
  <r>
    <s v="Obligaciones del SGRL"/>
    <s v="Obligaciones Laborales"/>
    <s v="Capacitación"/>
    <s v="Resolución "/>
    <n v="256"/>
    <n v="2014"/>
    <s v="Dirección Nacional de Bomberos"/>
    <s v="Artículo 20"/>
    <m/>
    <s v="http://www.icbf.gov.co/cargues/avance/docs/resolucion_dnb_0256_2014.htm"/>
    <s v="Norma de contexto, según las cuales los cursos de formación se aprueban con una calificación final no inferior al 80%"/>
    <s v="Norma de conocimiento"/>
    <m/>
    <m/>
    <m/>
    <s v="x"/>
    <s v="norma de conocimiento"/>
    <x v="2"/>
    <s v="Norma de conocimiento"/>
  </r>
  <r>
    <s v="Obligaciones del SGRL"/>
    <s v="Obligaciones Laborales"/>
    <s v="Capacitación"/>
    <s v="Resolución "/>
    <n v="256"/>
    <n v="2014"/>
    <s v="Dirección Nacional de Bomberos"/>
    <s v="Artículo 21"/>
    <m/>
    <s v="http://www.icbf.gov.co/cargues/avance/docs/resolucion_dnb_0256_2014.htm"/>
    <s v="Norma de contexto, que establece el contenido mínimo del documento que certifica la aprobación del entrenamiento."/>
    <s v="Norma de conocimiento"/>
    <m/>
    <m/>
    <m/>
    <s v="x"/>
    <s v="norma de conocimiento"/>
    <x v="2"/>
    <s v="Norma de conocimiento"/>
  </r>
  <r>
    <s v="Obligaciones del SGRL"/>
    <s v="Obligaciones Laborales"/>
    <s v="Capacitación"/>
    <s v="Resolución "/>
    <n v="256"/>
    <n v="2014"/>
    <s v="Dirección Nacional de Bomberos"/>
    <s v="Artículo 22"/>
    <m/>
    <s v="http://www.icbf.gov.co/cargues/avance/docs/resolucion_dnb_0256_2014.htm"/>
    <s v="Exigir a la escuela, academia o depertamento de capacitación la entrega de un informe final por actividad que contenga, entre otras cosas, los registros de asistencia y calificaciones de los participantes, además de las recomendaciones de seguridad industrial."/>
    <s v="¿Se le exige al centro de capacitación el informe final de las actividades realizadas, y los registros de asistencia de los brigadistas participantes?"/>
    <s v="X"/>
    <m/>
    <m/>
    <m/>
    <s v="solicitud de certificados"/>
    <x v="0"/>
    <s v="Solicitar certificados de cada una de las actividades a realizar."/>
  </r>
  <r>
    <s v="Obligaciones del SGRL"/>
    <s v="Obligaciones Laborales"/>
    <s v="Enfermedades Laborales"/>
    <s v="Decreto "/>
    <n v="1477"/>
    <n v="2014"/>
    <s v="Congreso de la República"/>
    <s v="Todo el documento"/>
    <m/>
    <s v="http://www.alcaldiabogota.gov.co/sisjur/normas/Norma1.jsp?i=58849"/>
    <s v="Norma informativa. Por medio de la cual se establece la nueva tabla de enfermedades laborales, que evidencia  cinco factores de riesgo ocupacional:  químicos, físicos, biológicos, psicosociales y agentes ergonómicos. "/>
    <s v="Norma de conocimiento "/>
    <m/>
    <m/>
    <m/>
    <s v="x"/>
    <s v="norma de conocimiento"/>
    <x v="2"/>
    <s v="Norma de conocimiento"/>
  </r>
  <r>
    <m/>
    <m/>
    <m/>
    <s v="Resolucion"/>
    <n v="661"/>
    <n v="2014"/>
    <s v="mininterior"/>
    <m/>
    <m/>
    <s v="http://bomberos.mininterior.gov.co/sites/default/files/resolucion_0661_de_2014.pdf"/>
    <s v="Se adopta el reglamento administrativo, operativo tecnico y academico de bomberos"/>
    <s v="Norma de conocimiento "/>
    <m/>
    <m/>
    <m/>
    <m/>
    <s v="norma de conocimiento"/>
    <x v="2"/>
    <s v="Norma de conocimiento"/>
  </r>
  <r>
    <s v="Obligaciones del SGRL"/>
    <s v="Sistema de Seguridad Social Integral"/>
    <s v="Accidentes, Incidentes y Enfermedades Laborales"/>
    <s v="Decreto"/>
    <n v="1443"/>
    <n v="2014"/>
    <s v="Ministerio del Trabajo"/>
    <n v="32"/>
    <s v="Decreto 1072/2015                 Art. 2.2.4.6.32."/>
    <s v="http://www.icbf.gov.co/cargues/avance/docs/decreto_1443_2014.htm#32"/>
    <s v="Investigar la ocurrencia de AT y EL, identificando y documentando las deficiencias del SSG-SST."/>
    <s v="¿Dentro de la investigación que se realiza de los Accidentes de Trabajo y enfermedades Laborales, se identifican y documentan las deficiencias del SG-SST?"/>
    <m/>
    <s v="x"/>
    <m/>
    <m/>
    <s v="Existe un procedieminto para la investigació de AT y EL"/>
    <x v="0"/>
    <s v="Existe un procedieminto para la investigació de AT y EL"/>
  </r>
  <r>
    <s v="Obligaciones del SGRL"/>
    <s v="Sistema de Seguridad Social Integral"/>
    <s v="Accidentes, Incidentes y Enfermedades Laborales"/>
    <s v="Decreto"/>
    <n v="1443"/>
    <n v="2014"/>
    <s v="Ministerio del Trabajo"/>
    <n v="32"/>
    <s v="Decreto 1072/2015                 Art.2.2.4.6.32."/>
    <s v="http://www.icbf.gov.co/cargues/avance/docs/decreto_1443_2014.htm#32"/>
    <s v=" Investigar la ocurrencia de AT y EL, informando a los trabajadores directamente relacionados con sus causas o con sus controles, para que participen activamente en el desarrollo de las acciones preventivas, correctivas y de mejora."/>
    <s v="¿Se comunica a los trabajadores las causas de los AT y EL, con el fin de que participen activamente en el desarrollo de las acciones preventivas, correctivas y de mejora? "/>
    <m/>
    <s v="x"/>
    <m/>
    <m/>
    <s v="Se realiza divulgacion de lecciones aprendidas"/>
    <x v="9"/>
    <s v="Se realiza divulgacion de lecciones aprendidas"/>
  </r>
  <r>
    <s v="Obligaciones del SGRL"/>
    <s v="Sistema de Seguridad Social Integral"/>
    <s v="Accidentes, Incidentes y Enfermedades Laborales"/>
    <s v="Decreto"/>
    <n v="1443"/>
    <n v="2014"/>
    <s v="Ministerio del Trabajo"/>
    <n v="32"/>
    <s v="Decreto 1072/2015                 Art.2.2.4.6.32."/>
    <s v="http://www.icbf.gov.co/cargues/avance/docs/decreto_1443_2014.htm#32"/>
    <s v="Se deberá informar a la alta dirección sobre el ausentismo laboral por incidentes, accidentes de trabajo y enfermedades laborales."/>
    <s v="¿Se informa a la alta dirección sobre el ausentismo laboral por cuasa de Accidentes de Trabajo y Enfermedades laborales?"/>
    <m/>
    <s v="x"/>
    <m/>
    <m/>
    <s v="Se presentan indicadores a la alta dirección de manera trimestral. "/>
    <x v="0"/>
    <s v="Se presentan indicadores a la alta dirección de manera trimestral."/>
  </r>
  <r>
    <s v="Obligaciones del SGRL"/>
    <s v="Sistema de Seguridad Social Integral"/>
    <s v="Accidentes, Incidentes y Enfermedades Laborales"/>
    <s v="Decreto"/>
    <n v="1443"/>
    <n v="2014"/>
    <s v="Ministerio del Trabajo"/>
    <n v="32"/>
    <s v="Decreto 1072/2015                 Art.2.2.4.6.32."/>
    <s v="http://www.icbf.gov.co/cargues/avance/docs/decreto_1443_2014.htm#32"/>
    <s v=" Alimentar el proceso de revisión que haga la alta dirección de SG -SST que se consideren también en las acciones de mejora continua."/>
    <s v="¿Se toma en cuenta el proceso de revisión realizado por la alta dirección para implementar acciones de mejora en el SG-SST?"/>
    <m/>
    <s v="x"/>
    <m/>
    <m/>
    <s v="Informe de revision por la direccion"/>
    <x v="6"/>
    <s v="Informe de revision por la direccion"/>
  </r>
  <r>
    <s v="Obligaciones del SGRL"/>
    <s v="Sistema de Seguridad Social Integral"/>
    <s v="Accidentes, Incidentes y Enfermedades Laborales"/>
    <s v="Decreto"/>
    <n v="1443"/>
    <n v="2014"/>
    <s v="Ministerio del Trabajo"/>
    <s v="32 paragrafo 1"/>
    <s v="Decreto 1072/2015                 Art.2.2.4.6.32. Paragrafo 1"/>
    <s v="http://www.icbf.gov.co/cargues/avance/docs/decreto_1443_2014.htm#33"/>
    <s v="Desarrollar Acciones correctivas, preventivas y de mejora del SG-SST, a partir de las actuaciones administrativas desarrolladas por el Ministerio del Trabajo y las recomendaciones de las ARL derivadas de la ocurrencia de AT y/o EL. "/>
    <s v="¿Se adoptan medidas correctivas sugeridas por el Ministerio de Trabajo o por la ARL despues de la ocurrencia de un AT grave o un AT mortal?"/>
    <m/>
    <s v="x"/>
    <m/>
    <m/>
    <s v="Formato investigacion de AT"/>
    <x v="0"/>
    <s v="Formato investigacion de AT"/>
  </r>
  <r>
    <s v="Obligaciones del SGRL"/>
    <s v="Sistema de Seguridad Social Integral"/>
    <s v="Accidentes, Incidentes y Enfermedades Laborales"/>
    <s v="Decreto"/>
    <n v="1443"/>
    <n v="2014"/>
    <s v="Ministerio del Trabajo"/>
    <s v="33 paragrafo 2"/>
    <s v="Decreto 1072/2015                 Art.2.2.4.6.32. Paragrafo 2"/>
    <s v="http://www.icbf.gov.co/cargues/avance/docs/decreto_1443_2014.htm#34"/>
    <s v="En caso de AT  se deberá Conformar un equipo investigador compuesto por el superior del trabajador accidentado, un representante del comité paritario y el responsable del SG - SST. En caso de no contar con la estructura anterior, se deberá conformar con vigias. "/>
    <s v="¿Cuándo ocurren accidentes de trabajo, se conforma un equipo de investigación compuesto por el superior del trabajador accidentado, un representante del comité paritario y el responsable del SG-SST?"/>
    <m/>
    <s v="x"/>
    <m/>
    <m/>
    <s v="PR-GSO-09 INVESTIGACION ACCIDENTES E INCIDENTES"/>
    <x v="0"/>
    <s v="PR-GSO-09 INVESTIGACION ACCIDENTES E INCIDENTES"/>
  </r>
  <r>
    <s v="Obligaciones del SGRL"/>
    <s v="Sistema de Seguridad Social Integral"/>
    <s v="PILA"/>
    <s v="Resolución"/>
    <n v="78"/>
    <n v="2014"/>
    <s v="Ministerio de Salud y Protección Social"/>
    <s v="Todo el Documento"/>
    <m/>
    <s v="http://www.alcaldiabogota.gov.co/sisjur/normas/Norma1.jsp?i=56580"/>
    <s v="De carácter informativo. Por la cual se modifican artículos 8°, 10 y 11 de la Resolución número 1747 de 2008 y se dictan otras disposiciones. Las cuales enuncian los tipos de cotizantes existentes, se adicionan nuevas clasificaciones de la liquidación y pago de los aportes a la seguridad social a través de la PILA.   "/>
    <s v="Norma de conocimiento "/>
    <m/>
    <m/>
    <m/>
    <s v="x"/>
    <s v="solicitud de pago de aportes"/>
    <x v="2"/>
    <s v="Constancia de pago de aportes a todos los trabajdores."/>
  </r>
  <r>
    <s v="Estándares Mínimos"/>
    <s v="Actuación"/>
    <s v="Mejoramiento"/>
    <s v="Decreto"/>
    <n v="1443"/>
    <n v="2014"/>
    <s v="Ministerio de Trabajo"/>
    <s v="Art.33, parágrafo 2"/>
    <s v="Decreto 1072/2015 Art.2.2.4.6.33., parágrafo 2 "/>
    <s v="http://www.icbf.gov.co/cargues/avance/docs/decreto_1443_2014.htm#33"/>
    <s v="Documentar todas las acciones preventivas y correctivas que surjan de la auditoria y revisión de eficacia del SGSST_x000a_"/>
    <s v="¿Se documentan  todas las acciones preventivas y correctivas que surjen de la auditoria y revisión de eficacia del SGSST?_x000a_"/>
    <m/>
    <s v="x"/>
    <m/>
    <m/>
    <s v="En Enero se realizó una auditoria de donde salieron acciones preventivas y correctivas que quedaron documentadas"/>
    <x v="6"/>
    <s v="cerrar cada una de los NO  conformidades presentadas."/>
  </r>
  <r>
    <s v="Estándares Mínimos"/>
    <s v="Actuación"/>
    <s v="Mejoramiento"/>
    <s v="Decreto"/>
    <n v="1443"/>
    <n v="2014"/>
    <s v="Ministerio de Trabajo"/>
    <s v="Art.33, parágrafo 2"/>
    <s v="Decreto 1072/2015  Art.2.2.4.6.33., parágrafo 2 "/>
    <s v="http://www.icbf.gov.co/cargues/avance/docs/decreto_1443_2014.htm#33"/>
    <s v="Asignar responsables y fechas de cumplimiento para llevar a cabo las acciones preventivas y correctivas del SGSST"/>
    <s v="¿Se tienen  responsables y fechas de cumplimiento para llevar a cabo las acciones preventivas y correctivas del SGSST?"/>
    <m/>
    <s v="x"/>
    <m/>
    <m/>
    <s v="Formato acciones correctivas o preventivas"/>
    <x v="6"/>
    <s v="Formato acciones correctivas o preventivas"/>
  </r>
  <r>
    <s v="Estándares Mínimos"/>
    <s v="Actuación"/>
    <s v="Mejoramiento"/>
    <s v="Decreto"/>
    <n v="1443"/>
    <n v="2014"/>
    <s v="Ministerio de Trabajo"/>
    <s v="Art.31, numeral 14"/>
    <s v="Decreto 1072/2015          Art.2.2.4.6.31., numeral 14 "/>
    <s v="http://www.icbf.gov.co/cargues/avance/docs/decreto_1443_2014.htm#31"/>
    <s v="Verificar por parte de la Alta Dirección  la implementación de las acciones preventivas y correctivas definidas en la revisión del SG-SST"/>
    <s v="¿Se verificar por parte de la Alta Dirección  la implementación de las acciones preventivas y correctivas definidas en la revisión del SG-SST?"/>
    <m/>
    <s v="x"/>
    <m/>
    <m/>
    <s v="Revision por la direccion"/>
    <x v="6"/>
    <s v="Revision por la direccion"/>
  </r>
  <r>
    <s v="Estándares Mínimos"/>
    <s v="Actuación"/>
    <s v="Mejoramiento"/>
    <s v="Decreto"/>
    <n v="1443"/>
    <n v="2014"/>
    <s v="Ministerio de Trabajo"/>
    <s v="Art.34"/>
    <s v="Decreto 1072/2015  Art.2.2.4.6.34"/>
    <s v="http://www.icbf.gov.co/cargues/avance/docs/decreto_1443_2014.htm#34"/>
    <s v="Dar las directrices y otorgar los recursos necesarios para la mejora continua del SG-SST._x000a_"/>
    <s v="¿Se otorgan  recursos para la mejora continua del SG-SST?_x000a_"/>
    <m/>
    <s v="x"/>
    <m/>
    <m/>
    <s v="Presupuesto Anual del Area"/>
    <x v="0"/>
    <s v="Presupuesto Anual del Area"/>
  </r>
  <r>
    <s v="Estándares Mínimos"/>
    <s v="Actuación"/>
    <s v="Mejoramiento"/>
    <s v="Decreto"/>
    <n v="1443"/>
    <n v="2014"/>
    <s v="Ministerio de Trabajo"/>
    <s v="Art.34"/>
    <s v="Decreto 1072/2015 Art.2.2.4.6.34"/>
    <s v="http://www.icbf.gov.co/cargues/avance/docs/decreto_1443_2014.htm#34"/>
    <s v="Identificar el cumplimiento de los objetivos planteados dentro del SGSST"/>
    <s v="¿Se identifica el cumplimiento de los objetivos planteados dentro del SGSST?"/>
    <m/>
    <s v="x"/>
    <m/>
    <m/>
    <s v="Revision por la direccion"/>
    <x v="6"/>
    <s v="Revision por la direccion"/>
  </r>
  <r>
    <s v="Estándares Mínimos"/>
    <s v="Actuación"/>
    <s v="Mejoramiento"/>
    <s v="Decreto"/>
    <n v="1443"/>
    <n v="2014"/>
    <s v="Ministerio de Trabajo"/>
    <s v="Art.34"/>
    <s v="Decreto 1072/2015 Art.2.2.4.6.34"/>
    <s v="http://www.icbf.gov.co/cargues/avance/docs/decreto_1443_2014.htm#34"/>
    <s v="Identificar los resultados de la intervención de los peligros y riesgos priorizados"/>
    <s v="¿Se identifican los resultados de la intervención de los peligros y riesgos priorizados?"/>
    <m/>
    <s v="x"/>
    <m/>
    <m/>
    <s v="Matriz de riesgos y peligros"/>
    <x v="0"/>
    <s v="Matriz de riesgos y peligros"/>
  </r>
  <r>
    <s v="Estándares Mínimos"/>
    <s v="Actuación"/>
    <s v="Mejoramiento"/>
    <s v="Decreto"/>
    <n v="1443"/>
    <n v="2014"/>
    <s v="Ministerio de Trabajo"/>
    <s v="Art.34"/>
    <s v="Decreto 1072/2015 Art.2.2.4.6.34"/>
    <s v="http://www.icbf.gov.co/cargues/avance/docs/decreto_1443_2014.htm#34"/>
    <s v="Identificar las recomendaciones presentadas por los trabajadores, por el COPASST y por el vigía en SST"/>
    <s v="¿Se identifican las recomendaciones presentadas por los trabajadores, por el COPASST y por el vigía en SST?"/>
    <m/>
    <s v="x"/>
    <m/>
    <m/>
    <s v="Actas de reunion de COPASST y Cronograma de seguimiento a acciones COPPAST"/>
    <x v="0"/>
    <s v="Actas de reunion de COPASST y Cronograma de seguimiento a acciones COPPAST"/>
  </r>
  <r>
    <s v="Estándares Mínimos"/>
    <s v="Actuación"/>
    <s v="Mejoramiento"/>
    <s v="Decreto"/>
    <n v="1443"/>
    <n v="2014"/>
    <s v="Ministerio de Trabajo"/>
    <s v="Art.34"/>
    <s v="Decreto 1072/2015 Art.2.2.4.6.34"/>
    <s v="http://www.icbf.gov.co/cargues/avance/docs/decreto_1443_2014.htm#34"/>
    <s v="Identificar los resultados de los programas de promoción y prevención"/>
    <s v="¿Se identifican los resultados de los programas de promoción y prevención?"/>
    <m/>
    <s v="x"/>
    <m/>
    <m/>
    <s v="Seguimiento e indicadores de los programas de SST"/>
    <x v="0"/>
    <s v="Seguimiento e indicadores de los programas de SST"/>
  </r>
  <r>
    <s v="Estándares Mínimos"/>
    <s v="Actuación"/>
    <s v="Mejoramiento"/>
    <s v="Decreto"/>
    <n v="1443"/>
    <n v="2014"/>
    <s v="Ministerio de Trabajo"/>
    <s v="Art.34"/>
    <s v="Decreto 1072/2015 Art.2.2.4.6.34"/>
    <s v="http://www.icbf.gov.co/cargues/avance/docs/decreto_1443_2014.htm#34"/>
    <s v="Identificar los cambios en la legislación"/>
    <s v="¿Se identifican los cambios en la legislación?"/>
    <m/>
    <s v="x"/>
    <m/>
    <m/>
    <s v="PR-GSO-01 PROCEDIMIENTO REQUISITOS LEGALES"/>
    <x v="0"/>
    <s v="PR-GSO-01 PROCEDIMIENTO REQUISITOS LEGALES"/>
  </r>
  <r>
    <s v="Estándares Mínimos"/>
    <s v="Aplicación del _x000a_SG-SST"/>
    <s v="Accidentes, Incidentes y  Enfermedades Laborales"/>
    <s v="Decreto"/>
    <n v="1477"/>
    <n v="2014"/>
    <s v="Congreso de la República"/>
    <s v="Todo el documento"/>
    <m/>
    <s v="http://www.icbf.gov.co/cargues/avance/docs/decreto_1477_2014.htm"/>
    <s v="Norma de conocimiento, por la  cual se establece la tabla de enfermedades laborales"/>
    <s v="Norma de conocimiento"/>
    <m/>
    <m/>
    <m/>
    <s v="x"/>
    <s v="norma de conocimiento"/>
    <x v="2"/>
    <s v="Norma de conocimiento"/>
  </r>
  <r>
    <s v="Estándares Mínimos"/>
    <s v="Aplicación del _x000a_SG-SST"/>
    <s v="Gestión de la salud"/>
    <s v="Decreto "/>
    <n v="1443"/>
    <n v="2014"/>
    <s v="Ministerio de Trabajo"/>
    <s v="Art.2, _x000a_Numeral 36"/>
    <s v="Decreto 1072/2015 Art.2.2.4.6.2, numeral 36"/>
    <s v="http://www.icbf.gov.co/cargues/avance/docs/decreto_1443_2014.htm#2"/>
    <s v="Norma de conocimiento, conforme la cual se establece la definición de la vigilancia de la salud en el trabajo o vigilancia epidemiológica de la salud en el trabajo"/>
    <s v="Norma de conocimiento"/>
    <m/>
    <m/>
    <m/>
    <s v="x"/>
    <s v="norma de conocimiento"/>
    <x v="2"/>
    <s v="Norma de conocimiento"/>
  </r>
  <r>
    <s v="Estándares Mínimos"/>
    <s v="Aplicación del _x000a_SG-SST"/>
    <s v="Gestión de la salud"/>
    <s v="Decreto "/>
    <n v="1443"/>
    <n v="2014"/>
    <s v="Ministerio de Trabajo"/>
    <s v="Art.8, _x000a_Numeral 8"/>
    <s v="Decreto 1072/2015      Art. 2.2.4.6.8, numeral 8"/>
    <s v="http://www.icbf.gov.co/cargues/avance/docs/decreto_1443_2014.htm#8"/>
    <s v="Implementar y desarrollar actividades de promoción de la salud en el Sistema de Gestión de la Seguridad y Salud en el Trabajo (SG-SST), de conformidad con la normatividad vigente. "/>
    <s v="¿Se desarrollan actividades de promoción de la salud en el SGSST?"/>
    <m/>
    <s v="x"/>
    <m/>
    <m/>
    <s v="Se incluyen dentro de los programas de SST"/>
    <x v="0"/>
    <s v="Se incluyen dentro de los programas de SST"/>
  </r>
  <r>
    <s v="Estándares Mínimos"/>
    <s v="Aplicación del _x000a_SG-SST"/>
    <s v="Accidentes, Incidentes y  Enfermedades Laborales"/>
    <s v="Decreto "/>
    <n v="1443"/>
    <n v="2014"/>
    <s v="Ministerio de Trabajo"/>
    <s v="Art.16, Numeral 7, paragrafo 1"/>
    <s v="Decreto 1072/2015         Art. 2.2.4.6.16, numeral 7, paragrafo 1"/>
    <s v="http://www.icbf.gov.co/cargues/avance/docs/decreto_1443_2014.htm#16"/>
    <s v="Incluir dentro de la evaluación inicial del SGSST, el análisis de las estadísticas sobre la enfermedad y la accidentalidad ocurrida en los dos (2) últimos años anteriores a la entrada en vigencia de SGSST. "/>
    <s v="¿Dentro de la evaluación inicial del SGSST se incluyó el análisis de las estadísticas de enfermedad y accidentalidad de los 2 últimos años?"/>
    <m/>
    <s v="x"/>
    <m/>
    <m/>
    <m/>
    <x v="0"/>
    <s v="Se realiza analsis de accidentalidad desde el 2014"/>
  </r>
  <r>
    <s v="Estándares Mínimos"/>
    <s v="Aplicación del _x000a_SG-SST"/>
    <s v="Accidentes, Incidentes y  Enfermedades Laborales"/>
    <s v="Decreto "/>
    <n v="1443"/>
    <n v="2014"/>
    <s v="Ministerio de Trabajo"/>
    <s v="Art.21, Numeral 10"/>
    <s v="Decreto 1072/2015            Art. 2.2.4.6.21, numeral 10"/>
    <s v="http://www.icbf.gov.co/cargues/avance/docs/decreto_1443_2014.htm#21"/>
    <s v="_x000a_Considerar dentro de la construcción de los indicadores que evaluan el proceso del SGSST, los registro estadístico de enfermedades , accidentes, incidentes laborales y ausentimos laboral por enfermedad. _x000a_"/>
    <s v="¿Dentro de la construcción de los indicadores se tuvo encuenta el registro estadístico de enfermedades, accidentes, incidentes laborales y ausentimos laboral por enfermedad?"/>
    <m/>
    <s v="x"/>
    <m/>
    <m/>
    <s v="Indicadores de gestion "/>
    <x v="0"/>
    <s v="Indicadores de gestion"/>
  </r>
  <r>
    <s v="Estándares Mínimos"/>
    <s v="Aplicación del _x000a_SG-SST"/>
    <s v="Política del SG-SST"/>
    <s v="Decreto "/>
    <n v="1443"/>
    <n v="2014"/>
    <s v="Ministerio de Trabajo"/>
    <s v="Art.6."/>
    <s v="Decreto 1072/2015            Art.2.2.4.1.6."/>
    <s v="http://www.icbf.gov.co/cargues/avance/docs/decreto_1443_2014.htm#6"/>
    <s v="Garantizar que la Política de SST de la empresa sea revisada como mínimo una vez al año."/>
    <s v="¿La política de SST se revisa anualmente?"/>
    <m/>
    <s v="x"/>
    <m/>
    <m/>
    <s v="Fecha de revision y version"/>
    <x v="6"/>
    <s v="Fecha de revision y version"/>
  </r>
  <r>
    <s v="Estándares Mínimos"/>
    <s v="Aplicación del _x000a_SG-SST"/>
    <s v="Política del SG-SST"/>
    <s v="Decreto "/>
    <n v="1443"/>
    <n v="2014"/>
    <s v="Ministerio de Trabajo"/>
    <s v="Art.6."/>
    <s v="Decreto 1072/2015            Art.2.2.4.1.6."/>
    <s v="http://www.icbf.gov.co/cargues/avance/docs/decreto_1443_2014.htm#6"/>
    <s v="Garantizar que la Política de SST de la empresa sea difundida a todos los niveles de la organización y  accesible a todos los trabajadores"/>
    <s v="¿La política de SST es conocida por todos los trabajadores?"/>
    <m/>
    <s v="x"/>
    <m/>
    <m/>
    <s v="Publicación en carteleras"/>
    <x v="6"/>
    <s v="Publicación en carteleras"/>
  </r>
  <r>
    <s v="Estándares Mínimos"/>
    <s v="Aplicación del _x000a_SG-SST"/>
    <s v="Política del SG-SST"/>
    <s v="Decreto "/>
    <n v="1443"/>
    <n v="2014"/>
    <s v="Ministerio de Trabajo"/>
    <s v="Art.6."/>
    <s v="Decreto 1072/2015            Art.2.2.4.1.6."/>
    <s v="http://www.icbf.gov.co/cargues/avance/docs/decreto_1443_2014.htm#6"/>
    <s v="Garantizar que la Política de SST de la empresa este firmada por el representante legal"/>
    <s v="¿La política de SST se encuentra firmada por el representante legal?"/>
    <m/>
    <s v="x"/>
    <m/>
    <m/>
    <s v="Politica publicada con firma del representante legal"/>
    <x v="0"/>
    <s v="Politica publicada con firma del representante legal"/>
  </r>
  <r>
    <s v="Estándares Mínimos"/>
    <s v="Aplicación del _x000a_SG-SST"/>
    <s v="Vigilancia de la Salud en el Trabajo"/>
    <s v="Decreto "/>
    <n v="1443"/>
    <n v="2014"/>
    <s v="Ministerio de Trabajo"/>
    <s v="Art. 12 numeral 16."/>
    <s v="Decreto 1072/2015            Art.2.2.4.6.12., numeral 16"/>
    <s v="http://www.icbf.gov.co/cargues/avance/docs/decreto_1443_2014.htm"/>
    <s v="Mantener actualizadas las evidencias de las gestiones adelantadas para el control de los riesgos prioritarios."/>
    <s v="¿Se mantienen actualizadas las evidencias de las gestiones adelantadas para el control de los riesgos prioritarios?"/>
    <m/>
    <s v="x"/>
    <m/>
    <m/>
    <s v="Programa PESV"/>
    <x v="15"/>
    <s v="Programa PESV"/>
  </r>
  <r>
    <s v="Estándares Mínimos"/>
    <s v="Aplicación del _x000a_SG-SST"/>
    <s v="Vigilancia de la Salud en el Trabajo"/>
    <s v="Decreto "/>
    <n v="1443"/>
    <n v="2014"/>
    <s v="Ministerio del Trabajo"/>
    <s v="Art. 24 parágrafo 3. "/>
    <s v="Decreto 1072/2015            Art.2.2.4.6.24., parágrafo 3"/>
    <s v="http://www.icbf.gov.co/cargues/avance/docs/decreto_1443_2014.htm"/>
    <s v="Desarrollar acciones de vigilancia de la salud de los trabajadores mediante las evaluaciones médico ocupacionales"/>
    <s v="¿Se realizan evaluaciones médico ocupacionales?"/>
    <m/>
    <s v="x"/>
    <m/>
    <m/>
    <s v="PR-GSO-10 EVALUACIONES MEDICAS OCUPACIONALES y Profesiograma"/>
    <x v="7"/>
    <s v="PR-GSO-10 EVALUACIONES MEDICAS OCUPACIONALES y Profesiograma"/>
  </r>
  <r>
    <s v="Estándares Mínimos"/>
    <s v="Generalidades del SG - SST"/>
    <s v="Marco de Información del SG-SST"/>
    <s v="Decreto "/>
    <n v="1443"/>
    <n v="2014"/>
    <s v="Ministerio del Trabajo"/>
    <s v="Art. 4"/>
    <s v="Decreto 1072/2015            Art.2.2.4.6.4"/>
    <s v="http://www.icbf.gov.co/cargues/avance/docs/decreto_1443_2014.htm#4"/>
    <s v="Implementar, mantener y mejorar del sistema de gestión a través del ciclo PHVA (Planificar, hacer, verificar, actuar) "/>
    <s v="¿El SGSST se evalua a través del ciclo PHVA?"/>
    <m/>
    <s v="x"/>
    <m/>
    <m/>
    <s v="Documentacion del SGI"/>
    <x v="6"/>
    <s v="Documentacion del SGI"/>
  </r>
  <r>
    <s v="Estándares Mínimos"/>
    <s v="Generalidades del SG - SST"/>
    <s v="Marco de Información del SG-SST"/>
    <s v="Decreto "/>
    <n v="1443"/>
    <n v="2014"/>
    <s v="Ministerio del Trabajo"/>
    <s v="Art4. Parágrafo 2"/>
    <s v=" Decreto 1072/2015            Art.2.2.4.6.4 parágrafo 2"/>
    <s v="http://www.icbf.gov.co/cargues/avance/docs/decreto_1443_2014.htm#4"/>
    <s v="Solicitar a los Contratistas su propio SG-SST, cuando se trata de empresas prestadoras de servicios "/>
    <s v="¿Se solicita a las empresas contratistas la implementación de un SGSST?"/>
    <m/>
    <s v="x"/>
    <m/>
    <m/>
    <s v="PR-RF-01 PROCEDIMIENTO COMPRAS BIEN_SERVICO"/>
    <x v="0"/>
    <s v="PR-RF-01 PROCEDIMIENTO COMPRAS BIEN_SERVICO"/>
  </r>
  <r>
    <s v="Estándares Mínimos"/>
    <s v="Gestión de Amenazas"/>
    <s v="Plan de Prevención "/>
    <s v="Decreto "/>
    <n v="1443"/>
    <n v="2014"/>
    <s v="Ministerio de Trabajo"/>
    <s v="Art. 12, numeral 12"/>
    <s v="Decreto 1072/2015            Art.2.2.4.6.12., numeral 12"/>
    <s v="http://www.icbf.gov.co/cargues/avance/docs/decreto_1443_2014.htm#12"/>
    <s v="Mantener actualizada la identificación de  las amanezas junto con la evaluación de la vulnerabilidad y sus correspondientes planes de prevención, preparación y respuesta ante emergencias. "/>
    <s v="¿Se tiene actualizada la identificación de las amenazas junto con la evaluación de la vulnerabilidad de la empresa?"/>
    <m/>
    <s v="x"/>
    <m/>
    <m/>
    <s v="Identificacion de amenazas y vulnerabilidad de empresa con fecha de 2017"/>
    <x v="16"/>
    <s v="Identificacion de amenazas y vulnerabilidad de empresa con fecha de 2017"/>
  </r>
  <r>
    <s v="Estándares Mínimos"/>
    <s v="Gestión de Amenazas"/>
    <s v="Plan de Prevención "/>
    <s v="Decreto "/>
    <n v="1443"/>
    <n v="2014"/>
    <s v="Ministerio de Trabajo"/>
    <s v="Art. 16, numeral 3"/>
    <s v="Decreto 1072/2015            Art.2.2.4.6.16., numeral 3"/>
    <s v="http://www.icbf.gov.co/cargues/avance/docs/decreto_1443_2014.htm#16"/>
    <s v="Incluir en la evaluación inicial del SG-SST la identificación de las amenazas y evaluación de la vulnerabilidad de la empresa. "/>
    <s v="¿Dentro de la evaluación inicial del SGSST se incluyó  la identificación de las amenazas y evaluación de la vulnerabilidad de la empresa?"/>
    <m/>
    <s v="x"/>
    <m/>
    <m/>
    <s v="Identificacion de amenazas y vulnerabilidad de empresa con fecha de 2017"/>
    <x v="16"/>
    <s v="Identificacion de amenazas y vulnerabilidad de empresa con fecha de 2017"/>
  </r>
  <r>
    <s v="Estándares Mínimos"/>
    <s v="Gestión de Amenazas"/>
    <s v="Plan de Prevención "/>
    <s v="Decreto "/>
    <n v="1443"/>
    <n v="2014"/>
    <s v="Ministerio de Trabajo"/>
    <s v="Art. 25"/>
    <s v="Decreto 1072/2015            Art.2.2.4.6.25."/>
    <s v="http://www.icbf.gov.co/cargues/avance/docs/decreto_1443_2014.htm#25"/>
    <s v=" Implementar un plan de prevención, preparación y respuesta ante emergencias que considere como mínimo, los aspectos enunciados en la norma de referencia."/>
    <s v="¿Se tiene un plan de prevención, preparación y respuesta ante emergencias?"/>
    <m/>
    <s v="x"/>
    <m/>
    <m/>
    <s v="Plan de emergencia"/>
    <x v="0"/>
    <s v="Plan de emergencia"/>
  </r>
  <r>
    <s v="Estándares Mínimos"/>
    <s v="Gestión de Amenazas"/>
    <s v="Plan de Prevención "/>
    <s v="Decreto "/>
    <n v="1443"/>
    <n v="2014"/>
    <s v="Ministerio de Trabajo"/>
    <s v="Art. 26"/>
    <s v="Decreto 1072/2015            Art.2.2.4.6.25."/>
    <s v="http://www.icbf.gov.co/cargues/avance/docs/decreto_1443_2014.htm#26"/>
    <s v="Garantizar que el plan de prevención, preparación y respuesta ante emergencias tenga cobertura a todos los centros y turnos de trabajo incluyend contratistas, subcontratistas, proveedores y visitantes"/>
    <s v="¿El plan de emergencia tiene cobertura a todos los contratistas, proveedores y visitantes?"/>
    <m/>
    <s v="x"/>
    <m/>
    <m/>
    <s v="Plan de emergencia"/>
    <x v="0"/>
    <s v="Plan de emergencia"/>
  </r>
  <r>
    <s v="Estándares Mínimos"/>
    <s v="Gestión de Amenazas"/>
    <s v="Plan de Prevención "/>
    <s v="Decreto "/>
    <n v="1443"/>
    <n v="2014"/>
    <s v="Ministerio de Trabajo"/>
    <s v="Art. 25, numeral 11"/>
    <s v="Decreto 1072/2015            Art.2.2.4.6.25., numeral 11"/>
    <s v="http://www.icbf.gov.co/cargues/avance/docs/decreto_1443_2014.htm#25"/>
    <s v="Conformar, capacitar, entrenar y dotar la brigada de emergencias, acorde con su nivel de riesgo y los recursos disponibles, que incluya la atención de primeros auxilios"/>
    <s v="¿La brigada se encuentra conformada y capacitada acorde con su nivel de riesgo?"/>
    <m/>
    <s v="x"/>
    <m/>
    <m/>
    <s v="Documento de conformacion de brigada"/>
    <x v="0"/>
    <s v="Documento de conformacion de brigada"/>
  </r>
  <r>
    <s v="Estándares Mínimos"/>
    <s v="Gestión de Amenazas"/>
    <s v="Plan de Prevención "/>
    <s v="Decreto "/>
    <n v="1443"/>
    <n v="2014"/>
    <s v="Ministerio de Trabajo"/>
    <s v="Art. 20, númeral 10"/>
    <s v="Decreto 1072/2015            Art.Art.2.2.4.6.20. "/>
    <s v="http://www.alcaldiabogota.gov.co/sisjur/normas/Norma1.jsp?i=58841"/>
    <s v="Incluir dentro de los indicadores que evaluan la estructura del SG-SST, el Plan para la prevención y atención de emergencias en la organización."/>
    <s v="¿El plan de emergencias se incluye dentro del SGSST como un indicador?"/>
    <m/>
    <s v="x"/>
    <m/>
    <m/>
    <s v="Se incluye en los indicadores del 2017"/>
    <x v="0"/>
    <s v="Se incluye en los indicadores del 2017"/>
  </r>
  <r>
    <s v="Estándares Mínimos"/>
    <s v="Gestión de Peligros y Riesgos"/>
    <s v="Acciones Preventivas y Correctivas"/>
    <s v="Decreto"/>
    <n v="1443"/>
    <n v="2014"/>
    <s v="Ministerio de Trabajo"/>
    <s v="Art. 22, numeral 4"/>
    <s v="Decreto 1072/2015            Art.2.2.4.6.22., numeral 4"/>
    <s v="http://www.icbf.gov.co/cargues/avance/docs/decreto_1443_2014.htm#22"/>
    <s v="Definir y construir los indicadores de resultados teniendo en cuenta las no conformidades de la evaluación del Plan de Trabajo Anual de Seguridad y Salud en el Trabajo. "/>
    <s v="¿Dentro de los indicadores del SGSST se han incluido las no conformidades detectadas en la evaluación al plan de trabajo anual?"/>
    <m/>
    <s v="x"/>
    <m/>
    <m/>
    <s v="Realizar indicadores final del plan de trabajo"/>
    <x v="2"/>
    <s v="Evidencia de indicadores del plan de trabajo del año 2019."/>
  </r>
  <r>
    <s v="Estándares Mínimos"/>
    <s v="Gestión de Peligros y Riesgos"/>
    <s v="Acciones Preventivas y Correctivas"/>
    <s v="Decreto"/>
    <n v="1443"/>
    <n v="2014"/>
    <s v="Ministerio de Trabajo"/>
    <s v="Art. 25, inciso 1"/>
    <s v="Decreto 1072/2015            Art.2.2.4.6.25., inciso 1"/>
    <s v="http://www.icbf.gov.co/cargues/avance/docs/decreto_1443_2014.htm#25"/>
    <s v="Garantizar que el plan de emergencias tenga cobertura a todos los centros y turnos de trabajo, así como a todos los trabajadores independiente de su forma de contratación"/>
    <s v="¿El plan de emergencias tiene cobertura a todos los centros de trabajo, turnos y trabajadores independiente de su forma de vinculación contractual?"/>
    <m/>
    <s v="x"/>
    <m/>
    <m/>
    <s v="Plan de emergencia"/>
    <x v="0"/>
    <s v="Plan de emergencia"/>
  </r>
  <r>
    <s v="Estándares Mínimos"/>
    <s v="Gestión de Peligros y Riesgos"/>
    <s v="Acciones Preventivas y Correctivas"/>
    <s v="Decreto"/>
    <n v="1443"/>
    <n v="2014"/>
    <s v="Ministerio de Trabajo"/>
    <s v="Art.25, numeral 12"/>
    <s v="Decreto 1072/2015            Art.2.2.4.6.25., numeral 12"/>
    <s v="http://www.icbf.gov.co/cargues/avance/docs/decreto_1443_2014.htm#25"/>
    <s v="Inspeccionar periodicamente equipos de prevencion y atencion de emergencias, tales como sistemas de alerta, señalización y alarma."/>
    <s v="¿Se inspeccionan periodicamente los equipos de prevención y atención de emergencias?"/>
    <m/>
    <s v="x"/>
    <m/>
    <m/>
    <s v="Programa de inspeccion ( se tiene programacion Mensual)"/>
    <x v="0"/>
    <s v="Programa de inspeccion ( se tiene programacion Mensual)"/>
  </r>
  <r>
    <s v="Estándares Mínimos"/>
    <s v="Gestión de Peligros y Riesgos"/>
    <s v="Identificación de Peligros y Riesgos"/>
    <s v="Decreto "/>
    <n v="1443"/>
    <n v="2014"/>
    <s v="Ministerio del Trabajo"/>
    <s v="Art. 15"/>
    <s v="Decreto 1072/2015            Art. 2.2.4.6.15"/>
    <s v="http://www.icbf.gov.co/cargues/avance/docs/decreto_1443_2014.htm"/>
    <s v="Aplicar una metodologia sistematica para la identificación de los peligros y la valoración de los riesgos en SST_x000a_"/>
    <s v="¿Se aplica  una metodologia sistematica para la identificación de los peligros y la valoración de los riesgos en SST?_x000a_"/>
    <m/>
    <s v="x"/>
    <m/>
    <m/>
    <s v="PR-GSO-14 ID PELIGROS_VALOR RIESGOS Y DETERM CONTROLES"/>
    <x v="0"/>
    <s v="PR-GSO-14 ID PELIGROS_VALOR RIESGOS Y DETERM CONTROLES"/>
  </r>
  <r>
    <s v="Estándares Mínimos"/>
    <s v="Gestión de Peligros y Riesgos"/>
    <s v="Identificación de Peligros y Riesgos"/>
    <s v="Decreto "/>
    <n v="1443"/>
    <n v="2014"/>
    <s v="Ministerio del Trabajo"/>
    <s v="Art. 15"/>
    <s v="Decreto 1072/2015            Art. 2.2.4.6.15"/>
    <s v="http://www.icbf.gov.co/cargues/avance/docs/decreto_1443_2014.htm"/>
    <s v="Permitir la participación de los trabajadores en la identificación de los peligros y valoración de riesgos"/>
    <s v="¿Los trabajadores participan en la identificación de los peligros y valoración de riesgos?"/>
    <m/>
    <s v="x"/>
    <m/>
    <m/>
    <s v="FT-GSO-23 IDENTIFICACION DE PELIGROS Y RIESGOS y lista de asistencia"/>
    <x v="0"/>
    <s v="FT-GSO-23 IDENTIFICACION DE PELIGROS Y RIESGOS y lista de asistencia"/>
  </r>
  <r>
    <s v="Estándares Mínimos"/>
    <s v="Gestión de Peligros y Riesgos"/>
    <s v="Identificación de Peligros y Riesgos"/>
    <s v="Decreto "/>
    <n v="1443"/>
    <n v="2014"/>
    <s v="Ministerio del Trabajo"/>
    <s v="Art. 15"/>
    <s v="Decreto 1072/2015            Art. 2.2.4.6.15"/>
    <s v="http://www.icbf.gov.co/cargues/avance/docs/decreto_1443_2014.htm"/>
    <s v="Actualizar la MPVR ante la ocurrencia de un AT grave o mortal, frente a cambios en los procesos, en las instalaciones, o frente adquisiciones"/>
    <s v="¿Cada cuánto se actualiza la MPVR?"/>
    <m/>
    <s v="x"/>
    <m/>
    <m/>
    <s v="PR-GSO-14 ID PELIGROS_VALOR RIESGOS Y DETERM CONTROLES"/>
    <x v="0"/>
    <s v="PR-GSO-14 ID PELIGROS_VALOR RIESGOS Y DETERM CONTROLES"/>
  </r>
  <r>
    <s v="Estándares Mínimos"/>
    <s v="Gestión de Peligros y Riesgos"/>
    <s v="Identificación de Peligros y Riesgos"/>
    <s v="Decreto "/>
    <n v="1443"/>
    <n v="2014"/>
    <s v="Ministerio del Trabajo"/>
    <s v="Art. 15"/>
    <s v="Decreto 1072/2015            Art. 2.2.4.6.15"/>
    <s v="http://www.icbf.gov.co/cargues/avance/docs/decreto_1443_2014.htm"/>
    <s v="Informar al COPASST sobre los resultados de las evaluaciones ambientales"/>
    <s v="¿Se le informa al COPASST  los resultados de las evaluaciones ambientales?"/>
    <m/>
    <s v="x"/>
    <m/>
    <m/>
    <s v="El COPASST inicio en Junio y ya se tiene establecido un cronograma de tareas"/>
    <x v="0"/>
    <s v="El COPASST inicio en Junio y ya se tiene establecido un cronograma de tareas"/>
  </r>
  <r>
    <s v="Estándares Mínimos"/>
    <s v="Gestión de Peligros y Riesgos"/>
    <s v="Identificación de Peligros y Riesgos"/>
    <s v="Decreto "/>
    <n v="1443"/>
    <n v="2014"/>
    <s v="Ministerio del Trabajo"/>
    <s v="Art. 16 numeral 2."/>
    <s v="Decreto 1072/2015            Art.2.2.4.6.16., numeral 2"/>
    <s v="http://www.icbf.gov.co/cargues/avance/docs/decreto_1443_2014.htm"/>
    <s v="Realizar una evaluación inicial del SG-SST en la que se incluya la verificación de la identificación de peligros, evluación y valoración de los riesgos. "/>
    <s v="¿Dentro de la evaluación  inicial del SG-SST se incluye la verificación de la identificación de peligros, evluación y valoración de los riesgos?"/>
    <m/>
    <s v="x"/>
    <m/>
    <m/>
    <s v="Diagnostico de la ARL"/>
    <x v="0"/>
    <s v="Diagnostico de la ARL"/>
  </r>
  <r>
    <s v="Estándares Mínimos"/>
    <s v="Gestión de Peligros y Riesgos"/>
    <s v="Identificación de Peligros y Riesgos"/>
    <s v="Decreto "/>
    <n v="1443"/>
    <n v="2014"/>
    <s v="Ministerio del Trabajo"/>
    <s v="Art. 16, parágrafo 3"/>
    <s v="Decreto 1072/2015            Art.2.2.4.6.16., parágrafo 3"/>
    <s v="http://www.icbf.gov.co/cargues/avance/docs/decreto_1443_2014.htm"/>
    <s v="Facilitar un reporte de las condiciones de trabajo y de salud por parte de los trabajadores para  que sea utilizada como insumo con la finalidad de realizar la actualización de las condiciones d seguridad y salud en el trabajo. "/>
    <s v="¿Los trabajadores cuentan con mecanismos para reportar condicioes inseguras?"/>
    <m/>
    <s v="x"/>
    <m/>
    <m/>
    <s v="FT-GSO-20 REPORTE INCIDENTES SALUD, ACTOS, CONDICIONES O ACCIONES DE MEJORA"/>
    <x v="0"/>
    <s v="FT-GSO-20 REPORTE INCIDENTES SALUD, ACTOS, CONDICIONES O ACCIONES DE MEJORA"/>
  </r>
  <r>
    <s v="Estándares Mínimos"/>
    <s v="Gestión de Peligros y Riesgos"/>
    <s v="Identificación de Peligros y Riesgos"/>
    <s v="Decreto "/>
    <n v="1443"/>
    <n v="2014"/>
    <s v="Ministerio del Trabajo"/>
    <s v="Art. 24, paragrafo 1"/>
    <s v="Decreto 1072/2015            Art.2.2.4.6.24., parágrafo 1|"/>
    <s v="http://www.icbf.gov.co/cargues/avance/docs/decreto_1443_2014.htm#24"/>
    <s v="Suministrar elementos de protección sin costo al trabajador dependiendo de la labor desempeñada. _x000a_"/>
    <s v="¿Se suminnistran EPP de acuerdo con la labor desempeñada?"/>
    <m/>
    <s v="x"/>
    <m/>
    <m/>
    <s v="FT-GSO-12 MATRIZ DE EPP y registro de  ENTREGA DE EPP"/>
    <x v="0"/>
    <s v="FT-GSO-12 MATRIZ DE EPP y registro de  ENTREGA DE EPP"/>
  </r>
  <r>
    <s v="Estándares Mínimos"/>
    <s v="Gestión de Peligros y Riesgos"/>
    <s v="Identificación de Peligros y Riesgos"/>
    <s v="Decreto "/>
    <n v="1443"/>
    <n v="2014"/>
    <s v="Ministerio del Trabajo"/>
    <s v="Art. 24, paragrafo 1"/>
    <s v="Decreto 1072/2015            Art.2.2.4.6.24., parágrafo 1|"/>
    <s v="http://www.icbf.gov.co/cargues/avance/docs/decreto_1443_2014.htm#24"/>
    <s v="Desarrollar acciones para que el trabajador conozca el deber y la forma de usar los EPP_x000a_"/>
    <s v="¿Se capacita en el uso de los EPP?"/>
    <m/>
    <s v="x"/>
    <m/>
    <m/>
    <s v="FT-GSO-05 ENTREGA DE EPP"/>
    <x v="0"/>
    <s v="FT-GSO-05 ENTREGA DE EPP"/>
  </r>
  <r>
    <s v="Estándares Mínimos"/>
    <s v="Gestión de Peligros y Riesgos"/>
    <s v="Identificación de Peligros y Riesgos"/>
    <s v="Decreto "/>
    <n v="1443"/>
    <n v="2014"/>
    <s v="Ministerio del Trabajo"/>
    <s v="Art. 24, paragrafo 2"/>
    <s v="Decreto 1072/2015            Art.2.2.4.6.24., parágrafo 1"/>
    <s v="http://www.icbf.gov.co/cargues/avance/docs/decreto_1443_2014.htm#25"/>
    <s v="Desarrollar acciones para garantizar que los trabajadores usen de manera adecuada los EPP"/>
    <s v="¿Se verifica el uso adecuado de los EPP?"/>
    <m/>
    <s v="x"/>
    <m/>
    <m/>
    <s v="FT-GSO-13 INSPECCIONES EPP"/>
    <x v="0"/>
    <s v="FT-GSO-13 INSPECCIONES EPP"/>
  </r>
  <r>
    <s v="Estándares Mínimos"/>
    <s v="Gestión de Peligros y Riesgos"/>
    <s v="Identificación de Peligros y Riesgos"/>
    <s v="Decreto"/>
    <n v="1443"/>
    <n v="2014"/>
    <s v="Ministerio del Trabajo"/>
    <s v="Art. 12, numeral 13"/>
    <s v="Decreto 1072/2015            Art.2.2.4.6.12,_x000a_numeral 13"/>
    <s v="http://www.icbf.gov.co/cargues/avance/docs/decreto_1443_2014.htm#12"/>
    <s v="Disponer y actualizar de los programas de vigilancia epidemiológica de la salud de los trabajadores, incluyendo mediciones ambientales y  perfiles de salud "/>
    <s v="¿Se mantienen actualizados los PVE?"/>
    <m/>
    <s v="x"/>
    <m/>
    <m/>
    <s v="PVE anuales"/>
    <x v="0"/>
    <s v="PVE anuales"/>
  </r>
  <r>
    <s v="Estándares Mínimos"/>
    <s v="Gestión de Peligros y Riesgos"/>
    <s v="Mantenimiento"/>
    <s v="Decreto"/>
    <n v="1443"/>
    <n v="2014"/>
    <s v="Ministerio de Trabajo"/>
    <s v="Art.24, paragrafo 2"/>
    <s v="Decreto 1072/2015            Art.2.2.4.6.24., parágrafo 2"/>
    <s v="http://www.icbf.gov.co/cargues/avance/docs/decreto_1443_2014.htm#24"/>
    <s v="Realizar mantenimiento de las instalaciones, equipos y herramientas "/>
    <s v="¿Se realizan mantenimientos a las instalaciones, equipos y herramientas?"/>
    <m/>
    <s v="x"/>
    <m/>
    <m/>
    <s v="programa de mantenimiento a instalaciones"/>
    <x v="0"/>
    <s v="programa de mantenimiento de instalaciones."/>
  </r>
  <r>
    <s v="Estándares Mínimos"/>
    <s v="Gestión de Peligros y Riesgos"/>
    <s v="Mantenimiento"/>
    <s v="Decreto"/>
    <n v="1443"/>
    <n v="2014"/>
    <s v="Ministerio de Trabajo"/>
    <s v="Art. 12, numeral 14"/>
    <s v="Decreto 1072/2015            Art.2.2.4.6.12., numeral 14"/>
    <s v="http://www.icbf.gov.co/cargues/avance/docs/decreto_1443_2014.htm#12"/>
    <s v="Disponer y actualizar los documentos y formatos de registros de las inspecciones a las instalaciones, máquinas o equipos ejecutadas. "/>
    <s v="¿Se guarda registro actualizado de las inspecciones a las instalaciones, máquinas o equipos?"/>
    <m/>
    <s v="x"/>
    <m/>
    <m/>
    <s v="Se cuenta con formato de inspeccion de contratistas, herramientas, vehiculos, botiquin, gerencial, EPP, locativas, garantizando inspecciones mensuales a herramientas, vehiculos y EPP. Las otras son semestrales"/>
    <x v="0"/>
    <s v="Se cuenta con formato de inspeccion de contratistas, herramientas, vehiculos, botiquin, gerencial, EPP, locativas, garantizando inspecciones mensuales a herramientas, vehiculos y EPP. Las otras son semestrales"/>
  </r>
  <r>
    <s v="Estándares Mínimos"/>
    <s v="Gestión Integral"/>
    <s v="Objetivos del SG-SST"/>
    <s v="Decreto"/>
    <n v="1443"/>
    <n v="2014"/>
    <s v="Ministerio del Trabajo"/>
    <s v="Art.17, _x000a_Literal b, Numeral 2"/>
    <s v="Decreto 1072/2015            Art.2.2.4.6.17., numeral 2.2"/>
    <s v="http://www.icbf.gov.co/cargues/avance/docs/decreto_1443_2014.htm#17"/>
    <s v=" Definir objetivos del Sistema de Gestión de la Seguridad y Salud en el Trabajo SG-SST medibles y cuantificables, acorde con las prioridades definidas y alineados con la política de seguridad y salud en el trabajo."/>
    <s v="¿Se han definido objetivos medibles y cuantificables del SGSST?"/>
    <m/>
    <s v="x"/>
    <m/>
    <m/>
    <s v="Matriz de objetivos integrada"/>
    <x v="17"/>
    <s v="Matriz de objetivos integrada"/>
  </r>
  <r>
    <s v="Estándares Mínimos"/>
    <s v="Gestión Integral"/>
    <s v="Objetivos del SG-SST"/>
    <s v="Decreto"/>
    <n v="1443"/>
    <n v="2014"/>
    <s v="Ministerio del Trabajo"/>
    <s v="Art.18"/>
    <s v="Decreto 1072/2015            Art.2.2.4.6.18"/>
    <s v="http://www.icbf.gov.co/cargues/avance/docs/decreto_1443_2014.htm#18"/>
    <s v="Expresar los objetivos del SGSST de forma clara, medible y cuantificable de conformidad con la política de seguridad y salud en el trabajo establecida en la empresa._x000a_"/>
    <s v="¿Los objetivvos del SGSST son claros, medibles y cuantificables?"/>
    <m/>
    <s v="x"/>
    <m/>
    <m/>
    <s v="Matriz de objetivos integrada"/>
    <x v="17"/>
    <s v="Matriz de objetivos integrada"/>
  </r>
  <r>
    <s v="Estándares Mínimos"/>
    <s v="Gestión Integral"/>
    <s v="Plan de Trabajo Anual"/>
    <s v="Decreto"/>
    <n v="1443"/>
    <n v="2014"/>
    <s v="Ministerio del Trabajo"/>
    <s v="Art.8,_x000a_Numeral 7"/>
    <s v="Decreto 1072/2015            Art.2.2.4.6.8,_x000a_numeral 7"/>
    <s v="http://www.icbf.gov.co/cargues/avance/docs/decreto_1443_2014.htm#8"/>
    <s v="Diseñar y desarrollar el plan de trabajo anual de tal manera que se abarque el cumplimiento  de los objetivos propuestos en el Sistema de Gestión de la Seguridad y Salud en el Trabajo (SG-SST)._x000a_"/>
    <s v="¿El plan de trabajo anual abarca el cumplimiento de los objetivos planteados en el SGSST?"/>
    <m/>
    <s v="x"/>
    <m/>
    <m/>
    <s v="Cronograma de actividades"/>
    <x v="0"/>
    <s v="Cronograma de actividades"/>
  </r>
  <r>
    <s v="Estándares Mínimos"/>
    <s v="Gestión Integral"/>
    <s v="Plan de Trabajo Anual"/>
    <s v="Decreto"/>
    <n v="1443"/>
    <n v="2014"/>
    <s v="Ministerio del Trabajo"/>
    <s v="Art.8,_x000a_Numeral 7"/>
    <s v="Decreto 1072/2015            Art.2.2.4.6.8,_x000a_numeral 7"/>
    <s v="http://www.icbf.gov.co/cargues/avance/docs/decreto_1443_2014.htm#8"/>
    <s v="Garantizar que en el plan de trabajo anual, se identifiquen las  metas, responsabilidades, recursos y cronograma de actividades"/>
    <s v="¿Dentro del plan de trabajo anual se han identificado metas, responsabilidades, recursos y cronograma de actividades?"/>
    <m/>
    <s v="x"/>
    <m/>
    <m/>
    <s v="Programas, presupuesto"/>
    <x v="0"/>
    <s v="Programas, presupuesto"/>
  </r>
  <r>
    <s v="Estándares Mínimos"/>
    <s v="Gestión Integral"/>
    <s v="Plan de Trabajo Anual"/>
    <s v="Decreto"/>
    <n v="1443"/>
    <n v="2014"/>
    <s v="Ministerio del Trabajo"/>
    <s v="Art.12,_x000a_Numeral 5"/>
    <s v="Decreto 1072/2015            Art.2.2.4.6.12,_x000a_numeral 5"/>
    <s v="http://www.icbf.gov.co/cargues/avance/docs/decreto_1443_2014.htm#12"/>
    <s v="Garantizar que el plan de trabajo anual esté firmado por el empleador y el responsable del Sistema de Gestión de la Seguridad y Salud en el Trabajo SG-SST "/>
    <s v="¿El representante del empleador y el responsable de implementar el SGSST, han firmado el plan de trabajo anual?"/>
    <m/>
    <s v="x"/>
    <m/>
    <m/>
    <s v="Cronograma de actividades"/>
    <x v="0"/>
    <s v="Cronograma de actividades"/>
  </r>
  <r>
    <s v="Estándares Mínimos"/>
    <s v="Gestión Integral"/>
    <s v="Plan de Trabajo Anual"/>
    <s v="Decreto"/>
    <n v="1443"/>
    <n v="2014"/>
    <s v="Ministerio del Trabajo"/>
    <s v="Art.29."/>
    <s v="Decreto 1072/2015            Art.2.2.4.6.29."/>
    <s v="http://www.icbf.gov.co/cargues/avance/docs/decreto_1443_2014.htm#29"/>
    <s v="Realizar una auditoría anual _x000a_"/>
    <s v="¿Se tiene un programa para realizar la audtoria anual al SGSST?"/>
    <m/>
    <s v="x"/>
    <m/>
    <m/>
    <s v="Plan de auditorias"/>
    <x v="6"/>
    <s v="Plan de auditorias"/>
  </r>
  <r>
    <s v="Estándares Mínimos"/>
    <s v="Gestión Integral"/>
    <s v="Plan de Trabajo Anual"/>
    <s v="Decreto"/>
    <n v="1443"/>
    <n v="2014"/>
    <s v="Ministerio del Trabajo"/>
    <s v="Art.29."/>
    <s v="Decreto 1072/2015            Art.2.2.4.6.29."/>
    <s v="http://www.icbf.gov.co/cargues/avance/docs/decreto_1443_2014.htm#29"/>
    <s v="Permitir la participación del COPASST en la realización de la auditoria"/>
    <s v="¿Dentro de la auditoria se permite la participación del COPASST?"/>
    <m/>
    <s v="x"/>
    <m/>
    <m/>
    <s v="Se realiza auditorias anuales a través de entes externos certificadores  para evaluar el sistema de gestión integral"/>
    <x v="6"/>
    <s v="Se inicia con la participación del COPASST en las auditprias del 2017"/>
  </r>
  <r>
    <s v="Estándares Mínimos"/>
    <s v="Gestión Integral"/>
    <s v="Política del SG-SST"/>
    <s v="Decreto"/>
    <n v="1443"/>
    <n v="2014"/>
    <s v="Ministerio del Trabajo"/>
    <s v="Art.5."/>
    <s v="Decreto 1072/2015            Art.2.2.4.6.5."/>
    <s v="http://www.icbf.gov.co/cargues/avance/docs/decreto_1443_2014.htm#5"/>
    <s v="Establecer por escrito una política de Seguridad y Salud en el Trabajo (SST) que debe ser parte de las políticas de gestión de la empresa, con alcance sobre todos sus centros de trabajo y todos sus trabajadores._x000a_"/>
    <s v="¿Se tiene una política de SST?"/>
    <m/>
    <s v="x"/>
    <m/>
    <m/>
    <s v="Politica de gestion integral"/>
    <x v="6"/>
    <s v="Politica de gestion integral"/>
  </r>
  <r>
    <s v="Estándares Mínimos"/>
    <s v="Gestión Integral"/>
    <s v="Política del SG-SST"/>
    <s v="Decreto"/>
    <n v="1443"/>
    <n v="2014"/>
    <s v="Ministerio del Trabajo"/>
    <s v="Art.5."/>
    <s v="Decreto 1072/2015            Art.2.2.4.6.5."/>
    <s v="http://www.icbf.gov.co/cargues/avance/docs/decreto_1443_2014.htm#6"/>
    <s v="Comunicar al Comité Paritario o Vigía de Seguridad y Salud en el Trabajo dicha  política de Seguridad y Salud en el Trabajo (SST)."/>
    <s v="¿La política se ha comunicado al COPASST?"/>
    <m/>
    <s v="x"/>
    <m/>
    <m/>
    <s v="Induccion, carteleras"/>
    <x v="6"/>
    <s v="Induccion, carteleras"/>
  </r>
  <r>
    <s v="Estándares Mínimos"/>
    <s v="Gestión Integral"/>
    <s v="Política del SG-SST"/>
    <s v="Decreto"/>
    <n v="1443"/>
    <n v="2014"/>
    <s v="Ministerio del Trabajo"/>
    <s v="Art.6."/>
    <s v="Decreto 1072/2015            Art.2.2.4.6.6."/>
    <s v="http://www.icbf.gov.co/cargues/avance/docs/decreto_1443_2014.htm#6"/>
    <s v="Publicar la política de SST "/>
    <s v="¿La política de SST se tiene publicada?"/>
    <m/>
    <s v="x"/>
    <m/>
    <m/>
    <s v="carteleras"/>
    <x v="6"/>
    <s v="carteleras"/>
  </r>
  <r>
    <s v="Estándares Mínimos"/>
    <s v="Planeación"/>
    <s v="Elaboración del _x000a_SG -SST"/>
    <s v="Decreto "/>
    <n v="1443"/>
    <n v="2014"/>
    <s v="Ministerio del Trabajo"/>
    <s v="Art.16"/>
    <s v="Decreto 1072/2015            Art.2.2.4.6.16"/>
    <s v="http://www.icbf.gov.co/cargues/avance/docs/decreto_1072_2015_pr006.htm#2.2.4.6.16"/>
    <s v="Evaluar para identificar las prioridades del SG -SST a fin de crear el plan anual de trabajo. Ésta se deberá realizar por el personal idóneo"/>
    <s v="¿El plan de trabajo anual se construye partiendo de la identificación de  prioridades del SG -SST?"/>
    <m/>
    <s v="x"/>
    <m/>
    <m/>
    <s v="Plan de trabajo anual"/>
    <x v="0"/>
    <s v="Plan de trabajo anual"/>
  </r>
  <r>
    <s v="Estándares Mínimos"/>
    <s v="Recursos"/>
    <s v="Capacitación en el _x000a_SG-SST"/>
    <s v="Decreto"/>
    <n v="1443"/>
    <n v="2014"/>
    <s v="Ministerio del Trabajo"/>
    <s v="Art.35"/>
    <s v="Decreto 1072/2015            Art.2.2.4.6.35"/>
    <s v="http://www.icbf.gov.co/cargues/avance/docs/decreto_1443_2014.htm#35"/>
    <s v="Garantizar que el responsable del SGSST realice el curso virtual de capacitación de 50 horas"/>
    <s v="¿El responsable del SGSST ya realizó el curso de capacitación virtual de las 50 horas?"/>
    <m/>
    <s v="x"/>
    <m/>
    <m/>
    <s v="Soporte de capacitacion"/>
    <x v="1"/>
    <s v="Soporte de capacitacion"/>
  </r>
  <r>
    <s v="Estándares Mínimos"/>
    <s v="Recursos"/>
    <s v="Capacitación en el _x000a_SG-SST"/>
    <s v="Decreto"/>
    <n v="1443"/>
    <n v="2014"/>
    <s v="Ministerio del Trabajo"/>
    <s v="Art.11, "/>
    <s v="Decreto 1072/2015            Art.2.2.4.6.11."/>
    <s v="http://www.icbf.gov.co/cargues/avance/docs/decreto_1443_2014.htm#11"/>
    <s v="Desarrollar un programa de capacitación que proporcione a los trabajadores conocimientos para identificar los peligros y controlar los riesgos relacionados con el trabajo, garantizando cobertura a todos los trabajadores"/>
    <s v="¿Se cuenta con un programa de capacitación que le proporcione conocimentos a los trabajadores en los peligros y riesgos a los que se encuentra expuesto?"/>
    <m/>
    <s v="x"/>
    <m/>
    <m/>
    <s v="Induccion y reinduccion, capactiaciones varias"/>
    <x v="1"/>
    <s v="Induccion y reinduccion, capactiaciones varias"/>
  </r>
  <r>
    <s v="Estándares Mínimos"/>
    <s v="Recursos"/>
    <s v="Capacitación en el _x000a_SG-SST"/>
    <s v="Decreto"/>
    <n v="1443"/>
    <n v="2014"/>
    <s v="Ministerio del Trabajo"/>
    <s v="Art.11, "/>
    <s v="Decreto 1072/2015            Art.2.2.4.6.11."/>
    <s v="http://www.icbf.gov.co/cargues/avance/docs/decreto_1443_2014.htm#11"/>
    <s v="Revisar el programa de capacitación en SST por lo menos una (1) vez al año"/>
    <s v="¿El programa de capaciación se revisa anualmente?"/>
    <m/>
    <s v="x"/>
    <m/>
    <m/>
    <s v="Programa de Capacitacion"/>
    <x v="1"/>
    <s v="Programa de Capacitacion"/>
  </r>
  <r>
    <s v="Estándares Mínimos"/>
    <s v="Recursos"/>
    <s v="Capacitación en el _x000a_SG-SST"/>
    <s v="Decreto"/>
    <n v="1443"/>
    <n v="2014"/>
    <s v="Ministerio del Trabajo"/>
    <s v="Art.11, "/>
    <s v="Decreto 1072/2015            Art.2.2.4.6.11."/>
    <s v="http://www.icbf.gov.co/cargues/avance/docs/decreto_1443_2014.htm#11"/>
    <s v="Garantizar que todos los trabajadores que ingresen a la empresa independiente de la forma de contratación cuenten con una inducción a los peligros y riesgos de la empresa"/>
    <s v="¿Todos los trabajadores que ingresan a la empresa reciben una inducción a los peligros y riesgos de la misma?"/>
    <m/>
    <s v="x"/>
    <m/>
    <m/>
    <s v="Induccion y reinduccion, capactiaciones varias"/>
    <x v="1"/>
    <s v="Induccion y reinduccion, capactiaciones varias"/>
  </r>
  <r>
    <s v="Estándares Mínimos"/>
    <s v="Verificación"/>
    <s v="Auditoría"/>
    <s v="Decreto"/>
    <n v="1443"/>
    <n v="2014"/>
    <s v="Ministerio de Trabajo"/>
    <s v="Art.31"/>
    <s v="Decreto 1072/2015 Art.2.2.4.6.31. "/>
    <s v="http://www.icbf.gov.co/cargues/avance/docs/decreto_1443_2014.htm#31"/>
    <s v="Revisar anualmente el SG-SST, para evaluar el cumplimiento de la política y los objetivos de SST y el control de los riesgos._x000a__x000a_ La revisión no debe hacerse únicamente de manera reactiva sobre los resultados (estadísticas sobre accidentes y enfermedades, entre otros), sino de manera proactiva y evaluar la estructura y el proceso de la gestión en seguridad y salud en el trabajo."/>
    <s v="¿El SGSST es revisado por la alta dirección?"/>
    <m/>
    <s v="x"/>
    <m/>
    <m/>
    <s v="Revision por la Direccion"/>
    <x v="0"/>
    <s v="Revision por la Direccion"/>
  </r>
  <r>
    <s v="Seguridad"/>
    <s v="Condiciones de Seguridad"/>
    <s v="Trabajo en Alturas"/>
    <s v="Resolución"/>
    <n v="3368"/>
    <n v="2014"/>
    <s v="Ministerio del Trabajo y Seg Social"/>
    <s v="Todo el documento"/>
    <m/>
    <s v="file:///C:/Users/Auxiliar04/Downloads/resolucion_3368_de_2014_entrenadores_alturas.pdf"/>
    <s v="Obligación de conocimiento y cumplimiento de la Resolución, la cual regula el perfil de los entrenadores y los coordinadores de trabajo en alturas, así como su formación y certificación."/>
    <s v="Norma de conocimiento"/>
    <m/>
    <m/>
    <m/>
    <s v="x"/>
    <s v="norma de conocimiento"/>
    <x v="2"/>
    <s v="Norma de conocimiento"/>
  </r>
  <r>
    <s v="Seguridad"/>
    <s v="Condiciones de Seguridad"/>
    <s v="Transporte"/>
    <s v="Decreto"/>
    <n v="1047"/>
    <n v="2014"/>
    <s v="Presidencia"/>
    <n v="9"/>
    <s v="Decreto 1079/2015           Art. 2.2.1.3.8.10"/>
    <s v="http://www.icbf.gov.co/cargues/avance/docs/decreto_1047_2014.htm "/>
    <s v="Verificar que los conductores de los vehículos con quienes se contrate la prestación del Servicio Público de Transporte Terrestre Automotor Individual de Pasajeros en Vehículos Taxi, tengan la tarjeta de control que los acredita como autorizados para desarrollar dicha actividad."/>
    <s v="¿Se verifica que los conductores de vehículos tipo taxi contratados cuentan con una tarjeta de control que los acredita como personas autorizadas para desarrollar la actividad?"/>
    <s v="X"/>
    <m/>
    <m/>
    <m/>
    <s v="tarjeta de control"/>
    <x v="13"/>
    <s v="control por medio de las inspecciones de los vehiculos se encuentre al dia tarjeta de operación."/>
  </r>
  <r>
    <s v="Seguridad"/>
    <s v="Condiciones de Seguridad"/>
    <s v="Transporte"/>
    <s v="Resolución"/>
    <n v="1565"/>
    <n v="2014"/>
    <s v="Ministerio de Transporte"/>
    <s v="Guía 7.1"/>
    <m/>
    <s v="http://www.movilidadbogota.gov.co/hiwebx_archivos/ideofolio/03-resolucin-1565-guia-para-pesv_23017.pdf "/>
    <s v="Conformar un comité de seguridad vial"/>
    <s v="¿Se tiene conformado un comité de seguridad vial?"/>
    <m/>
    <s v="x"/>
    <m/>
    <m/>
    <s v="Acta de conformacion"/>
    <x v="2"/>
    <s v="Acta de conformacion"/>
  </r>
  <r>
    <s v="Seguridad"/>
    <s v="Condiciones de Seguridad"/>
    <s v="Transporte"/>
    <s v="Resolución"/>
    <n v="1565"/>
    <n v="2014"/>
    <s v="Ministerio de Transporte"/>
    <s v="Guía 7.1"/>
    <m/>
    <s v="http://www.movilidadbogota.gov.co/hiwebx_archivos/ideofolio/03-resolucin-1565-guia-para-pesv_23017.pdf "/>
    <s v="Construir y divulgar una política de seguridad vial"/>
    <s v="¿Se tiene una política de seguridad vial?"/>
    <m/>
    <s v="x"/>
    <m/>
    <m/>
    <s v="PESV"/>
    <x v="9"/>
    <s v="PESV"/>
  </r>
  <r>
    <s v="Seguridad"/>
    <s v="Condiciones de Seguridad"/>
    <s v="Transporte"/>
    <s v="Resolución"/>
    <n v="1565"/>
    <n v="2014"/>
    <s v="Ministerio de Transporte"/>
    <s v="Guía 8..2.1"/>
    <m/>
    <s v="http://www.movilidadbogota.gov.co/hiwebx_archivos/ideofolio/03-resolucin-1565-guia-para-pesv_23017.pdf "/>
    <s v="Elaborar un plan de mantenimiento preventivo que incluya el deber de conocer toda la información y especificaciones técnicas de los vehículos, y demás requisitos que exige la norma"/>
    <s v="¿Se cuenta con un plan de mantenimiento preventivo de los vehículos?"/>
    <m/>
    <s v="x"/>
    <m/>
    <m/>
    <s v="PESV"/>
    <x v="9"/>
    <s v="Formalizar los programas de mantenimiento preventivo de los vehículos, de manera que se garantice todos reciban inspecciones periodicas. "/>
  </r>
  <r>
    <s v="Seguridad"/>
    <s v="Condiciones de Seguridad"/>
    <s v="Transporte"/>
    <s v="Resolución"/>
    <n v="1565"/>
    <n v="2014"/>
    <s v="Ministerio de Transporte"/>
    <s v="Guía 8.2.5"/>
    <m/>
    <s v="http://www.movilidadbogota.gov.co/hiwebx_archivos/ideofolio/03-resolucin-1565-guia-para-pesv_23017.pdf "/>
    <s v="Establecer un protocolo de inspección diaria a los vehiculos"/>
    <s v="¿Se tiene un protocolo de inspección diaria de los vehículos?"/>
    <m/>
    <s v="x"/>
    <m/>
    <m/>
    <s v="lista de chequeo diaria"/>
    <x v="9"/>
    <s v="lista de chequeo diaria"/>
  </r>
  <r>
    <s v="Seguridad"/>
    <s v="Condiciones de Seguridad"/>
    <s v="Transporte"/>
    <s v="Resolución"/>
    <n v="1565"/>
    <n v="2014"/>
    <s v="Ministerio de Transporte"/>
    <s v="Guía 8.3"/>
    <m/>
    <s v="http://www.movilidadbogota.gov.co/hiwebx_archivos/ideofolio/03-resolucin-1565-guia-para-pesv_23017.pdf "/>
    <s v="Adecuar la infraestructura física de la empresa en donde transiten vehículos, garantizando señalización y delimitando la circulación vehícular del paso peatonal"/>
    <s v="¿Se han adecuado las instalaciones físicas de la empresa en donde transiten vehículos?"/>
    <s v="X"/>
    <m/>
    <m/>
    <m/>
    <s v="N/A"/>
    <x v="2"/>
    <s v="N/A"/>
  </r>
  <r>
    <s v="Seguridad"/>
    <s v="Condiciones de Seguridad"/>
    <s v="Transporte"/>
    <s v="Resolución"/>
    <n v="1565"/>
    <n v="2014"/>
    <s v="Ministerio de Transporte"/>
    <s v="Guía 8.3"/>
    <m/>
    <s v="http://www.movilidadbogota.gov.co/hiwebx_archivos/ideofolio/03-resolucin-1565-guia-para-pesv_23017.pdf "/>
    <s v="Realizar un estudio de rutas que permita identificar puntos críticos y planificar desplazamientos"/>
    <s v="¿Se ha establecido un estudio de rutas para los desplazamientos fuera de la empresa?"/>
    <m/>
    <s v="x"/>
    <m/>
    <m/>
    <s v="Se tienen rutas fijas frente a las cuales se realizan estudios, sin embargo no todos los contratos permitente tener una ruta establecida"/>
    <x v="2"/>
    <s v="Se tienen rutas fijas frente a las cuales se realizan estudios, sin embargo no todos los contratos permitente tener una ruta establecida"/>
  </r>
  <r>
    <s v="Seguridad"/>
    <s v="Condiciones de Seguridad"/>
    <s v="Transporte"/>
    <s v="Resolución"/>
    <n v="1565"/>
    <n v="2014"/>
    <s v="Ministerio de Transporte"/>
    <s v="Guía 8.1.1"/>
    <m/>
    <s v="http://www.movilidadbogota.gov.co/hiwebx_archivos/ideofolio/03-resolucin-1565-guia-para-pesv_23017.pdf "/>
    <s v="Establecer el perfil de sus conductores (propios o terceros), indicando el nivel de competencias requeridas para garantizar la idoneidad en la labor a realizar._x000a_"/>
    <s v="¿Se cuenta con un procedimiento para la selección de conductores?"/>
    <m/>
    <s v="x"/>
    <m/>
    <m/>
    <s v="Manual de funciones"/>
    <x v="1"/>
    <s v="Manual de funciones"/>
  </r>
  <r>
    <s v="Seguridad"/>
    <s v="Condiciones de Seguridad"/>
    <s v="Transporte"/>
    <s v="Resolución"/>
    <n v="1565"/>
    <n v="2014"/>
    <s v="Ministerio de Transporte"/>
    <s v="Guía 8.1.2"/>
    <m/>
    <s v="http://www.movilidadbogota.gov.co/hiwebx_archivos/ideofolio/03-resolucin-1565-guia-para-pesv_23017.pdf "/>
    <s v="La empresa debe realizar pruebas de ingreso para los conductores. Como mínimo debe realizar exámenes médicos, exámenes psicosensométricos (audiometría, visiometría, exámenes de coordinación motriz y exámenes de psicología), prueba teórica y prueba práctica._x000a_"/>
    <s v="¿Se realizan exámenes médicos de ingreso a los trabajadores que desarrollan actividades de conducción, incluyendo exámenes psicosensométricos (audiometría, visiometría, exámenes de coordinación motriz y exámenes de psicología), prueba teórica y prueba práctica?"/>
    <m/>
    <s v="x"/>
    <m/>
    <m/>
    <s v=" PROCEDIMIENTO SELECCION CONDUCTORES "/>
    <x v="1"/>
    <s v="PROCEDIMIENTO SELECCION CONDUCTORES"/>
  </r>
  <r>
    <s v="Seguridad"/>
    <s v="Condiciones de Seguridad"/>
    <s v="Transporte"/>
    <s v="Resolución"/>
    <n v="1565"/>
    <n v="2014"/>
    <s v="Ministerio de Transporte"/>
    <s v="Guía 8.1.3"/>
    <m/>
    <s v="http://www.movilidadbogota.gov.co/hiwebx_archivos/ideofolio/03-resolucin-1565-guia-para-pesv_23017.pdf "/>
    <s v="Establecer un programa de capacitación que incluya los mecanismos de capacitación en seguridad vial por medio de personas idóneas, con conocimiento y experiencia en seguridad vial._x000a_"/>
    <s v="¿Se cuenta con un programa de capacitación en temas de seguridad vial?"/>
    <m/>
    <s v="x"/>
    <m/>
    <m/>
    <s v="PESV"/>
    <x v="9"/>
    <s v="Evidencias Capacitaciones en seguridad vial "/>
  </r>
  <r>
    <s v="Seguridad"/>
    <s v="Condiciones de Seguridad"/>
    <s v="Transporte"/>
    <s v="Resolución"/>
    <n v="1565"/>
    <n v="2014"/>
    <s v="Ministerio de Transporte"/>
    <s v="Guía 8.1.5"/>
    <m/>
    <s v="http://www.movilidadbogota.gov.co/hiwebx_archivos/ideofolio/03-resolucin-1565-guia-para-pesv_23017.pdf "/>
    <s v="Implementar una política de prevenión de Consumo de drogas y alcohol."/>
    <s v="¿Se tiene implementada una política de prevención de consumo de drogas y alcohol?"/>
    <m/>
    <s v="x"/>
    <m/>
    <m/>
    <s v="Se tiene implementada la politica de prevencion de consumo de  alcohol y drogas"/>
    <x v="9"/>
    <s v="Se tiene implementada la politica de prevencion de consumo de  alcohol y drogas"/>
  </r>
  <r>
    <s v="Seguridad"/>
    <s v="Condiciones de Seguridad"/>
    <s v="Transporte"/>
    <s v="Resolución"/>
    <n v="1565"/>
    <n v="2014"/>
    <s v="Ministerio de Transporte"/>
    <s v="Guía 8.1.5"/>
    <m/>
    <s v="http://www.movilidadbogota.gov.co/hiwebx_archivos/ideofolio/03-resolucin-1565-guia-para-pesv_23017.pdf "/>
    <s v="Implementar una política de Regulación de horas de conducción y descanso."/>
    <s v="¿Se tiene implementada una política de Regulación de horas de conducción y descanso.?"/>
    <m/>
    <s v="x"/>
    <m/>
    <m/>
    <s v="Politica de regulacion en seguridad vial"/>
    <x v="9"/>
    <s v="Politica de regulacion en seguridad vial"/>
  </r>
  <r>
    <s v="Seguridad"/>
    <s v="Condiciones de Seguridad"/>
    <s v="Transporte"/>
    <s v="Resolución"/>
    <n v="1565"/>
    <n v="2014"/>
    <s v="Ministerio de Transporte"/>
    <s v="Guía 8.1.5"/>
    <m/>
    <s v="http://www.movilidadbogota.gov.co/hiwebx_archivos/ideofolio/03-resolucin-1565-guia-para-pesv_23017.pdf "/>
    <s v="Implementar una política de Regulación de la velocidad."/>
    <s v="¿Se tiene implementada una política de Regulación de la velocidad?"/>
    <m/>
    <s v="x"/>
    <m/>
    <m/>
    <s v="Politica de regulacion en seguridad vial"/>
    <x v="9"/>
    <s v="Politica de regulacion en seguridad vial"/>
  </r>
  <r>
    <s v="Seguridad"/>
    <s v="Condiciones de Seguridad"/>
    <s v="Transporte"/>
    <s v="Resolución"/>
    <n v="1565"/>
    <n v="2014"/>
    <s v="Ministerio de Transporte"/>
    <s v="Guía 8.1.5"/>
    <m/>
    <s v="http://www.movilidadbogota.gov.co/hiwebx_archivos/ideofolio/03-resolucin-1565-guia-para-pesv_23017.pdf "/>
    <s v="Implementar una política de uso del cinturón de seguridad"/>
    <s v="¿Se tiene implementada una política de uso del cinturón de seguridad?"/>
    <m/>
    <s v="x"/>
    <m/>
    <m/>
    <s v="Politica de regulacion en seguridad vial"/>
    <x v="9"/>
    <s v="Politica de regulacion en seguridad vial"/>
  </r>
  <r>
    <s v="Seguridad"/>
    <s v="Condiciones de Seguridad"/>
    <s v="Transporte"/>
    <s v="Resolución"/>
    <n v="1565"/>
    <n v="2014"/>
    <s v="Ministerio de Transporte"/>
    <s v="Guía 8.1.5"/>
    <m/>
    <s v="http://www.movilidadbogota.gov.co/hiwebx_archivos/ideofolio/03-resolucin-1565-guia-para-pesv_23017.pdf "/>
    <s v=" Implementar una política de No uso de equipos móviles durante la conducción."/>
    <s v="¿Se tiene implementada una política de no uso de equipos móviles durante la conducción?"/>
    <m/>
    <s v="x"/>
    <m/>
    <m/>
    <s v="Politica de regulacion en seguridad vial"/>
    <x v="9"/>
    <s v="Politica de regulacion en seguridad vial"/>
  </r>
  <r>
    <s v="Seguridad"/>
    <s v="Condiciones de Seguridad"/>
    <s v="Transporte"/>
    <s v="Resolución"/>
    <n v="1565"/>
    <n v="2014"/>
    <s v="Ministerio de Transporte"/>
    <s v="Guía 8.1.6"/>
    <m/>
    <s v="http://www.movilidadbogota.gov.co/hiwebx_archivos/ideofolio/03-resolucin-1565-guia-para-pesv_23017.pdf "/>
    <s v="Definir, entregar, capacitar  y verificar el uso de los EPP de conformidad con el vehículo y la actividad desempeñada. _x000a_"/>
    <s v="¿Se define, entrega, capacita  y verifica el uso de los EPP de conformidad con el vehículo y la actividad desempeñada?_x000a_"/>
    <m/>
    <s v="x"/>
    <m/>
    <m/>
    <s v="ENTREGA DE EPP, INSPECCIONES EPP"/>
    <x v="0"/>
    <s v="ENTREGA DE EPP, INSPECCIONES EPP"/>
  </r>
  <r>
    <s v="Seguridad"/>
    <s v="Condiciones de Seguridad"/>
    <s v="Transporte de Sustancias Peligrosas"/>
    <s v="Decreto"/>
    <n v="1223"/>
    <n v="2014"/>
    <s v="Ministerio de Transporte"/>
    <s v="Todo el documento"/>
    <m/>
    <s v="http://www.icbf.gov.co/cargues/avance/docs/resolucion_mintransporte_1223_2014.htm"/>
    <s v="Norma de conocimiento, mediante la cual se establecen los requisitos del curso básico obligatorio de capacitación para los conductores de vehículos automotores de carga público o privados que transportan mercancías peligrosas."/>
    <s v="Norma de conocimiento"/>
    <m/>
    <m/>
    <m/>
    <s v="x"/>
    <s v="norma de conocimiento"/>
    <x v="2"/>
    <s v="Norma de conocimiento"/>
  </r>
  <r>
    <s v="Salud"/>
    <s v="Cuidado de la Salud "/>
    <s v="Enfermedades Laborales"/>
    <s v="Decreto "/>
    <n v="1477"/>
    <n v="2014"/>
    <s v="Congreso de la República"/>
    <s v="Todo el documento"/>
    <m/>
    <s v="http://www.alcaldiabogota.gov.co/sisjur/normas/Norma1.jsp?i=58849"/>
    <s v="Norma informativa. Por medio de la cual se establece la nueva tabla de enfermedades laborales, que evidencia  cinco factores de riesgo ocupacional:  químicos, físicos, biológicos, psicosociales y agentes ergonómicos. "/>
    <s v="Norma de conocimiento "/>
    <m/>
    <m/>
    <m/>
    <s v="x"/>
    <s v="norma de conocimiento"/>
    <x v="2"/>
    <s v="Norma de conocimiento"/>
  </r>
  <r>
    <s v="Obligaciones del SGRL"/>
    <s v="Sistema de Seguridad Social Integral"/>
    <s v="Afiliación y Cotización SGRL"/>
    <s v="Decreto "/>
    <n v="55"/>
    <n v="2015"/>
    <s v="Presidencia de la Republica"/>
    <s v="Todo el Documento"/>
    <s v="Decreto 1072/2015                   Art. 2.2.4.2.3.1. y siguientes"/>
    <s v="http://www.icbf.gov.co/cargues/avance/docs/decreto_0055_2015.htm"/>
    <s v="Por el cual se reglamenta la afiliación de estudiantes en práctica al Sistema General de Riesgos Laborales y se dictan otras disposiciones."/>
    <s v="¿Se afilia al SGRL a los estudiantes en práctica?"/>
    <s v="X"/>
    <m/>
    <m/>
    <m/>
    <s v="Afiliacion aprendices sena"/>
    <x v="1"/>
    <s v="pago de aportes aprendices sena"/>
  </r>
  <r>
    <s v="Obligaciones del SGRL"/>
    <s v="Sistema de Seguridad Social Integral"/>
    <s v="Afiliación y Cotización SGSSS"/>
    <s v="Decreto "/>
    <n v="2353"/>
    <n v="2015"/>
    <s v="Ministerio de salud y Protección Social"/>
    <n v="29"/>
    <s v=" Decreto 780/2016 Art. 2.1.3.14 "/>
    <s v="http://www.icbf.gov.co/cargues/avance/docs/decreto_2353_2015.htm#29"/>
    <s v="Se prohíben las afiliaciones múltiples de los trabajadores en el Sistema General de Seguridad Social en Salud. "/>
    <s v="¿Se verifica si de manera previa el trabajador se ha afiliado al Sistema de Salud y Pensiones?"/>
    <m/>
    <s v="x"/>
    <m/>
    <m/>
    <s v="Lista de chequeo de documentos"/>
    <x v="1"/>
    <s v="Lista de chequeo de documentos"/>
  </r>
  <r>
    <s v="Obligaciones del SGRL"/>
    <s v="Sistema de Seguridad Social Integral"/>
    <s v="Afiliación y Cotización SGSSS"/>
    <s v="Decreto "/>
    <n v="2353"/>
    <n v="2015"/>
    <s v="Ministerio de salud y Protección Social"/>
    <n v="34"/>
    <s v="  Decreto 780/2016 Art.2.1.4.1 "/>
    <s v="http://www.icbf.gov.co/cargues/avance/docs/decreto_2353_2015.htm#34"/>
    <s v="Afiliar al Sistema de Seguridad Social en Salud a todas las personas nacionales o extranjeras vinculadas mediante contrato de trabajo en calidad de cotizantes."/>
    <s v="¿Se realiza la afiliación de los trabajadores vinculados mediante contrato de trabajo al Sistema de Seguridad Social en Salud?"/>
    <m/>
    <s v="x"/>
    <m/>
    <m/>
    <s v="Soportes de Afiliacion "/>
    <x v="18"/>
    <s v="Soportes de Afiliacion"/>
  </r>
  <r>
    <s v="Obligaciones del SGRL"/>
    <s v="Sistema de Seguridad Social Integral"/>
    <s v="Afiliación y Cotización SGSSS"/>
    <s v="Decreto "/>
    <n v="2353"/>
    <n v="2015"/>
    <s v="Ministerio de salud y Protección Social"/>
    <n v="44"/>
    <s v="  Decreto 780/2016 Art 2.1.6.2 "/>
    <s v="http://www.icbf.gov.co/cargues/avance/docs/decreto_2353_2015.htm#44"/>
    <s v="El trabajador será responsable, al momento de la vinculación laboral, de afiliarse al Sistema General de Seguridad Social en Salud, si aún no se encuentra afiliado, y de registrar en el Sistema de Afiliación Transaccional las novedades de ingreso como trabajador dependiente y de movilidad si se encontraba afiliado en el régimen subsidiado."/>
    <s v="Norma de conocimiento "/>
    <m/>
    <m/>
    <m/>
    <s v="x"/>
    <s v="norma de conocimiento"/>
    <x v="2"/>
    <s v="Norma de conocimiento"/>
  </r>
  <r>
    <s v="Obligaciones del SGRL"/>
    <s v="Sistema de Seguridad Social Integral"/>
    <s v="Afiliación y Cotización SGSSS"/>
    <s v="Decreto "/>
    <n v="2353"/>
    <n v="2015"/>
    <s v="Ministerio de salud y Protección Social"/>
    <n v="44"/>
    <s v="  Decreto 780/2016 Art. 2.1.6.2 "/>
    <s v="http://www.icbf.gov.co/cargues/avance/docs/decreto_2353_2015.htm#44"/>
    <s v="El empleador será responsable de registrar en el Sistema de Afiliación Transaccional, las novedades de la vinculación y desvinculación laboral de un trabajador y las novedades de la relación laboral que puedan afectar su afiliación, sin perjuicio de su reporte a través de la Planilla Integrada de Liquidación de Aportes."/>
    <s v="¿Registran en el Sistema de Afiliación Transaccional las novedades de vinculación y desvinculación laboral de los trabajadores?"/>
    <m/>
    <s v="x"/>
    <m/>
    <m/>
    <s v="Soportes de pago mensual de seguridad social de los empleados"/>
    <x v="18"/>
    <s v="Soportes de pago mensual de seguridad social de los empleados"/>
  </r>
  <r>
    <s v="Obligaciones del SGRL"/>
    <s v="Sistema de Seguridad Social Integral"/>
    <s v="Afiliación y Cotización SGSSS"/>
    <s v="Decreto "/>
    <n v="2353"/>
    <n v="2015"/>
    <s v="Ministerio de salud y Protección Social"/>
    <n v="71"/>
    <s v="  Decreto 780/2016 Art. 2.1.9.1 "/>
    <s v="http://www.icbf.gov.co/cargues/avance/docs/decreto_2353_2015.htm#71"/>
    <s v=" Pagar el costo de los servicios de salud que demande el trabajador y su núcleo familiar, cuando el empleador haya incurrido en mora por dos periodos consecutivos de las cotizaciones a la EPS de su trabajador, sin perjuicio del pago de las cotizaciones adeudadas y de los respectivos intereses moratorios "/>
    <s v="¿Se encuentran al día en los pagos al Sistema de Seguridad Social en Salud?"/>
    <m/>
    <s v="x"/>
    <m/>
    <m/>
    <s v="Soportes de pago mensual de seguridad social de los empleados"/>
    <x v="1"/>
    <s v="Soportes de pago mensual de seguridad social de los empleados"/>
  </r>
  <r>
    <s v="Obligaciones del SGRL"/>
    <s v="Sistema de Seguridad Social Integral"/>
    <s v="Afiliación y Cotización SGRL"/>
    <s v="Ley"/>
    <n v="1753"/>
    <n v="2015"/>
    <s v="Congreso de la República"/>
    <n v="135"/>
    <m/>
    <s v="http://www.icbf.gov.co/cargues/avance/docs/ley_1753_2015_pr002.htm#135"/>
    <s v="Cotización de Independientes al Sistema General de Seguridad Social, se deberá validar si el contrato corresponde a uno de prestación de serivicios o a cualquier contrato de naturaleza, civil, comercial o administrativa suscrita con una persona naural y si el valor mensualizado del contrato es superior o inferior a 1 SMMLV. De lo contrario, cotizaran sobre un ingrreso base de cotización mínimo del cuarenta porciento (40%) del valor mensualizado sin incluir el IVA, de acuerdo con las reglas determinadas en el artículo citado.  "/>
    <s v="¿Se valida la afiliación a la Seguridad Social de los contratistas?"/>
    <m/>
    <s v="x"/>
    <m/>
    <m/>
    <s v="Se le solicita a los contratistas (naturales y jurìdicos) que envién el certificado de afiliación antes de asistir a ACAR. Desde el principio se aseguran de que los empleados esten afiliados."/>
    <x v="4"/>
    <s v="Se le solicita a los contratistas (naturales y jurìdicos) que envién el certificado de afiliación antes de asistir a ACAR. Desde el principio se aseguran de que los empleados esten afiliados."/>
  </r>
  <r>
    <s v="Obligaciones del SGRL"/>
    <s v="Sistema de Seguridad Social Integral"/>
    <s v="Accidentes, Incidentes y Enfermedades Laborales"/>
    <s v="Decreto"/>
    <n v="472"/>
    <n v="2015"/>
    <s v="Ministerio de Trabajo"/>
    <n v="14"/>
    <s v="Decreto 1072/2015                 Art.2.2.4.1.7"/>
    <s v="http://www.icbf.gov.co/cargues/avance/docs/decreto_0472_2015.htm#14"/>
    <s v="Reportar los accidentes graves, mortales y las enfermedades laborales al Ministerio de Trabajo dentro de los 2 días siguientes a la ocurrencia del mismo"/>
    <s v="¿Los accidentes graves, mortales y las enfermedades diagnosticadas como laborales son reportadas a la Dirección Territorial  del Ministerio del trabajo dentro de los 2 días posteriores a su ocurrencia o diagnóstico?"/>
    <m/>
    <s v="x"/>
    <m/>
    <m/>
    <s v="PR-GSO-09 INVESTIGACION ACCIDENTES E INCIDENTES"/>
    <x v="0"/>
    <s v="PR-GSO-09 INVESTIGACION ACCIDENTES E INCIDENTES"/>
  </r>
  <r>
    <s v="Obligaciones del SGRL"/>
    <s v="Sistema de Seguridad Social Integral"/>
    <s v="Accidentes, Incidentes y Enfermedades Laborales"/>
    <s v="Decreto"/>
    <n v="472"/>
    <n v="2015"/>
    <s v="Ministerio de Trabajo"/>
    <s v="Todo el documento"/>
    <s v="Decreto 1072/2015                 Art.Capitulo 11"/>
    <s v="http://www.icbf.gov.co/cargues/avance/docs/decreto_0472_2015.htm"/>
    <s v="Norma de contextualización sobre sanciones pecuniarias y administrativas por incumplimientos de normas del SGRL."/>
    <s v="Norma de conocimiento "/>
    <m/>
    <m/>
    <m/>
    <s v="x"/>
    <s v="norma de conocimiento"/>
    <x v="2"/>
    <s v="Norma de conocimiento"/>
  </r>
  <r>
    <s v="Obligaciones del SGRL"/>
    <s v="Sistema de Seguridad Social Integral"/>
    <s v="PILA"/>
    <s v="Resolución"/>
    <n v="225"/>
    <n v="2015"/>
    <s v="Ministerio de salud y Protección Social"/>
    <s v="Todo el Documento"/>
    <m/>
    <s v="http://www.icbf.gov.co/cargues/avance/docs/resolucion_minsaludps_0225_2015.htm"/>
    <s v="Documento de carácter informativo, por el cual se crea  la planilla “K estudiantes” y los tipos de cotizantes 23 “Estudiantes Decreto 055 de 2015” y 55 “Afiliado partícipe – dependiente” en la Planilla Integrada de Liquidación de Aportes (PILA)."/>
    <s v="Norma de conocimiento"/>
    <m/>
    <m/>
    <m/>
    <s v="x"/>
    <s v="norma de conocimiento"/>
    <x v="2"/>
    <s v="Norma de conocimiento"/>
  </r>
  <r>
    <s v="Estándares Mínimos"/>
    <s v="Aplicación del _x000a_SG-SST"/>
    <s v="Accidentes, Incidentes y  Enfermedades Laborales"/>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x v="0"/>
    <s v="PR-GSO-09 INVESTIGACION ACCIDENTES E INCIDENTES"/>
  </r>
  <r>
    <s v="Estándares Mínimos"/>
    <s v="Aplicación del _x000a_SG-SST"/>
    <s v="Accidentes, Incidentes y  Enfermedades Laborales"/>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x v="0"/>
    <s v="PR-GSO-09 INVESTIGACION ACCIDENTES E INCIDENTES"/>
  </r>
  <r>
    <s v="Estándares Mínimos"/>
    <s v="Aplicación del _x000a_SG-SST"/>
    <s v="Accidentes, Incidentes y  Enfermedades Laborales"/>
    <s v="Resolución "/>
    <n v="2851"/>
    <n v="2015"/>
    <s v="Ministerio de Trabajo"/>
    <n v="1"/>
    <m/>
    <s v="http://www.icbf.gov.co/cargues/avance/docs/resolucion_mtra_2851_2015.htm#1"/>
    <s v="Suministrar copia del reporte de AT al trabajador y cuando sea el caso a la institución prestadora de servicios de salud. "/>
    <s v="¿Se suministra copia del reporte de AT o EL al trabajador y a la IPS?"/>
    <m/>
    <s v="x"/>
    <m/>
    <m/>
    <s v="PR-GSO-09 INVESTIGACION ACCIDENTES E INCIDENTES"/>
    <x v="0"/>
    <s v="PR-GSO-09 INVESTIGACION ACCIDENTES E INCIDENTES"/>
  </r>
  <r>
    <s v="Estándares Mínimos"/>
    <s v="Aplicación del _x000a_SG-SST"/>
    <s v="Accidentes, Incidentes y  Enfermedades Laborales"/>
    <s v="Resolución "/>
    <n v="2851"/>
    <n v="2015"/>
    <s v="Ministerio de Trabajo"/>
    <n v="1"/>
    <m/>
    <s v="http://www.icbf.gov.co/cargues/avance/docs/resolucion_mtra_2851_2015.htm#1"/>
    <s v="Notificar a la EPS, a la ARL  y  al Ministerio del Trabajo todos los accidentes graves, mortales o diagnóstico de enfermedades laborales, dentro de los 2 días siguientes a su ocurrencia o diagnostico._x000a_"/>
    <s v="¿Se notifica a la EPS, ARL y MT los AT graves, mortales y EL?"/>
    <m/>
    <s v="x"/>
    <m/>
    <m/>
    <s v="PR-GSO-09 INVESTIGACION ACCIDENTES E INCIDENTES"/>
    <x v="0"/>
    <s v="PR-GSO-09 INVESTIGACION ACCIDENTES E INCIDENTES"/>
  </r>
  <r>
    <s v="Seguridad"/>
    <s v="Condiciones de Seguridad"/>
    <s v="Tránsito"/>
    <s v="Decreto"/>
    <n v="348"/>
    <n v="2015"/>
    <s v="Ministerio de Transporte"/>
    <n v="4.8"/>
    <m/>
    <s v="http://www.alcaldiabogota.gov.co/sisjur/normas/Norma1.jsp?i=60962"/>
    <s v="Norma de conocimiento. Se define como empresa de transporte terrestre automotor especial el servicio brindado a un grupo de personas que tenga una característica común y homogenea (estudiantes, turistas, empleados, entre otros). El radio de acción será de caracter nacional"/>
    <s v="Norma de conocimiento"/>
    <m/>
    <m/>
    <m/>
    <s v="x"/>
    <s v="norma de conocimiento"/>
    <x v="2"/>
    <s v="Norma de conocimiento"/>
  </r>
  <r>
    <s v="Seguridad"/>
    <s v="Condiciones de Seguridad"/>
    <s v="Tránsito"/>
    <s v="Decreto"/>
    <n v="348"/>
    <n v="2015"/>
    <s v="Ministerio de Transporte"/>
    <n v="9"/>
    <m/>
    <s v="http://www.alcaldiabogota.gov.co/sisjur/normas/Norma1.jsp?i=60962"/>
    <s v="Verificar que el tiempo de uso de los vehículos de servicio público de transporte terrestre automotor especial, sea menor de 20 años."/>
    <s v="¿Los vehículos usados para el transporte especial de pasajeros cuentan con más de 20 años?"/>
    <m/>
    <s v="x"/>
    <m/>
    <m/>
    <s v="Inventarios de vehiculos"/>
    <x v="9"/>
    <s v="Inventarios de vehiculos"/>
  </r>
  <r>
    <s v="Seguridad"/>
    <s v="Condiciones de Seguridad"/>
    <s v="Tránsito"/>
    <s v="Decreto"/>
    <n v="348"/>
    <n v="2015"/>
    <s v="Ministerio de Transporte"/>
    <n v="11"/>
    <m/>
    <s v="http://www.alcaldiabogota.gov.co/sisjur/normas/Norma1.jsp?i=60962"/>
    <s v="Llevar a lo largo y ancho de la corrocería los colores  verde pantone 376c y blanco pantone 11-0601. Además de llevar en sus costados laterales, la razón social de la empresa."/>
    <s v="¿Los vehículos usados para el transporte especial de pasajeros llevan a lo largo y ancho de la carrocería los colores verde y blanco?"/>
    <m/>
    <s v="x"/>
    <m/>
    <m/>
    <s v="Vehiculos Blancos"/>
    <x v="9"/>
    <s v="Vehiculos Blancos"/>
  </r>
  <r>
    <s v="Seguridad"/>
    <s v="Condiciones de Seguridad"/>
    <s v="Tránsito"/>
    <s v="Decreto"/>
    <n v="348"/>
    <n v="2015"/>
    <s v="Ministerio de Transporte"/>
    <s v="17, 19, 22"/>
    <m/>
    <s v="http://www.alcaldiabogota.gov.co/sisjur/normas/Norma1.jsp?i=60962"/>
    <s v="Solicitar y obtener habilitación para operar como empresa de transporte terrestre automotor especial, asegurando el cumplimiento de los requisitos establecidos en el artículo 19. La vigencia de la habiltación será indefinida mientras subsistan las condiciones."/>
    <s v="¿Se cuenta con habilitación para operar como empresa de transporte terrestre automor especial?"/>
    <m/>
    <s v="x"/>
    <m/>
    <m/>
    <s v="Resolución habilitación"/>
    <x v="19"/>
    <s v="Resolución habilitación"/>
  </r>
  <r>
    <s v="Seguridad"/>
    <s v="Condiciones de Seguridad"/>
    <s v="Tránsito"/>
    <s v="Decreto"/>
    <n v="348"/>
    <n v="2015"/>
    <s v="Ministerio de Transporte"/>
    <n v="25"/>
    <m/>
    <s v="http://www.alcaldiabogota.gov.co/sisjur/normas/Norma1.jsp?i=60962"/>
    <s v="Contratar con una aseguradora polizas de responsabilidad civil contractual y extracontractual que ampare a la empresa contra los riesgos inherentes a la actividad transportadora, conforme las coberturas y riesgos del artículo 25"/>
    <s v="¿Se tienen contratada pólizas de responsabilidad civil contractual y extracontractual?"/>
    <m/>
    <s v="x"/>
    <m/>
    <m/>
    <s v="Polizas"/>
    <x v="19"/>
    <s v="Polizas"/>
  </r>
  <r>
    <s v="Seguridad"/>
    <s v="Condiciones de Seguridad"/>
    <s v="Tránsito"/>
    <s v="Decreto"/>
    <n v="348"/>
    <n v="2015"/>
    <s v="Ministerio de Transporte"/>
    <n v="27"/>
    <m/>
    <s v="http://www.alcaldiabogota.gov.co/sisjur/normas/Norma1.jsp?i=60962"/>
    <s v="Cersiorarse de que los seguros de responsabilidad civil contractual y extracontractual se se encuentren vigentes, ya que este es un requisito para la operación de la totalidad de los vehículos propios o legalmente vinculados a la empresa. "/>
    <s v="¿Todas las pólizas de responsabilidad civil se encuentran vigentes?"/>
    <m/>
    <s v="x"/>
    <m/>
    <m/>
    <s v="polizas"/>
    <x v="19"/>
    <s v="polizas"/>
  </r>
  <r>
    <s v="Seguridad"/>
    <s v="Condiciones de Seguridad"/>
    <s v="Tránsito"/>
    <s v="Decreto"/>
    <n v="348"/>
    <n v="2015"/>
    <s v="Ministerio de Transporte"/>
    <n v="29"/>
    <m/>
    <s v="http://www.alcaldiabogota.gov.co/sisjur/normas/Norma1.jsp?i=60962"/>
    <s v="Verficar que los vehículos destinados a la prestación del servicio público de transporte terrestre automor especial cumplan con las condiciones técnico- mecánicas, de emisiones contaminantes y en general con las especificaciones de tipología vehicular homologada por el Ministerio."/>
    <s v="¿Se verifican las condiciones técnicomecánicas de los vehículos?"/>
    <m/>
    <s v="x"/>
    <m/>
    <m/>
    <s v="Revision tecnico mecanica y de gases"/>
    <x v="9"/>
    <s v="Revision tecnico mecanica y de gases"/>
  </r>
  <r>
    <s v="Seguridad"/>
    <s v="Condiciones de Seguridad"/>
    <s v="Tránsito"/>
    <s v="Decreto"/>
    <n v="348"/>
    <n v="2015"/>
    <s v="Ministerio de Transporte"/>
    <n v="32"/>
    <m/>
    <s v="http://www.alcaldiabogota.gov.co/sisjur/normas/Norma1.jsp?i=60962"/>
    <s v="Acreditar la propiedad del 20% del total de los vehiculos destinados a la prestación del transporte público terrestre automotor especial, que conforman la capacidad transportadora fijada por cada clase de vehículo. "/>
    <s v="¿El 20% del total de los vehículos destinados a la prestación del servicio son propiedad de la empresa?"/>
    <m/>
    <m/>
    <s v="x"/>
    <m/>
    <m/>
    <x v="9"/>
    <s v="Asegurar que el 20% de los vehículos destinados a la prestación del servicio, sean de propiedad de la empresa. "/>
  </r>
  <r>
    <s v="Seguridad"/>
    <s v="Condiciones de Seguridad"/>
    <s v="Tránsito"/>
    <s v="Decreto"/>
    <n v="348"/>
    <n v="2015"/>
    <s v="Ministerio de Transporte"/>
    <n v="36"/>
    <m/>
    <s v="http://www.alcaldiabogota.gov.co/sisjur/normas/Norma1.jsp?i=60962"/>
    <s v="Celebrar un contrato de administración de flota cuando dentro del parque automotor se incorporen vehiculos propiedad de socios o de terceros para la prestación del servicio, con el fin de obtener la tarjeta de operación por parte del Ministerio de Transporte                                                                                                                                 "/>
    <s v="¿Se tiene contrato de administración de flota frente a aquellos vehículos usados dentro de la prestación del servicio y que son propiedad de socios o terceros?"/>
    <m/>
    <s v="x"/>
    <m/>
    <m/>
    <s v="Contrato de afiiación"/>
    <x v="19"/>
    <s v="Celebrar un contrato ed administración de flota con los vehículos que no son propiedad de ACAR. "/>
  </r>
  <r>
    <s v="Seguridad"/>
    <s v="Condiciones de Seguridad"/>
    <s v="Tránsito"/>
    <s v="Decreto"/>
    <n v="348"/>
    <n v="2015"/>
    <s v="Ministerio de Transporte"/>
    <n v="37"/>
    <m/>
    <s v="http://www.alcaldiabogota.gov.co/sisjur/normas/Norma1.jsp?i=60962"/>
    <s v="Cumplir con las exigencias del artículo 37, en lo que respecta a  la administración y control de los vehículos, contratación laboral de los conductores, pagar contraprestación económica al propietario del vehículo."/>
    <s v="¿Los conductores de los vehículos objetos del contrato de administración de flota tienen contrato laboral con la empresa directamente?"/>
    <m/>
    <m/>
    <m/>
    <m/>
    <s v="Decreto en transición"/>
    <x v="1"/>
    <s v="Contratar laboralmente a los conductores de los vehículos objeto del contrato de administración de flota. "/>
  </r>
  <r>
    <s v="Seguridad"/>
    <s v="Condiciones de Seguridad"/>
    <s v="Tránsito"/>
    <s v="Decreto"/>
    <n v="348"/>
    <n v="2015"/>
    <s v="Ministerio de Transporte"/>
    <n v="53"/>
    <m/>
    <s v="http://www.alcaldiabogota.gov.co/sisjur/normas/Norma1.jsp?i=60962"/>
    <s v="Gestionar las tarjetas de operación de la totalidad de los vehiculos y entregarla a sus propietarios.      "/>
    <s v="¿Los vehículos cuentan con tarjetas de operación?"/>
    <m/>
    <s v="x"/>
    <m/>
    <m/>
    <s v="Copia de Tarjetas de operación "/>
    <x v="9"/>
    <s v="Copia de Tarjetas de operación"/>
  </r>
  <r>
    <s v="Seguridad"/>
    <s v="Condiciones de Seguridad"/>
    <s v="Tránsito"/>
    <s v="Decreto"/>
    <n v="348"/>
    <n v="2015"/>
    <s v="Ministerio de Transporte"/>
    <n v="53"/>
    <m/>
    <s v="http://www.alcaldiabogota.gov.co/sisjur/normas/Norma1.jsp?i=60962"/>
    <s v="  Solicitar la renovación de las tarjetas de operación con (2) meses de anticipación al vencimiento.                                                                                   "/>
    <s v="¿Todas las tarjetas de operación se encuentran vigentes?"/>
    <m/>
    <s v="x"/>
    <m/>
    <m/>
    <s v="Copia de Tarjetas de operación "/>
    <x v="9"/>
    <s v="Copia de Tarjetas de operación"/>
  </r>
  <r>
    <s v="Seguridad"/>
    <s v="Condiciones de Seguridad"/>
    <s v="Tránsito"/>
    <s v="Decreto"/>
    <n v="348"/>
    <n v="2015"/>
    <s v="Ministerio de Transporte"/>
    <n v="53"/>
    <m/>
    <s v="http://www.alcaldiabogota.gov.co/sisjur/normas/Norma1.jsp?i=60962"/>
    <s v="Devolver al Ministerio de Transporte los originales de las tarjetas vencidas o canceladas por terminación del contrato de administración de flota."/>
    <s v="¿Las tarjetas vencidas o canceladas son devueltas al Ministerio de Transporte?"/>
    <m/>
    <s v="x"/>
    <m/>
    <m/>
    <s v="Tarjetas de operación "/>
    <x v="19"/>
    <s v="vencimiento de  Tarjetas de operación"/>
  </r>
  <r>
    <s v="Seguridad"/>
    <s v="Condiciones de Seguridad"/>
    <s v="Tránsito"/>
    <s v="Decreto"/>
    <n v="348"/>
    <n v="2015"/>
    <s v="Ministerio de Transporte"/>
    <n v="54"/>
    <m/>
    <s v="http://www.alcaldiabogota.gov.co/sisjur/normas/Norma1.jsp?i=60962"/>
    <s v="Verificar que el conductor porte el original de la tarjeta de operación, mientras no existan herramientas de control tecnologicas."/>
    <s v="¿El conductor porta el original de la tarjeta de operación?"/>
    <m/>
    <s v="x"/>
    <m/>
    <m/>
    <s v="Lista de chequeo diaria"/>
    <x v="9"/>
    <s v="Lista de chequeo diaria"/>
  </r>
  <r>
    <s v="Seguridad"/>
    <s v="Condiciones de Seguridad"/>
    <s v="Tránsito"/>
    <s v="Decreto"/>
    <n v="348"/>
    <n v="2015"/>
    <s v="Ministerio de Transporte"/>
    <n v="81"/>
    <m/>
    <s v="http://www.alcaldiabogota.gov.co/sisjur/normas/Norma1.jsp?i=60962"/>
    <s v="Revisar periódicamente y realizar mantenimiento preventivo a los vehículos con los cuales se prestará el servicio.                                                                                                              "/>
    <s v="¿Se realiza mantenimiento preventico a los vehículos destinados a la operación?"/>
    <m/>
    <s v="x"/>
    <m/>
    <m/>
    <s v="Programa de mantenimiento preventivo"/>
    <x v="9"/>
    <s v="Programa de mantenimiento preventivo"/>
  </r>
  <r>
    <s v="Seguridad"/>
    <s v="Condiciones de Seguridad"/>
    <s v="Tránsito"/>
    <s v="Decreto"/>
    <n v="348"/>
    <n v="2015"/>
    <s v="Ministerio de Transporte"/>
    <n v="85"/>
    <m/>
    <s v="http://www.alcaldiabogota.gov.co/sisjur/normas/Norma1.jsp?i=60962"/>
    <s v="Conformar para cada vehículo  un expediente individual que permita mantener un seguimiento documentado del parque automotor"/>
    <s v="¿Se cuenta con un expediente de control para cada vehículo?"/>
    <m/>
    <s v="x"/>
    <m/>
    <m/>
    <s v="Formato registro de actividades de mantenimiento FT-GO- 11"/>
    <x v="9"/>
    <s v="Formato registro de actividades de mantenimiento FT-GO- 11"/>
  </r>
  <r>
    <s v="Seguridad"/>
    <s v="Condiciones de Seguridad"/>
    <s v="Tránsito"/>
    <s v="Decreto"/>
    <n v="348"/>
    <n v="2015"/>
    <s v="Ministerio de Transporte"/>
    <n v="86"/>
    <m/>
    <s v="http://www.alcaldiabogota.gov.co/sisjur/normas/Norma1.jsp?i=60962"/>
    <s v="Prohibir la operación  de los vehículos que no cuenten con un concepto favorable del departamento técnico de equipos de transporte de la empresa emitido con un mes de anterioridad. "/>
    <s v="¿Se permite la operación de vehículos que no cuenten con un concepto favorable del departamente técnico de la empresa?"/>
    <m/>
    <s v="x"/>
    <m/>
    <m/>
    <m/>
    <x v="9"/>
    <s v="no dejar operar vehiculos que no cuenten con concepto favorable."/>
  </r>
  <r>
    <s v="Seguridad"/>
    <s v="Condiciones de Seguridad"/>
    <s v="Tránsito"/>
    <s v="Decreto"/>
    <n v="348"/>
    <n v="2015"/>
    <s v="Ministerio de Transporte"/>
    <n v="87"/>
    <m/>
    <s v="http://www.alcaldiabogota.gov.co/sisjur/normas/Norma1.jsp?i=60962"/>
    <s v="Contratar laboralmente a todos los conductores de los vehículos de la empresa y conformar un expediente individual para cada conductor."/>
    <s v="¿Todos los conductores se encuentran vinculados laboralmente con la empresa?"/>
    <m/>
    <m/>
    <s v="x"/>
    <m/>
    <m/>
    <x v="20"/>
    <s v="Asegurarse de que todos los conductores se encuentren vinculados por contrato laboral. "/>
  </r>
  <r>
    <s v="Seguridad"/>
    <s v="Condiciones de Seguridad"/>
    <s v="Tránsito"/>
    <s v="Decreto"/>
    <n v="348"/>
    <n v="2015"/>
    <s v="Ministerio de Transporte"/>
    <n v="88"/>
    <m/>
    <s v="http://www.alcaldiabogota.gov.co/sisjur/normas/Norma1.jsp?i=60962"/>
    <s v=" Practicar controles mensuales de sustancias psicoactivas a todos los conductores de la empresa.   "/>
    <s v="¿Se practican controles mensuales a los conductores frente al uso de sustancias psicoactivas?"/>
    <m/>
    <s v="x"/>
    <m/>
    <m/>
    <s v="Se realizan pruebas aleatorias de alcoholemia al personal de la empresa"/>
    <x v="9"/>
    <s v="Se realizan pruebas aleatorias de alcoholemia al personal de la empresa"/>
  </r>
  <r>
    <s v="Seguridad"/>
    <s v="Condiciones de Seguridad"/>
    <s v="Tránsito"/>
    <s v="Decreto"/>
    <n v="348"/>
    <n v="2015"/>
    <s v="Ministerio de Transporte"/>
    <n v="88"/>
    <m/>
    <s v="http://www.alcaldiabogota.gov.co/sisjur/normas/Norma1.jsp?i=60962"/>
    <s v="Reportar los hallazgos a la Superintendencia de Puertos y Transportes, además de iniciar los trámites disciplinarios correpondientes."/>
    <s v="¿Se inician los trámites disciplinarios correspondientes frente a los hallazgos encontrados?"/>
    <m/>
    <m/>
    <s v="x"/>
    <m/>
    <s v="Se encuentre en proceso de definición "/>
    <x v="9"/>
    <s v="Determinar y publicar cuales serán los controles disciplinarios que se llevarán a cabo si se encuentra que alguno de los conductores esta consumiento sustancias psicoactivas."/>
  </r>
  <r>
    <s v="Obligaciones del SGRL"/>
    <s v="Generalidades del SG - SST"/>
    <s v="Marco de Información del SG-SST"/>
    <s v="Decreto "/>
    <n v="2509"/>
    <n v="2015"/>
    <s v="Ministerio de hacienda y credito publico"/>
    <s v="Todo el decreto"/>
    <m/>
    <s v="http://wp.presidencia.gov.co/sitios/normativa/decretos/2015/Decretos2015/DECRETO%202509%20DEL%2023%20DE%20DICIEMBRE%20DE%202015.pdf"/>
    <s v="Por el cual se modifica el Capítulo 9 del Título 4 de la Parte 2 del Libro 2 del Decreto 1072 de 2015, referente al Sistema de Compensación Monetaria en el Sistema General de Riesgos Laborales "/>
    <s v="No Aplica"/>
    <s v="X"/>
    <m/>
    <m/>
    <m/>
    <s v="N/A"/>
    <x v="2"/>
    <s v="N/A"/>
  </r>
  <r>
    <s v="Obligaciones del SGRL"/>
    <s v="Generalidades del SG - SST"/>
    <s v="Marco de Información del SG-SST"/>
    <s v="Decreto "/>
    <n v="1528"/>
    <n v="2015"/>
    <s v="Ministerio del Trabajo"/>
    <s v="Todo el decreto"/>
    <s v="Modificación del artículo 2.2.4.2.1.6., 2.2.4.6.42. Y2.2.4.10.1.  dec 1072"/>
    <s v="http://decreto1072.co/trabajo/actualizaciones/"/>
    <s v="Por el cual se corrigen unos yerros del Decreto 1072 de 2015, Decreto Único Reglamentario del Sector Trabajo, contenidos en los artículos 2.2.4.2.1.6., 2.2.4.6.42. Y2.2.4.10.1. del título 4 del libro 2 de la parte 2, referente a Riesgos Laborales"/>
    <s v="Norma de conocimiento"/>
    <m/>
    <m/>
    <m/>
    <s v="x"/>
    <s v="norma de conocimiento"/>
    <x v="2"/>
    <s v="Norma de conocimiento"/>
  </r>
  <r>
    <s v="Obligaciones del SGRL"/>
    <s v="Generalidades del SG - SST"/>
    <s v="Marco de Información del SG-SST"/>
    <s v="Decreto "/>
    <n v="1507"/>
    <n v="2015"/>
    <s v="Ministerio del Trabajo"/>
    <s v="Art. 1"/>
    <s v="Modificación del artículo 2.2.4.10.5.  dec 1072"/>
    <s v="http://decreto1072.co/trabajo/actualizaciones/"/>
    <s v="Por el cual se modifica el Decreto 1 072 de 2015, Único Reglamentario del SectorTrabajo, en lo referente al plazo para obtener el Registro Único de Intermediariosdel Sistema General de Riesgos Laborales"/>
    <s v="Norma de conocimiento"/>
    <m/>
    <m/>
    <m/>
    <s v="x"/>
    <s v="norma de conocimiento"/>
    <x v="2"/>
    <s v="Norma de conocimiento"/>
  </r>
  <r>
    <s v="Obligaciones del SGRL"/>
    <s v="Generalidades del SG - SST"/>
    <s v="Marco de Información del SG-SST"/>
    <s v="Decreto"/>
    <n v="2362"/>
    <n v="2015"/>
    <s v="Ministerio del Trabajo"/>
    <s v="Todo el decreto"/>
    <s v="Adiciona un Capítulo 4 al Título 9 de la Parte 2 del Libro 2 del Decreto 1072 de 2015 estableciendo el DÍA DEL TRABAJO DECENTE en Colombia."/>
    <s v="http://www.mintrabajo.gov.co/normatividad-diciembre-decretos-2015/5041-decreto-2362-del-7-de-diciembre-de-2015-dia-del-trabajo-decente.html"/>
    <s v=" Por el cual se adiciona al Título 9 de la Parte 2 del Libro 2 del Decreto 1072 de 2015, Decreto Único Reglamentario del Sector Trabajo, un Capítulo 4 que establece la celebración del Día del Trabajo Decente en Colombia."/>
    <s v="Norma de conocimiento"/>
    <m/>
    <m/>
    <m/>
    <s v="x"/>
    <s v="norma de conocimiento"/>
    <x v="2"/>
    <s v="Norma de conocimiento"/>
  </r>
  <r>
    <s v="Obligaciones del SGRL"/>
    <s v="Generalidades del SG - SST"/>
    <s v="Afiliacion y cotizacion al SGRL "/>
    <s v="Decreto "/>
    <n v="2509"/>
    <n v="2015"/>
    <s v="Ministerio del Trabajo"/>
    <s v="Todo el decreto"/>
    <s v="Por el cual se modifica el Capítulo 9 del Título 4 de la Parte 2 del Libro 2 del Decreto 1072 de 2015, referente al Sistema de Compensación Monetaria en el Sistema General de Riesgos Laborales"/>
    <s v="http://www.icbf.gov.co/cargues/avance/docs/decreto_2509_2015.htm"/>
    <s v="Modifica el Capítulo 9 del Título 4 de la Parte 2 del Libro 2 del Decreto 1072 de 2015 correspondiente al Sistema de Compensación Monetaria del SGRL."/>
    <s v="Norma de conocimiento"/>
    <m/>
    <m/>
    <m/>
    <s v="x"/>
    <s v="norma de conocimiento"/>
    <x v="2"/>
    <s v="Norma de conocimiento"/>
  </r>
  <r>
    <s v="Obligaciones del SGRL"/>
    <s v="Generalidades del SG - SST"/>
    <s v="Marco de Información del SG-SST"/>
    <s v="Decreto"/>
    <n v="17"/>
    <n v="2015"/>
    <s v="Ministerio del Trabajo"/>
    <s v="Todo el decreto"/>
    <s v="Reglamenta el procedimiento para la convocatoria e integración de los Tribunales de Arbitramento."/>
    <s v="http://www.mintrabajo.gov.co/normatividad-febrero-circulares-2013/5832-decreto-017-del-8-de-enero-de-2016.html"/>
    <s v="Por el cual se adiciona al título 2 de la parte 2 del libro 2 del Decreto 1072 de 2015, Decreto Único Reglamentario del sector Trabajo, un capítulo 9 que reglamenta el procedimiento para la convocatoria e integración de tribunales de arbitramento en el Ministerio del Trabajo"/>
    <s v="Norma de conocimiento"/>
    <m/>
    <m/>
    <m/>
    <s v="x"/>
    <s v="norma de conocimiento"/>
    <x v="2"/>
    <s v="Norma de conocimiento"/>
  </r>
  <r>
    <s v="Obligaciones del SGRL"/>
    <s v="Generalidades del SG - SST"/>
    <s v="Marco de Información del SG-SST"/>
    <s v="Decreto "/>
    <n v="36"/>
    <n v="2016"/>
    <s v="Ministerio del Trabajo"/>
    <s v="Todo el decreto"/>
    <s v="Modifica y reglamenta aspectos relacionados con el Contrato Sindical._x000a_"/>
    <s v="http://www.mintrabajo.gov.co/normatividad-febrero-circulares-2013/5833-decreto-36-del-12-de-enero-de-2016.html"/>
    <s v="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
    <s v="Norma de conocimiento"/>
    <m/>
    <m/>
    <m/>
    <s v="x"/>
    <s v="norma de conocimiento"/>
    <x v="2"/>
    <s v="Norma de conocimiento"/>
  </r>
  <r>
    <s v="Estándares Mínimos"/>
    <s v="Generalidades del SG - SST"/>
    <s v="Marco de Información del SG-SST"/>
    <s v="Decreto"/>
    <n v="171"/>
    <n v="2016"/>
    <s v="Ministerio del Trabajo"/>
    <s v="Art. 1"/>
    <s v="Decreto 1072/2015             Art. 2.2.4.6.37"/>
    <s v="https://www.arlsura.com/files/decreto171_16.pdf"/>
    <s v="Norma de conocimiento, según la cual todas las empresas tienen plazo para implementar el SGSST hasta el 31 de Enero de 2017"/>
    <s v="Norma de conocimiento"/>
    <m/>
    <m/>
    <m/>
    <s v="x"/>
    <s v="norma de conocimiento"/>
    <x v="2"/>
    <s v="Norma de conocimiento"/>
  </r>
  <r>
    <s v="Estándares Mínimos"/>
    <s v="Generalidades del SG - SST"/>
    <s v="Marco de Información del SG-SST"/>
    <s v="Decreto"/>
    <n v="582"/>
    <n v="2016"/>
    <s v="Ministerio del Trabajo"/>
    <s v="Todo el decreto"/>
    <s v="Modifica los artículos que contienen las Subcuentas del FOSFEC y adiciona los Bonos de Alimentación como una prestación económica del Fondo de Solidaridad de Fomento al Empleo y Protección al Cesante."/>
    <s v="http://www.alcaldiabogota.gov.co/sisjur/normas/Norma1.jsp?i=65819"/>
    <s v="Por el cual se modifican los artículos 2.2.6.1.3.1. y 2.2.6.1.3.12. Y se adicionan los artículos 2.2.6.1.3.18. a 2.2.6.1.3.26. al Decreto 1072 de 2015 para reglamentar parcialmente el artículo 77 de la Ley 1753 de 2015 y adoptar medidas para fortalecer el Mecanismo de Protección al Cesante en lo relativo a Bonos de Alimentación."/>
    <s v="Norma de conocimiento"/>
    <m/>
    <m/>
    <m/>
    <s v="x"/>
    <s v="norma de conocimiento"/>
    <x v="2"/>
    <s v="Norma de conocimiento"/>
  </r>
  <r>
    <s v="Estándares Mínimos"/>
    <s v="Generalidades del SG - SST"/>
    <s v="Marco de Información del SG-SST"/>
    <s v="Decreto "/>
    <n v="583"/>
    <n v="2016"/>
    <s v="Ministerio del Trabajo"/>
    <s v="Todo el decreto"/>
    <s v="Reglamenta la inspección, vigilancia v control sobre la tercerización labor"/>
    <s v="https://www.arlsura.com/files/decreto583_16.pdf"/>
    <s v="Por el cual se adiciona al título 3 de la parte 2 del libro 2 del Decreto 1072 de 2015, Decreto Único Reglamentario del Sector Trabajo, un capítulo 2 que reglamenta el artículo 63 de la Ley 1429 de 2010 y el artículo 74 de la Ley 1753 de 2015."/>
    <s v="Norma de conocimiento"/>
    <m/>
    <m/>
    <m/>
    <s v="x"/>
    <s v="norma de conocimiento"/>
    <x v="2"/>
    <s v="Norma de conocimiento"/>
  </r>
  <r>
    <s v="Seguridad"/>
    <s v="Condiciones de Seguridad"/>
    <s v="Transporte"/>
    <s v="Decreto"/>
    <n v="1310"/>
    <n v="2016"/>
    <s v="Ministerio de Transporte"/>
    <n v="1"/>
    <s v="Decreto 1072/2015               Art. 2.3.2.3.2 "/>
    <s v="http://www.alcaldiabogota.gov.co/sisjur/normas/Norma1.jsp?i=63131"/>
    <s v="Norma de conocimiento. Mediante la cual se amplia el plazo para implementar el Plan Estrategico de Seguridad Vial hasta el último día hábil del mes de Diciembre de 2016"/>
    <s v="Norma de conocimiento"/>
    <m/>
    <m/>
    <m/>
    <s v="x"/>
    <s v="norma de conocimiento"/>
    <x v="2"/>
    <s v="Norma de conocimiento"/>
  </r>
  <r>
    <s v="Seguridad"/>
    <s v="Condiciones de Seguridad"/>
    <s v="Transporte"/>
    <s v="Decreto"/>
    <n v="1310"/>
    <n v="2016"/>
    <s v="Ministerio de Transporte"/>
    <n v="1"/>
    <s v="Decreto 1072/2015               Art. 2.3.2.3.2 "/>
    <s v="http://www.alcaldiabogota.gov.co/sisjur/normas/Norma1.jsp?i=63131"/>
    <s v="Adoptar el PESV cuando se actúe en calidad de locatario o arrendatario de los vehículos"/>
    <s v="¿Los vehículos que actualmente se tienen bajo la modalidad de renting o leasing se han incluido dentro del PESV?"/>
    <s v="X"/>
    <m/>
    <m/>
    <m/>
    <s v="N/A"/>
    <x v="2"/>
    <s v="N/A"/>
  </r>
  <r>
    <s v="Seguridad"/>
    <s v="Condiciones de Seguridad"/>
    <s v="Transporte de Sustancias Peligrosas"/>
    <s v="Resolución"/>
    <n v="2328"/>
    <n v="2016"/>
    <s v="Ministerio de Transporte"/>
    <s v="Todo el documento"/>
    <m/>
    <s v="http://www.icbf.gov.co/cargues/avance/docs/resolucion_mintransporte_1223_2014.htm"/>
    <s v="Norma de conocimiento según la cual, el plazo para obtener el certificado del curso obligatorio de capacitación para conductores que transportan mercancias peligrosas es hasta el 31 de Diciembre de 2016"/>
    <s v="Norma de conocimiento"/>
    <m/>
    <m/>
    <m/>
    <s v="x"/>
    <s v="norma de conocimiento"/>
    <x v="2"/>
    <s v="Norma de conocimiento"/>
  </r>
  <r>
    <s v="Obligaciones del SGRL"/>
    <s v="Aplicación del _x000a_SG-SST"/>
    <s v="Marco de Información del SG-SST"/>
    <s v="Decreto"/>
    <n v="1117"/>
    <n v="2016"/>
    <s v="Ministerio de trabajo"/>
    <s v="Todo el documento"/>
    <s v="Modicificcion y adicion de articulos del decreto 1072 de 2015"/>
    <s v="http://www.axacolpatria.co/arpc/docs/decreto_1117_2016.htm"/>
    <s v="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
    <s v="Norma de conocimiento"/>
    <m/>
    <m/>
    <m/>
    <s v="x"/>
    <s v="norma de conocimiento"/>
    <x v="2"/>
    <s v="Norma de conocimiento"/>
  </r>
  <r>
    <s v="Obligaciones del SGRL"/>
    <s v="Sistema de Seguridad Social Integral"/>
    <s v="Afiliacion  al SGRL"/>
    <s v="Decreto"/>
    <n v="1563"/>
    <n v="2016"/>
    <s v="Ministerio de trabajo"/>
    <m/>
    <s v=" Adicion al capítulo 2 del título 4 de la parte 2 del libro 2 del_x000a_Decreto 1072 de 2015"/>
    <s v="http://es.presidencia.gov.co/normativa/normativa/DECRETO%201563%20DEL%2030%20DE%20SEPTIEMBRE%20DE%202016.pdf"/>
    <s v="Por el cual se adiciona al capítulo 2 del título 4 de la parte 2 del libro 2 del_x000a_Decreto 1072 de 2015, Decreto Único Reglamentario del Sector Trabajo, una_x000a_sección 5 por medio de la cual se reglamenta la afiliación voluntaria al sistema_x000a_general de riesgos laborales y se dictan otras disposiciones. "/>
    <s v="Norma de conocimiento"/>
    <m/>
    <m/>
    <m/>
    <s v="x"/>
    <s v="norma de conocimiento"/>
    <x v="2"/>
    <s v="Norma de conocimiento"/>
  </r>
  <r>
    <s v="Obligaciones del SGRL"/>
    <s v="Sistema de Seguridad Social Integral"/>
    <s v="Afiliacion  al SGRL"/>
    <s v="Decreto"/>
    <n v="1669"/>
    <n v="2016"/>
    <s v="Ministerio de trabajo"/>
    <s v="Todo el documento "/>
    <s v="adicion de unos artículos a la Sección 7 del Capítulo 1 del Título 6 _x000a__x000a_de la Parte 2 del Libro 2 del Decreto 1072 de 2015"/>
    <s v="https://www.arlsura.com/files/decreto1669_16.pdf"/>
    <s v="Por el cual se adicionan unos artículos a la Sección 7 del Capítulo 1 del Título 6 de la Parte 2 del Libro 2 del Decreto 1072 de 2015, Decreto Único Reglamentario del Sector Trabajo, que reglamenta la seguridad social de los estudiantes que hagan parte de los programas de incentivo para las prácticas laborales y judicatura en el sector público "/>
    <m/>
    <s v="X"/>
    <m/>
    <m/>
    <m/>
    <s v="N/A"/>
    <x v="2"/>
    <s v="N/A"/>
  </r>
  <r>
    <s v="Obligaciones del SGRL"/>
    <s v="Sistema de Seguridad Social Integral"/>
    <s v="Capacitacion"/>
    <s v="Resolucion"/>
    <n v="4926"/>
    <n v="2016"/>
    <s v="Ministerio de trabajo"/>
    <s v="Todo el documento "/>
    <m/>
    <s v="http://fondoriesgoslaborales.gov.co/documents/normatividad/resoluciones/Resolucion-4927-2016.pdf"/>
    <s v="Por la cual se establecen los parametros y requisitos para desarrollar, certificar y registrar la capacitacion virtual en el sistema de gestion de la seguridad y salud en el trabajo"/>
    <s v="Norma de conocimiento"/>
    <m/>
    <m/>
    <m/>
    <s v="x"/>
    <s v="norma de conocimiento"/>
    <x v="2"/>
    <s v="Norma de conocimiento"/>
  </r>
  <r>
    <s v="Obligaciones del SGRL"/>
    <s v="Sistema de Seguridad Social Integral"/>
    <s v="Marco de Información del SG-SST"/>
    <s v="Circular"/>
    <n v="91"/>
    <n v="2016"/>
    <s v="Superintendencia de puertos y transporte"/>
    <s v="Todo el docuemnto"/>
    <m/>
    <s v="http://www.supertransporte.gov.co/documentos/2016/Diciembre/Notificaciones_27_C/CIRCULAR_91.pdf"/>
    <s v="Asunto: implementacion seguridad en prevencion de accidentes de trabajo y enfermedades laborales"/>
    <s v="Norma de conocimiento"/>
    <m/>
    <m/>
    <m/>
    <s v="x"/>
    <s v="norma de conocimiento"/>
    <x v="2"/>
    <s v="Norma de conocimiento"/>
  </r>
  <r>
    <s v="Obligaciones del SGRL"/>
    <s v="Obligaciones Laborales"/>
    <s v="Generalidades del SG - SST"/>
    <s v="Decreto"/>
    <n v="52"/>
    <n v="2017"/>
    <s v="Ministerio del Trabajo"/>
    <n v="1"/>
    <s v="2.2.4.6.37"/>
    <s v="http://es.presidencia.gov.co/normativa/normativa/DECRETO%2052%20DEL%2012%20ENERO%20DE%202017.pdf"/>
    <s v="Norma de conocimiento, por medio de la cual el plazo para sustituir el Programa de Salud Ocupacional por el Sistema de Gestión de Seguridad y Salud en el Trabajo en todas las empresas se prorroga hasta el próximo  1 de Junio de 2017"/>
    <s v="Norma de Conocimiento"/>
    <m/>
    <m/>
    <m/>
    <s v="x"/>
    <s v="norma de conocimiento"/>
    <x v="2"/>
    <s v="Norma de conocimiento"/>
  </r>
  <r>
    <s v="Obligaciones del SGRL"/>
    <s v="Obligaciones Laborales"/>
    <s v="Generalidades del SG - SST"/>
    <s v="Decreto"/>
    <n v="52"/>
    <n v="2017"/>
    <s v="Ministerio del Trabajo"/>
    <n v="1"/>
    <s v="2.2.4.6.37"/>
    <s v="http://es.presidencia.gov.co/normativa/normativa/DECRETO%2052%20DEL%2012%20ENERO%20DE%202017.pdf"/>
    <s v="Ejecutar el SG-SST de manera progresiva y sistemática según las  fases de implementación: Evaluación inicial, Plan de mejoramiento conforme a la evaluación inicial, Ejecución  del  SG-SST, Seguimiento y plan de mejora, Inspección, vigilancia y control"/>
    <s v="¿El SG-SST se ejecuta de manera sistematica de conformidad con las fases de implementación: Evaluación inicial, Plan de mejoramiento conforme a la evaluación inicial, Ejecución  del  SG-SST, Seguimiento y plan de mejora, Inspección, vigilancia y control?"/>
    <m/>
    <s v="x"/>
    <m/>
    <m/>
    <s v="Sistema de Gestion"/>
    <x v="0"/>
    <s v="Evidencia del SG-SST con cada una de sus actividades, indicadores, evaluacion inicial y mejoramiento que se presenta en cada una de las fases."/>
  </r>
  <r>
    <s v="Obligaciones del SGRL"/>
    <s v="Obligaciones Laborales"/>
    <s v="Generalidades del SG - SST"/>
    <s v="Decreto"/>
    <n v="52"/>
    <n v="2017"/>
    <s v="Ministerio del Trabajo"/>
    <n v="1"/>
    <s v="2.2.4.6.37"/>
    <s v="http://es.presidencia.gov.co/normativa/normativa/DECRETO%2052%20DEL%2012%20ENERO%20DE%202017.pdf"/>
    <s v="Realizar una evaluación inicial del SG-SST, con la finalidad de identificar las prioridades en SST de la empresa y establecer el plan de trabajo anual"/>
    <s v="¿El plan de trabajo anual se elabora partiendo de la identificación de prioridades de SST identificadas en la evaluación inicial?"/>
    <m/>
    <s v="x"/>
    <m/>
    <m/>
    <s v="Plan de trabajo anual"/>
    <x v="0"/>
    <s v="Evidencia de plan de trabajo anual"/>
  </r>
  <r>
    <s v="Obligaciones del SGRL"/>
    <s v="Obligaciones Laborales"/>
    <s v="Generalidades del SG - SST"/>
    <s v="Decreto"/>
    <n v="52"/>
    <n v="2017"/>
    <s v="Ministerio del Trabajo"/>
    <n v="1"/>
    <s v="2.2.4.6.37"/>
    <s v="http://es.presidencia.gov.co/normativa/normativa/DECRETO%2052%20DEL%2012%20ENERO%20DE%202017.pdf"/>
    <s v="Establecer un plan de mejoramiento que contenga las acciones de mejoramiento necesarias para corregir las debilidades encontradas en la autoevaluación del SG-SST"/>
    <s v="¿Se considera la necesidad de establecer un plan de mejoramiento que consolide las acciones necesarias para corregir las debilidades encontradas en  la evaluación inicial del SG-SST?"/>
    <m/>
    <s v="x"/>
    <m/>
    <m/>
    <s v="programa de mejoramiento"/>
    <x v="0"/>
    <s v="Evidencia de plan de mejoramiento con acciones preventivas y de mejora."/>
  </r>
  <r>
    <s v="Obligaciones del SGRL"/>
    <s v="Obligaciones Laborales"/>
    <s v="Generalidades del SG - SST"/>
    <s v="Decreto"/>
    <n v="52"/>
    <n v="2017"/>
    <s v="Ministerio del Trabajo"/>
    <n v="1"/>
    <s v="2.2.4.6.37"/>
    <s v="http://es.presidencia.gov.co/normativa/normativa/DECRETO%2052%20DEL%2012%20ENERO%20DE%202017.pdf"/>
    <s v="Ejecutar el SG-SST en coherencia con la autoevaluación y el plan de mejoramiento inicial"/>
    <s v="¿El SG-SST se ejecuta partiendo de la autoevaluación y el plan de mejoramiento inicial?"/>
    <m/>
    <s v="x"/>
    <m/>
    <m/>
    <s v="Plan de mejoramiento"/>
    <x v="0"/>
    <s v="Evidencia de autoevaluacion y plan de mejoramiento."/>
  </r>
  <r>
    <s v="Obligaciones del SGRL"/>
    <s v="Obligaciones Laborales"/>
    <s v="Generalidades del SG - SST"/>
    <s v="Decreto"/>
    <n v="52"/>
    <n v="2017"/>
    <s v="Ministerio del Trabajo"/>
    <n v="1"/>
    <s v="2.2.4.6.37"/>
    <s v="http://es.presidencia.gov.co/normativa/normativa/DECRETO%2052%20DEL%2012%20ENERO%20DE%202017.pdf"/>
    <s v="Norma de conocimiento, según la cua la fase de seguimiento y plan de mejora del SG-SST, corresponde a la vigilancia y evaluación de la implementación del mismo, tarea que se regulará por el Ministerio de Trabajo."/>
    <s v="Norma de Conocimiento"/>
    <m/>
    <m/>
    <m/>
    <s v="x"/>
    <s v="norma de conocimiento"/>
    <x v="2"/>
    <s v="Norma de conocimiento"/>
  </r>
  <r>
    <s v="Obligaciones del SGRL"/>
    <s v="Obligaciones Laborales"/>
    <s v="Generalidades del SG - SST"/>
    <s v="Decreto"/>
    <n v="52"/>
    <n v="2017"/>
    <s v="Ministerio del Trabajo"/>
    <n v="1"/>
    <s v="2.2.4.6.37"/>
    <s v="http://es.presidencia.gov.co/normativa/normativa/DECRETO%2052%20DEL%2012%20ENERO%20DE%202017.pdf"/>
    <s v="Norma de conocimiento, según la cual el Ministerio de trabajo debe realiar visitas de inspección para verificar el cumplimiento de la normatividad vigente sobre el SG-SST"/>
    <s v="Norma de conocimiento"/>
    <m/>
    <m/>
    <m/>
    <s v="x"/>
    <s v="norma de conocimiento"/>
    <x v="2"/>
    <s v="Norma de conocimiento"/>
  </r>
  <r>
    <s v="Obligaciones del SGRL"/>
    <s v="Obligaciones Laborales"/>
    <s v="Generalidades del SG - SST"/>
    <s v="Decreto"/>
    <n v="52"/>
    <n v="2017"/>
    <s v="Ministerio del Trabajo"/>
    <s v="1, parágrafo 1"/>
    <s v="2.2.4.6.37"/>
    <s v="http://es.presidencia.gov.co/normativa/normativa/DECRETO%2052%20DEL%2012%20ENERO%20DE%202017.pdf"/>
    <s v="Norma de conocimiento, según la cual el Ministerio de trabajo determinará los estándares mínimos que permitan verificar el cumplimiento de los requisitos para la implementación del SG-SST"/>
    <s v="Norma de conocimeinto"/>
    <m/>
    <m/>
    <m/>
    <s v="x"/>
    <s v="norma de conocimiento"/>
    <x v="2"/>
    <s v="Norma de conocimiento"/>
  </r>
  <r>
    <s v="Obligaciones del SGRL"/>
    <s v="Obligaciones Laborales"/>
    <s v="Generalidades del SG - SST"/>
    <s v="Decreto"/>
    <n v="52"/>
    <n v="2017"/>
    <s v="Ministerio del Trabajo"/>
    <s v="1, parágrafo 2"/>
    <s v="2.2.4.6.37"/>
    <s v="http://es.presidencia.gov.co/normativa/normativa/DECRETO%2052%20DEL%2012%20ENERO%20DE%202017.pdf"/>
    <s v="Norma de conocimiento, según la cual las ARL deben rendir un informe semestral (Junio y Diciembre) a las direcciones territoriales del Ministerio de trabajo, sobre las actividades de asesoría, capacitación, campañas y asistencia técnica, así como el grado de implementación del SG-SST de cada una de sus empresas afiliadas"/>
    <s v="Norma de conocimeinto"/>
    <m/>
    <m/>
    <m/>
    <s v="x"/>
    <s v="norma de conocimiento"/>
    <x v="2"/>
    <s v="Norma de conocimiento"/>
  </r>
  <r>
    <s v="Obligaciones del SGRL"/>
    <s v="Obligaciones Laborales"/>
    <s v="Generalidades del SG - SST"/>
    <s v="Decreto"/>
    <n v="52"/>
    <n v="2017"/>
    <s v="Ministerio del Trabajo"/>
    <s v="1, parágrafo 3"/>
    <s v="2.2.4.6.37"/>
    <s v="http://es.presidencia.gov.co/normativa/normativa/DECRETO%2052%20DEL%2012%20ENERO%20DE%202017.pdf"/>
    <s v="Dar cumplimiento al programa de salud ocupacional hasta el 31 de Mayo de 2017"/>
    <s v="¿Actualmente se cumple con el Programa de Salud Ocupacional?"/>
    <m/>
    <s v="x"/>
    <m/>
    <m/>
    <s v="Si se cumple con el programa de salud ocupacional"/>
    <x v="2"/>
    <s v="Si se cumple con el programa de salud ocupacional"/>
  </r>
  <r>
    <s v="Obligaciones del SGRL"/>
    <s v="Obligaciones Laborales"/>
    <s v="Generalidades del SG - SST"/>
    <s v="Decreto"/>
    <n v="52"/>
    <n v="2017"/>
    <s v="Ministerio del Trabajo"/>
    <s v="1, parágrafo 4"/>
    <s v="2.2.4.6.37"/>
    <s v="http://es.presidencia.gov.co/normativa/normativa/DECRETO%2052%20DEL%2012%20ENERO%20DE%202017.pdf"/>
    <s v="Norma de conocimiento, según la cual el Ministerio de Trabajo tiene la facultad de verificar el cumplimiento de cualquiera de las fases que componen el proceso de implementación del SG-SST"/>
    <s v="Norma de Conocimiento"/>
    <s v="X"/>
    <m/>
    <m/>
    <m/>
    <s v="norma de conocimiento"/>
    <x v="2"/>
    <s v="Norma de conocimiento"/>
  </r>
  <r>
    <s v="Estándares Mínimos"/>
    <s v="Obligaciones Laborales"/>
    <s v="Generalidades del SG - SST"/>
    <s v="Resolución"/>
    <n v="1111"/>
    <n v="2017"/>
    <s v="Ministerio del Trabajo"/>
    <m/>
    <m/>
    <s v="http://ccs.org.co/salaprensa/images/Documentos/MINTRABAJO/1111-20170329-104136101.pdf"/>
    <s v="Norma por la cual se establecen los estandares minimos del SG-SST para empleadores y contratantes"/>
    <s v="Aplicación de evaluvaluación de estandares minimos"/>
    <m/>
    <s v="x"/>
    <m/>
    <m/>
    <s v="aplicación de la evaluacion de estandades minimos"/>
    <x v="0"/>
    <s v="revision de la interpretacion de la evaluación por parte de la ARL Dic 11 de 2017 incluir actividades del plan de accion en cronograma de actividades 2018"/>
  </r>
  <r>
    <s v="Estándares Mínimos"/>
    <s v="Obligaciones Laborales"/>
    <s v="Generalidades del SG - SST"/>
    <s v="Resolución"/>
    <n v="1111"/>
    <n v="2017"/>
    <s v="Ministerio del Trabajo"/>
    <s v="Art.3 Paragrafo"/>
    <m/>
    <s v="http://ccs.org.co/salaprensa/images/Documentos/MINTRABAJO/1111-20170329-104136101.pdf"/>
    <s v="obligatoriedad de establecimiento del sistema de gestion en seguridad y salud en el trabajo y estandares minimos"/>
    <s v="En caso de exisistir consorcio o union temporal se solicita a las empresas evidencia del sistema de gestion en seguridad y salud en el trabsjo y los estandares minimos."/>
    <m/>
    <m/>
    <m/>
    <m/>
    <s v="resolucion 1111 de 2017"/>
    <x v="21"/>
    <s v="contar con evaluacion de resolucion 1111 de 2017."/>
  </r>
  <r>
    <s v="Estándares Mínimos"/>
    <s v="Obligaciones Laborales"/>
    <s v="Generalidades del SG - SST"/>
    <s v="Resolución"/>
    <n v="1111"/>
    <n v="2017"/>
    <s v="Ministerio del Trabajo"/>
    <s v="Art,8"/>
    <m/>
    <s v="http://ccs.org.co/salaprensa/images/Documentos/MINTRABAJO/1111-20170329-104136101.pdf"/>
    <s v="Contratacion de proveedores o contratistas según 1072 y verificacion de estandares minimos"/>
    <s v="Se tiene procimiento para la selección de proveedores y contratistas, se tiene incluidos requisitos del sistema de Seguridad y salud en el trabajo, y se solicita la evaluacion de estandares minimos?"/>
    <m/>
    <m/>
    <m/>
    <m/>
    <s v="resolucion 1111 de 2018"/>
    <x v="6"/>
    <s v="Cumplir con la parte de selección de proveedores como dice el decreto 1072 de 2015."/>
  </r>
  <r>
    <s v="Estándares Mínimos"/>
    <s v="Obligaciones Laborales"/>
    <s v="Generalidades del SG - SST"/>
    <s v="Resolución"/>
    <n v="1111"/>
    <n v="2017"/>
    <s v="Ministerio del Trabajo"/>
    <s v="Art.9"/>
    <m/>
    <s v="http://ccs.org.co/salaprensa/images/Documentos/MINTRABAJO/1111-20170329-104136101.pdf"/>
    <s v="Afiliacion irregular  en riesgos laborales mediante asocuiaciones o agramiaciones"/>
    <s v="La empresa verifica que la seguridad social de los independientes es cancelada por medio de agremiaciones o asociaciones aprobabas y registradas por por el ministerio y se verifica que la afiliacion esta acorde con la ley?"/>
    <m/>
    <m/>
    <m/>
    <m/>
    <s v="Solicitar pago de aportes a contratistas de la empresa"/>
    <x v="21"/>
    <s v="verificacion de cumplimiento y evidencia de pago de aportes de contratistas que vayan a realizar un mantenimiento dentro de la empresa."/>
  </r>
  <r>
    <s v="Estándares Mínimos"/>
    <s v="Obligaciones Laborales"/>
    <s v="Generalidades del SG - SST"/>
    <s v="Resolución"/>
    <n v="1111"/>
    <n v="2017"/>
    <s v="Ministerio del Trabajo"/>
    <s v="Art. 12"/>
    <m/>
    <s v="http://ccs.org.co/salaprensa/images/Documentos/MINTRABAJO/1111-20170329-104136101.pdf"/>
    <s v="Evaluacion de los esatandares minimos según anexo tecnico"/>
    <s v="Se aplico la evalaucion de los estandares minimos de acuerdo al anexo tecnico?"/>
    <m/>
    <s v="x"/>
    <m/>
    <m/>
    <s v="Evaluacion de extandares minimo con el anexo tecnico, realizada con en compañía de la ARL"/>
    <x v="0"/>
    <s v="Evaluacion de extandares minimo con el anexo tecnico, realizada con en compañía de la ARL"/>
  </r>
  <r>
    <s v="Estándares Mínimos"/>
    <s v="Obligaciones Laborales"/>
    <s v="Generalidades del SG - SST"/>
    <s v="Resolución"/>
    <n v="1111"/>
    <n v="2017"/>
    <s v="Ministerio del Trabajo"/>
    <s v="Art. 13"/>
    <m/>
    <s v="http://ccs.org.co/salaprensa/images/Documentos/MINTRABAJO/1111-20170329-104136101.pdf"/>
    <s v="Elaboraciòn de plan de trabajo anual acorde con los resultados de la evaluacion tecnica de estandades minimos"/>
    <s v="Se realiza plan de trabajo anual resultante de la evaluacion anual del sistema? "/>
    <m/>
    <s v="x"/>
    <m/>
    <m/>
    <s v="cronograma de plan de trabajo anual "/>
    <x v="0"/>
    <s v="cronograma de plan de trabajo anual"/>
  </r>
  <r>
    <s v="Estándares Mínimos"/>
    <s v="Obligaciones Laborales"/>
    <s v="Generalidades del SG - SST"/>
    <s v="Resolución"/>
    <n v="1111"/>
    <n v="2017"/>
    <s v="Ministerio del Trabajo"/>
    <s v="Art. 15"/>
    <m/>
    <s v="http://ccs.org.co/salaprensa/images/Documentos/MINTRABAJO/1111-20170329-104136101.pdf"/>
    <s v="Indicadores minmos del sistema de gestion de seguridad y salud en el trabajo"/>
    <s v="Se cuentan con los indicadores minimos solicititados ? Severidad de los accidentes laborales, frecuencia de los accidentes laborales, mortalidad de los accidentes laborales, prevalencia de la enfermedad laboral, incidencia de la enfermedad laboral, ausentismo, K=240000"/>
    <m/>
    <s v="x"/>
    <m/>
    <m/>
    <s v="Indicadores del SG-SSTA"/>
    <x v="0"/>
    <s v="Evidencia de cumplimiento en la medicion de los indicadores con los programas que se encuentran establecidos dentro de la empresa."/>
  </r>
  <r>
    <s v="Seguridad"/>
    <s v="Obligaciones Laborales"/>
    <s v="Generalidades del SG - SST"/>
    <s v="Decreto"/>
    <n v="2157"/>
    <n v="2017"/>
    <s v="Departamento administrativo de la presidencia"/>
    <s v="Capituolo 5 seccion 1"/>
    <m/>
    <s v="http://es.presidencia.gov.co/normativa/normativa/DECRETO%202157%20DEL%2020%20DE%20DICIEMBRE%20DE%202017.pdf"/>
    <s v="por medio del cual se adoptan directrices generales para la elaboración del plan de gestión del riesgo de desastres de las entidades públicas y privadas en el marco del artículo 42 de la ley 1523 de 2012. _x000a_En el decreto se reglamentó el artículo 42 de la Ley 1523 del 2012, estableciendo el marco regulatorio dirigido a los responsables de realizar el Plan de gestión del riesgo de desastres de las entidades públicas y privadas (PGRDEPP) como mecanismo para la planeación de la gestión del riesgo de desastres."/>
    <s v="¡cuenta con un plan de emergencias y de contigencia dentro de la empresa?"/>
    <m/>
    <s v="x"/>
    <m/>
    <m/>
    <s v="Dentro del numeral 3,27 se encuentra el plan de emergencias establecido por la empresa."/>
    <x v="22"/>
    <s v="Realizar control en el plan de emergencias con simulacros para ver el personal como actua ante este tipo de emergencias."/>
  </r>
  <r>
    <s v="Estándares Mínimos"/>
    <s v="Obligaciones Laborales"/>
    <s v="Generalidades del SG - SST"/>
    <s v="Resolución"/>
    <n v="1178"/>
    <n v="2017"/>
    <s v="Ministerio de trabajo"/>
    <m/>
    <m/>
    <s v="http://www.mintrabajo.gov.co/documents/20147/647970/Resoluci%C3%B3n+No+1178.pdf"/>
    <s v="Se establecen los requisitos técnicos y de seguridad para proveedores del servicio de capacitación y entrenamiento en protección contra caídas en trabajos en Altura."/>
    <s v="Norma de Conocimiento"/>
    <m/>
    <m/>
    <s v="x"/>
    <s v="x"/>
    <s v="norma de conocimiento"/>
    <x v="0"/>
    <s v="Norma de conocimiento"/>
  </r>
  <r>
    <s v="Estándares Mínimos"/>
    <s v="Obligaciones Laborales"/>
    <s v="Generalidades del SG - SST"/>
    <s v="Resolución"/>
    <n v="839"/>
    <n v="2017"/>
    <s v="Ministerio de salud y proteccion social"/>
    <m/>
    <m/>
    <s v="https://www.minsalud.gov.co/Normatividad_Nuevo/Resolucion%20No%20839%20de%202017.pdf"/>
    <s v="establece el manejo, custodia, tiempo de retención, conservación y disposición final de los expedientes de las historias clínicas, y el manejo que le deben dar las entidades del sistema de salud en caso de liquidación, Resolución 1995 de 1999 "/>
    <s v="¿Las historias clínicas son archivas por la IPS?"/>
    <m/>
    <s v="x"/>
    <m/>
    <m/>
    <s v="PR-GSO-10 EVALUACIONES MEDICAS OCUPACIONALES y Profesiograma"/>
    <x v="7"/>
    <s v="PR-GSO-10 EVALUACIONES MEDICAS OCUPACIONALES y Profesiograma"/>
  </r>
  <r>
    <s v="Estándares Mínimos"/>
    <s v="Obligaciones Laborales"/>
    <s v="Generalidades del SG - SST"/>
    <s v="Circular"/>
    <n v="26"/>
    <n v="2018"/>
    <s v="Ministerio de trabajo"/>
    <m/>
    <m/>
    <s v="https://www.arlsura.com/index.php/component/legislacion/?view=contenido&amp;cat=7"/>
    <s v="Cumplimiento numeral 144 del acuerdo nacional estatal 2017, sistema de seguridad u salud en el trabajo estandares minimos"/>
    <s v="¿Se cumple dentro de la empresa los estandares minimos?"/>
    <m/>
    <s v="x"/>
    <m/>
    <m/>
    <s v="Estandares minimos"/>
    <x v="0"/>
    <s v="Se cumple con evaluacion de los estandares minimos"/>
  </r>
  <r>
    <s v="Seguridad"/>
    <m/>
    <m/>
    <s v="Resolución"/>
    <n v="2423"/>
    <n v="2018"/>
    <s v="Ministerio de salud"/>
    <m/>
    <m/>
    <s v="https://safetya.co/normatividad/resolucion-2423-de-2018/"/>
    <s v="por la cual se establecen los parámetros técnicos para la operación de la estrategia Salas Amigas de la Familia Lactante del Entorno Laboral."/>
    <s v="La empresa cumple con el marco legal establecido en la resolucion?"/>
    <m/>
    <m/>
    <s v="x"/>
    <m/>
    <s v="Presentar a gerencia carta del NO cumplimiento de la norma."/>
    <x v="0"/>
    <s v="Dotar dentro de las instalaciones un espacio para la implementacion de las salas amigas de la familia lactante."/>
  </r>
  <r>
    <s v="Seguridad"/>
    <m/>
    <s v="Generalidades del SG - SST"/>
    <s v="decision"/>
    <n v="584"/>
    <n v="2004"/>
    <s v="CAN"/>
    <s v="Art 1. lit n"/>
    <m/>
    <s v="https://guiaosc.org/wp-content/uploads/2013/08/Decision584CAN.pdf"/>
    <s v="Definicion de accidente de trabajo"/>
    <s v="Se reportan los accidentes de trabajo teniendo en cuenta la deficion establecida en la decisión 584?"/>
    <m/>
    <s v="x"/>
    <m/>
    <m/>
    <s v="Se tiene procedimiento para el reporte y la investigacion de accidentes laborales"/>
    <x v="2"/>
    <s v="Se tiene procedimiento para el reporte y la investigacion de accidentes laborales"/>
  </r>
  <r>
    <s v="Salud"/>
    <s v="Cuidado de la Salud "/>
    <s v="Generalidades del SG - SST"/>
    <s v="Decreto"/>
    <n v="2566"/>
    <n v="2009"/>
    <s v="Ministerio de proteccion social"/>
    <m/>
    <m/>
    <s v="https://www.arlsura.com/files/decreto_2566.pdf"/>
    <s v="Tabla de enfermedades profesionales"/>
    <s v="¿Se cuenta dentro del programa de salud de la empresa las enfermedades mas relevantes en los trabajadores de la empresa?"/>
    <m/>
    <m/>
    <m/>
    <s v="x"/>
    <s v="Condiciones de salud"/>
    <x v="0"/>
    <s v="Evidencia en el rpgrama de salud del SG-SST"/>
  </r>
  <r>
    <s v="Obligaciones del SGRL"/>
    <s v="Obligaciones Laborales"/>
    <s v="Reglamentos"/>
    <s v="Ley"/>
    <n v="1822"/>
    <n v="2017"/>
    <s v="Congreso de colombia"/>
    <m/>
    <m/>
    <s v="http://es.presidencia.gov.co/normativa/normativa/LEY%201822%20DEL%204%20DE%20ENERO%20DE%202017.pdf"/>
    <s v="Por medio de la cual se incentiva la adecuada atención y cuidado de la primera infancia, se modifican los artículos 236 y 239 del código sustantivo del trabajo y se dictan otras disposiciones&quot;."/>
    <s v="Se tiene actualizado el reglamento interno de trabajo con las nuevas disposiciones"/>
    <m/>
    <s v="x"/>
    <m/>
    <m/>
    <s v="Reglamento interno de trabajo actualizado esta incluida la ley 1822 Art. 37"/>
    <x v="2"/>
    <s v="Reglamento interno de trabajo actualizado esta incluida la ley 1822 Art. 37"/>
  </r>
  <r>
    <s v="Obligaciones del SGRL"/>
    <s v="Obligaciones Laborales"/>
    <s v="Reglamentos"/>
    <s v="Ley"/>
    <n v="1846"/>
    <n v="2017"/>
    <s v="Congreso de colombia"/>
    <m/>
    <m/>
    <s v="https://safetya.co/normatividad/ley-1846-de-2017/"/>
    <s v="Por medio de la cual se modifican los artículos 160 y 161 del Código Sustantivo del Trabajo y se dictan otras disposiciones."/>
    <s v="Se han definido los horarios del horario diurno y nocturno"/>
    <m/>
    <s v="x"/>
    <m/>
    <m/>
    <s v="Reglamento interno de trabajo Art. 23  Tasa y liquidaciones de recargo"/>
    <x v="2"/>
    <s v="Reglamento interno de trabajo Art. 23  Tasa y liquidaciones de recargo"/>
  </r>
  <r>
    <s v="Salud"/>
    <s v="Psicosocial"/>
    <s v="Riesgo Psicosocial"/>
    <s v="Ley "/>
    <n v="1361"/>
    <n v="2009"/>
    <s v="Congreso de colombia"/>
    <m/>
    <m/>
    <s v="https://www.minsalud.gov.co/sites/rid/Lists/BibliotecaDigital/RIDE/DE/DIJ/Ley-1361-de-2009.pdf"/>
    <s v="Por medio de la cual se crea la Ley de Protección Integral a la Familia"/>
    <s v="Norma de conocimiento"/>
    <m/>
    <m/>
    <m/>
    <s v="x"/>
    <s v="norma de conocimiento"/>
    <x v="2"/>
    <s v="Norma de conocimiento"/>
  </r>
  <r>
    <s v="Salud"/>
    <s v="Psicosocial"/>
    <s v="Riesgo Psicosocial"/>
    <s v="Ley"/>
    <n v="1857"/>
    <n v="2017"/>
    <s v="Congreso de colombia"/>
    <s v="Art. 3"/>
    <m/>
    <s v="http://es.presidencia.gov.co/normativa/normativa/LEY%201857%20DEL%2026%20DE%20JULIO%20DE%202017.pdf"/>
    <s v="Por medio de la cual se modifica la ley' 1361 de 2009 Para adicionar y complementar las medidas de Protección de la familia y se dictan otras disposiciones"/>
    <s v="Se facilita, promueve y gestiona una  jornada semestral en la que los empleados puedan compartir con la familia, sin afectar los dias de descanso"/>
    <m/>
    <m/>
    <s v="x"/>
    <m/>
    <s v="Programa de salud"/>
    <x v="0"/>
    <s v="Establecer jornadas semestrales para que los trabajadores compartan con sus familias, una vez cada semestre y dejar soportes de la actividad y asistencia de los trabajadores a dichas jornadas "/>
  </r>
  <r>
    <m/>
    <m/>
    <m/>
    <s v="Decreto"/>
    <n v="4463"/>
    <n v="2011"/>
    <s v="Ministerio de Trabajo "/>
    <m/>
    <m/>
    <s v="http://wsp.presidencia.gov.co/Normativa/Decretos/2011/Documents/Noviembre/25/dec446325112011.pdf"/>
    <s v="por medio del cual el gobierno reglamente la ley 1257, elimina la discriminación salarial y laboral contra las mujeres"/>
    <s v="se consulta a juridica la obligatoriedad de cumplimiento por parte de la empresa"/>
    <m/>
    <m/>
    <m/>
    <s v="x"/>
    <s v="norma de conocimiento"/>
    <x v="2"/>
    <s v="Norma de conocimiento"/>
  </r>
  <r>
    <s v="Obligaciones del SGRL"/>
    <s v="Obligaciones Laborales"/>
    <s v="Intermediacion laboral"/>
    <s v="Decreto"/>
    <n v="2021"/>
    <n v="2018"/>
    <s v="Ministerio de trabajo"/>
    <m/>
    <m/>
    <s v="http://www.mintrabajo.gov.co/documents/20147/58634564/Resolucio%CC%81n+2021+de+2018.pdf"/>
    <s v="“Por la cual se establecen lineamientos respecto de la Inspección, Vigilancia y Control que se adelanta frente al contenido del artículo 63 de la Ley 1429 de 2010”."/>
    <s v="La empresa contrata personal para la realizacion de actividades misionales permanentes?"/>
    <s v="X"/>
    <m/>
    <m/>
    <m/>
    <s v="No se cuenta con dicha contratacion."/>
    <x v="2"/>
    <s v="No se cuenta con dicha contratatacion."/>
  </r>
  <r>
    <s v="Seguridad"/>
    <s v="Condiciones de Seguridad"/>
    <s v="transito"/>
    <s v="Resolucion"/>
    <n v="3246"/>
    <n v="2018"/>
    <s v="ministerio de transporte"/>
    <m/>
    <m/>
    <s v="https://www.mintransporte.gov.co/descargar.php?idFile=16497"/>
    <s v="Reglamenta la instalacion y uso obligatorio de cintas retroreflectivas"/>
    <s v="Los vehiculos de la empresa cuentan con cintas retrorrefectivas instaladas de acuardo a la resolucion 3246 de 2018?"/>
    <m/>
    <s v="x"/>
    <m/>
    <m/>
    <s v="PESV"/>
    <x v="13"/>
    <s v="cumplimiento de instalacion de cintas reflectivas que cumplade acuerdo a la normatividad."/>
  </r>
  <r>
    <s v="Salud"/>
    <m/>
    <m/>
    <s v="Directirz"/>
    <s v="001"/>
    <n v="2018"/>
    <s v="Junta nacional de calificaciòn"/>
    <m/>
    <m/>
    <s v="juntanacional.co/files/directrices-2018.pdf"/>
    <s v="Directriz de unificación de criterio No. 001 de 2018, mediante la cual se desarrollan los parámetros para la correcta interpretación y calificación del dolor por el manual de calificación actualmente vigente (Decreto 1507/2014)."/>
    <s v="Directriz de conocimiento"/>
    <m/>
    <m/>
    <s v="x"/>
    <m/>
    <s v="norma de conocimiento"/>
    <x v="2"/>
    <s v="Norma de conocimiento"/>
  </r>
  <r>
    <s v="Obligaciones del SGRL"/>
    <m/>
    <s v="Incapacidades"/>
    <s v="Decreto"/>
    <n v="1333"/>
    <n v="2018"/>
    <s v="Ministerio de salud y proteccion social"/>
    <m/>
    <m/>
    <s v="es.presidencia.gov.co/.../DECRETO%201333%20DEL%2027%20DE%20JULIO%20..._x000a_"/>
    <s v="Por el cual se sustituye el Título 3 de la Parte 2 del Libro 2 del Decreto 780 de 2016, se_x000a_reglamenta las incapacidades superiores a 540 días y se dictan otras disposiciones"/>
    <s v="Norma de conocimiento"/>
    <m/>
    <m/>
    <s v="x"/>
    <m/>
    <s v="programa de ausentismo"/>
    <x v="0"/>
    <s v="Controlar cada una de las incapacidadespresentadas y si son mayor a 540 dias se debe pagar por parte del fondo de pensiones."/>
  </r>
  <r>
    <s v="Seguridad"/>
    <s v="Condiciones de Seguridad"/>
    <s v="transito"/>
    <s v="Resolucion"/>
    <n v="4919"/>
    <n v="2018"/>
    <s v="Ministerio de Transporte"/>
    <m/>
    <m/>
    <m/>
    <s v="Prorrogar por seis (6) meseg,rnás-el plazo para instalar y usar las_x000a_cintas retrorreflectivas, establecido en el artículo 3 de la Resolución 3246 de_x000a_agosto 3 de 2018 del Ministerio de Transporte"/>
    <s v="El parque automotor cumple con la instalacion de las cintas retrorreflectivas según los establecido en la resolucion 3246 de 2018, inicio de vigencia mayo 3 de 2019,"/>
    <m/>
    <m/>
    <s v="x"/>
    <m/>
    <s v="PESV"/>
    <x v="13"/>
    <s v="Adecuar el parque automotor de la empresa con las cintas reflectivas exigidas por la norma"/>
  </r>
  <r>
    <s v="Seguridad"/>
    <s v="Condiciones de Seguridad"/>
    <s v="SG-SST"/>
    <s v="Circular"/>
    <n v="26"/>
    <n v="2018"/>
    <s v="Ministerio de salud y proteccion social"/>
    <s v="Numeral 144"/>
    <m/>
    <s v="www.ccs.com.co"/>
    <s v=" Los Sistemas de Gestión de Seguridad y Salud en el Trabajo y los Estándares Mínimos se deben aplicar por parte de las entidades y empresas relacionadas con el sector ambiental, en su calidad de empleadores o contratantes públicos o privados conforme al Decreto 1072 de 2015, para propender por ambientes de trabajo saludables y una buena calidad de vida."/>
    <s v="¿Se cumle dentro de la empresa con implementacion de resolucion 1111 de 2017?"/>
    <m/>
    <s v="x"/>
    <m/>
    <s v="Resolucion 1111 de 2017"/>
    <s v="Se cuenta con calificacion emitida por la ARL SURA con su respectiva calificacion de los estandares minimos que se deben tener."/>
    <x v="2"/>
    <s v="Realizar evaluacion anual por parte de la ARL SURA."/>
  </r>
  <r>
    <s v="Seguridad"/>
    <s v="SST"/>
    <s v="SG-SST"/>
    <s v="Decreto"/>
    <n v="683"/>
    <n v="2018"/>
    <s v="Ministerio de trabajo"/>
    <s v="Articulo 63"/>
    <m/>
    <s v="www.ccs.com.co"/>
    <s v="El personal requerido en toda institucion o empresa publica o privada para el desarrollo de las activiaddes misionales permanentes no podra estar vinculado a traves de cooperativas  de Servicio de Trabajo Asociado que hagan intermedicion laboral o bajo ninguna otra modalidad de vinculacion que afecte los derechos constitucionales, legales y prestacionales consagrados en las normas laborales vigentes. "/>
    <s v="¿Dentro de la empresa se cuenta con pago de las personas afiliadas a cooperativas?"/>
    <m/>
    <s v="x"/>
    <m/>
    <s v="Decreto 683 de 2018"/>
    <s v="Hay afiliados que pagan su respectiva seguridad social por medio de cooperativas."/>
    <x v="1"/>
    <s v="Evidenciar el respectivo soporte y que sea legal el pago de aportes de manera independiente y NO por cooperativas."/>
  </r>
  <r>
    <s v="Seguridad"/>
    <s v="SST"/>
    <s v="SG-SST"/>
    <s v="Decreto"/>
    <n v="1496"/>
    <n v="2018"/>
    <s v="Ministerio de trabajo"/>
    <s v="Articulo 64"/>
    <m/>
    <s v="www.ccs.com.co"/>
    <s v="se adopta el Sistema Globalmente Armonizado de Clasificación y etiquetado de productos químicos y se dictan otras disposiciones en materia de seguridad química para los trabajadores que laboran en de la producción, manejo y almacenamiento de sustancias químicas."/>
    <s v="¿Se da cumplimiento al sistema globalmente armonizado en etiquetado y manejo de productos quimicos de la empresa ?"/>
    <m/>
    <s v="x"/>
    <m/>
    <m/>
    <s v="control en manejo de sustancias quimicas"/>
    <x v="0"/>
    <s v="Registro de asistencia a capacitacion de manejo de sustancias quimicas para la persona encargada del aseo."/>
  </r>
  <r>
    <s v="Seguridad"/>
    <s v="SST"/>
    <s v="SG-SST"/>
    <s v="Concepto Juridico"/>
    <n v="201811601117"/>
    <n v="2018"/>
    <s v="Ministerio de salud"/>
    <m/>
    <m/>
    <s v="www.ccs.com.co"/>
    <s v="Se reitera de como se debe realizar el pago de las incapacidades medicas, desde el primer dia de emitida, hasta su prolongacion en el tiempo, lo anterior, teniendo en cuenta, ademas, a que entidad le corresponde hacer el pago de las mismas, y en que momento debe realizarlo. sobre la responsabilidad del pago, esta cororacion a  sido enfatica en resaltar que las incapacidades de origen comun que superan los 180 dias, corren a cargo de la administradora de fondo de pensiones a la que esta sea que exista concepto favorable o desfavorable de rehabilitacion."/>
    <s v="¿El respectivo pago de incapacidaddes no mayor a 180 dias se realiza por medio de la empresa?"/>
    <m/>
    <s v="x"/>
    <m/>
    <m/>
    <s v="Concepto juridica para el pago de incapacidades."/>
    <x v="23"/>
    <s v="Las incapacidades de 4 a 180 dias son pagadas por la empresa y de ahí pasa su respectivo pago al fondo de pensiones."/>
  </r>
  <r>
    <s v="Seguridad"/>
    <s v="SST"/>
    <s v="SG-SST"/>
    <s v="Concepto Juridico"/>
    <n v="201811601117"/>
    <n v="2018"/>
    <s v="Ministerio de salud"/>
    <s v="Articulo 30"/>
    <m/>
    <s v="www.ccs.com.co"/>
    <s v="el cual define que es el contrato de aprendizaje, y donde tambien se establece la obligacion que tienen las empresas privadas de vincular aprendices, esto bajo el ambito de regular y reglamentar la contratacion de la cuota minima aprendices, sin importar su actividad economica a excepcion de  la construccion."/>
    <s v="¿Dentro de la empresa se cuenta con contracion de aprendices?"/>
    <m/>
    <s v="x"/>
    <m/>
    <m/>
    <s v="Decreto 1334 de 2002"/>
    <x v="1"/>
    <s v="Se cuenta con contratacion de aprendices dentro de la empresa con diferentes modalidades."/>
  </r>
  <r>
    <s v="Seguridad"/>
    <s v="SST"/>
    <s v="SG-SST"/>
    <s v="Proyecto de ley"/>
    <n v="62"/>
    <n v="2018"/>
    <s v="Ministerio de salud"/>
    <m/>
    <m/>
    <s v="www.ccs.com.co"/>
    <s v="La presente ley tiene por objeto  mejorara las condiciones laborales de la madre y del recien nacido, aumentando los perminos de duracion de la licencia de maternidad, reglamentando su turno laboral y fijando algunos elementos adicionales para garantizar que la lactancia pueda  realizarse de manera digna y sin riesgo."/>
    <s v="¿Se realizan los respectivos permisos laborales para lactar de manera digna?"/>
    <m/>
    <s v="x"/>
    <m/>
    <m/>
    <s v="Permiso para madres lactantes"/>
    <x v="24"/>
    <s v="De acuerdo a la madre se realiza su respectivo permiso para su lactancia de acuerdo a la ley de 30 minutos en la mañana y 30 minutos en la tarde."/>
  </r>
  <r>
    <s v="Obligaciones del SGRL"/>
    <s v="SST"/>
    <s v="SG-SST"/>
    <s v="Resolucion"/>
    <n v="89"/>
    <n v="2019"/>
    <s v="Ministerio de salud"/>
    <m/>
    <m/>
    <s v="www.ccs.com.co"/>
    <s v="Norma mediante la cual se adopta la politica Nacional integral para la prevencion y atencion de consumo de sustancias psicoactivas en el marco del derecho fundamental a la salud."/>
    <s v="¿Se realizan actividades de prevencion de consumo dentro de la empresa?"/>
    <m/>
    <s v="x"/>
    <m/>
    <m/>
    <s v="sustancias psicoactivas"/>
    <x v="0"/>
    <s v="Establecer un programa de sustancias psicoactivas, realizar campañas para prevencion de sustancias psicoactivas, panel de control para los trabajadores y divulgacion de politica de No alcohol y drogras."/>
  </r>
  <r>
    <s v="Estándares Mínimos"/>
    <s v="SST"/>
    <s v="SG-SST"/>
    <s v="Resolucion"/>
    <n v="312"/>
    <n v="2019"/>
    <s v="Ministerio de salud"/>
    <m/>
    <m/>
    <s v="www.ccs.com.co"/>
    <s v="Por la cual se modifican los Estándares Mínimos del Sistema de Gestión de la Seguridad y Salud en el Trabajo para empleadores y contratantes"/>
    <s v="¿Se cumple con los 60 estandares minismos del SG establecidos en la norma?"/>
    <m/>
    <s v="x"/>
    <m/>
    <m/>
    <s v="Actualizar de acuerdo a la resolucion 0312 de 2019"/>
    <x v="0"/>
    <s v="Aplicar la tabla de valores prevista en la resolucion para verificar el cumplimiento de los estandares minimos del sistema de gestion."/>
  </r>
  <r>
    <s v="Seguridad"/>
    <s v="SST"/>
    <s v="SG-SST"/>
    <s v="Ley"/>
    <n v="1823"/>
    <n v="2017"/>
    <s v="Congreso de Colombia"/>
    <s v="Art.238"/>
    <m/>
    <s v="www.ccs.com.co"/>
    <s v="La presente ley tiene por objeto_x000a_adoptar la estrategia Salas Amigas de la Familia Lactante del Entorno_x000a_Laboral en entidades públicas y empresas privadas de conformidad_x000a_con el artícu o 238 del Código Sustantivo del Trabajo. "/>
    <s v="¿La empresa cuenta con salas amigas?"/>
    <s v="X"/>
    <m/>
    <m/>
    <m/>
    <s v="slas migas"/>
    <x v="1"/>
    <s v="Se da el respectivo permiso de lactancia por una hora como lo escoja la madre de llegar una hora mas tarde o salir una hora mas temprano."/>
  </r>
</pivotCacheRecords>
</file>

<file path=xl/pivotCache/pivotCacheRecords3.xml><?xml version="1.0" encoding="utf-8"?>
<pivotCacheRecords xmlns="http://schemas.openxmlformats.org/spreadsheetml/2006/main" xmlns:r="http://schemas.openxmlformats.org/officeDocument/2006/relationships" count="4">
  <r>
    <x v="0"/>
    <n v="3"/>
    <n v="99"/>
  </r>
  <r>
    <x v="1"/>
    <n v="3"/>
    <n v="62"/>
  </r>
  <r>
    <x v="2"/>
    <n v="6"/>
    <n v="151"/>
  </r>
  <r>
    <x v="3"/>
    <n v="4"/>
    <n v="13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5" cacheId="1"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O37:P63" firstHeaderRow="1"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axis="axisRow" showAll="0">
      <items count="33">
        <item x="6"/>
        <item x="16"/>
        <item x="8"/>
        <item x="15"/>
        <item x="17"/>
        <item x="9"/>
        <item m="1" x="25"/>
        <item x="1"/>
        <item m="1" x="29"/>
        <item x="18"/>
        <item x="20"/>
        <item x="7"/>
        <item x="5"/>
        <item m="1" x="27"/>
        <item x="19"/>
        <item m="1" x="28"/>
        <item m="1" x="30"/>
        <item m="1" x="31"/>
        <item x="11"/>
        <item x="4"/>
        <item x="12"/>
        <item x="0"/>
        <item m="1" x="26"/>
        <item x="3"/>
        <item x="10"/>
        <item x="2"/>
        <item x="13"/>
        <item x="14"/>
        <item x="21"/>
        <item x="22"/>
        <item x="23"/>
        <item x="24"/>
        <item t="default"/>
      </items>
    </pivotField>
    <pivotField showAll="0"/>
  </pivotFields>
  <rowFields count="1">
    <field x="17"/>
  </rowFields>
  <rowItems count="26">
    <i>
      <x/>
    </i>
    <i>
      <x v="1"/>
    </i>
    <i>
      <x v="2"/>
    </i>
    <i>
      <x v="3"/>
    </i>
    <i>
      <x v="4"/>
    </i>
    <i>
      <x v="5"/>
    </i>
    <i>
      <x v="7"/>
    </i>
    <i>
      <x v="9"/>
    </i>
    <i>
      <x v="10"/>
    </i>
    <i>
      <x v="11"/>
    </i>
    <i>
      <x v="12"/>
    </i>
    <i>
      <x v="14"/>
    </i>
    <i>
      <x v="18"/>
    </i>
    <i>
      <x v="19"/>
    </i>
    <i>
      <x v="20"/>
    </i>
    <i>
      <x v="21"/>
    </i>
    <i>
      <x v="23"/>
    </i>
    <i>
      <x v="24"/>
    </i>
    <i>
      <x v="25"/>
    </i>
    <i>
      <x v="26"/>
    </i>
    <i>
      <x v="27"/>
    </i>
    <i>
      <x v="28"/>
    </i>
    <i>
      <x v="29"/>
    </i>
    <i>
      <x v="30"/>
    </i>
    <i>
      <x v="31"/>
    </i>
    <i t="grand">
      <x/>
    </i>
  </rowItems>
  <colItems count="1">
    <i/>
  </colItems>
  <dataFields count="1">
    <dataField name="Cuenta de NC" fld="14" subtotal="count" baseField="0" baseItem="0"/>
  </dataFields>
  <formats count="4">
    <format dxfId="3">
      <pivotArea outline="0" collapsedLevelsAreSubtotals="1" fieldPosition="0"/>
    </format>
    <format dxfId="2">
      <pivotArea dataOnly="0" labelOnly="1" fieldPosition="0">
        <references count="1">
          <reference field="17" count="0"/>
        </references>
      </pivotArea>
    </format>
    <format dxfId="1">
      <pivotArea dataOnly="0" labelOnly="1" grandRow="1" outline="0" fieldPosition="0"/>
    </format>
    <format dxfId="0">
      <pivotArea dataOnly="0" labelOnly="1" fieldPosition="0">
        <references count="1">
          <reference field="17" count="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2" cacheId="2"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chartFormat="17" rowHeaderCaption="Área de Gestión">
  <location ref="C31:F36" firstHeaderRow="0" firstDataRow="1" firstDataCol="1"/>
  <pivotFields count="3">
    <pivotField axis="axisRow" showAll="0" defaultSubtotal="0">
      <items count="4">
        <item x="0"/>
        <item x="1"/>
        <item x="2"/>
        <item x="3"/>
      </items>
    </pivotField>
    <pivotField dataField="1" showAll="0"/>
    <pivotField dataField="1" showAll="0"/>
  </pivotFields>
  <rowFields count="1">
    <field x="0"/>
  </rowFields>
  <rowItems count="5">
    <i>
      <x/>
    </i>
    <i>
      <x v="1"/>
    </i>
    <i>
      <x v="2"/>
    </i>
    <i>
      <x v="3"/>
    </i>
    <i t="grand">
      <x/>
    </i>
  </rowItems>
  <colFields count="1">
    <field x="-2"/>
  </colFields>
  <colItems count="3">
    <i>
      <x/>
    </i>
    <i i="1">
      <x v="1"/>
    </i>
    <i i="2">
      <x v="2"/>
    </i>
  </colItems>
  <dataFields count="3">
    <dataField name="Cumplimientos por área de gestión" fld="2" baseField="0" baseItem="0"/>
    <dataField name="No Cumplimientos por área de gestión" fld="1" baseField="0" baseItem="0"/>
    <dataField name="% Participación de no cumplimientos globales" fld="1" showDataAs="percentOfTotal" baseField="0" baseItem="0" numFmtId="10"/>
  </dataFields>
  <formats count="33">
    <format dxfId="36">
      <pivotArea dataOnly="0" labelOnly="1" outline="0" fieldPosition="0">
        <references count="1">
          <reference field="4294967294" count="1">
            <x v="1"/>
          </reference>
        </references>
      </pivotArea>
    </format>
    <format dxfId="35">
      <pivotArea grandRow="1" outline="0" collapsedLevelsAreSubtotals="1" fieldPosition="0"/>
    </format>
    <format dxfId="34">
      <pivotArea dataOnly="0" labelOnly="1" grandRow="1" outline="0" fieldPosition="0"/>
    </format>
    <format dxfId="33">
      <pivotArea dataOnly="0" labelOnly="1" outline="0" fieldPosition="0">
        <references count="1">
          <reference field="4294967294" count="1">
            <x v="1"/>
          </reference>
        </references>
      </pivotArea>
    </format>
    <format dxfId="32">
      <pivotArea dataOnly="0" labelOnly="1" outline="0" fieldPosition="0">
        <references count="1">
          <reference field="4294967294" count="1">
            <x v="1"/>
          </reference>
        </references>
      </pivotArea>
    </format>
    <format dxfId="31">
      <pivotArea dataOnly="0" labelOnly="1" outline="0" fieldPosition="0">
        <references count="1">
          <reference field="4294967294" count="1">
            <x v="1"/>
          </reference>
        </references>
      </pivotArea>
    </format>
    <format dxfId="30">
      <pivotArea dataOnly="0" labelOnly="1" outline="0" fieldPosition="0">
        <references count="1">
          <reference field="4294967294" count="1">
            <x v="1"/>
          </reference>
        </references>
      </pivotArea>
    </format>
    <format dxfId="29">
      <pivotArea field="0" type="button" dataOnly="0" labelOnly="1" outline="0" axis="axisRow" fieldPosition="0"/>
    </format>
    <format dxfId="28">
      <pivotArea type="all" dataOnly="0" outline="0" fieldPosition="0"/>
    </format>
    <format dxfId="27">
      <pivotArea outline="0" collapsedLevelsAreSubtotals="1" fieldPosition="0"/>
    </format>
    <format dxfId="26">
      <pivotArea field="0" type="button" dataOnly="0" labelOnly="1" outline="0" axis="axisRow" fieldPosition="0"/>
    </format>
    <format dxfId="25">
      <pivotArea dataOnly="0" labelOnly="1" fieldPosition="0">
        <references count="1">
          <reference field="0" count="0"/>
        </references>
      </pivotArea>
    </format>
    <format dxfId="24">
      <pivotArea dataOnly="0" labelOnly="1" grandRow="1" outline="0" fieldPosition="0"/>
    </format>
    <format dxfId="23">
      <pivotArea dataOnly="0" labelOnly="1" outline="0" fieldPosition="0">
        <references count="1">
          <reference field="4294967294" count="1">
            <x v="1"/>
          </reference>
        </references>
      </pivotArea>
    </format>
    <format dxfId="22">
      <pivotArea type="all" dataOnly="0" outline="0" fieldPosition="0"/>
    </format>
    <format dxfId="21">
      <pivotArea outline="0" collapsedLevelsAreSubtotals="1" fieldPosition="0"/>
    </format>
    <format dxfId="20">
      <pivotArea field="0" type="button" dataOnly="0" labelOnly="1" outline="0" axis="axisRow" fieldPosition="0"/>
    </format>
    <format dxfId="19">
      <pivotArea dataOnly="0" labelOnly="1" fieldPosition="0">
        <references count="1">
          <reference field="0" count="0"/>
        </references>
      </pivotArea>
    </format>
    <format dxfId="18">
      <pivotArea dataOnly="0" labelOnly="1" grandRow="1" outline="0" fieldPosition="0"/>
    </format>
    <format dxfId="17">
      <pivotArea dataOnly="0" labelOnly="1" outline="0" fieldPosition="0">
        <references count="1">
          <reference field="4294967294" count="2">
            <x v="0"/>
            <x v="1"/>
          </reference>
        </references>
      </pivotArea>
    </format>
    <format dxfId="16">
      <pivotArea dataOnly="0" labelOnly="1" outline="0" fieldPosition="0">
        <references count="1">
          <reference field="4294967294" count="1">
            <x v="0"/>
          </reference>
        </references>
      </pivotArea>
    </format>
    <format dxfId="15">
      <pivotArea dataOnly="0" labelOnly="1" outline="0" fieldPosition="0">
        <references count="1">
          <reference field="4294967294" count="1">
            <x v="0"/>
          </reference>
        </references>
      </pivotArea>
    </format>
    <format dxfId="14">
      <pivotArea dataOnly="0" labelOnly="1" outline="0" fieldPosition="0">
        <references count="1">
          <reference field="4294967294" count="1">
            <x v="0"/>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2"/>
          </reference>
        </references>
      </pivotArea>
    </format>
    <format dxfId="11">
      <pivotArea dataOnly="0" labelOnly="1" outline="0" fieldPosition="0">
        <references count="1">
          <reference field="4294967294" count="1">
            <x v="2"/>
          </reference>
        </references>
      </pivotArea>
    </format>
    <format dxfId="10">
      <pivotArea dataOnly="0" labelOnly="1" outline="0" fieldPosition="0">
        <references count="1">
          <reference field="4294967294" count="1">
            <x v="2"/>
          </reference>
        </references>
      </pivotArea>
    </format>
    <format dxfId="9">
      <pivotArea type="all" dataOnly="0" outline="0" fieldPosition="0"/>
    </format>
    <format dxfId="8">
      <pivotArea outline="0" collapsedLevelsAreSubtotals="1" fieldPosition="0"/>
    </format>
    <format dxfId="7">
      <pivotArea field="0" type="button" dataOnly="0" labelOnly="1" outline="0" axis="axisRow" fieldPosition="0"/>
    </format>
    <format dxfId="6">
      <pivotArea dataOnly="0" labelOnly="1" fieldPosition="0">
        <references count="1">
          <reference field="0" count="0"/>
        </references>
      </pivotArea>
    </format>
    <format dxfId="5">
      <pivotArea dataOnly="0" labelOnly="1" grandRow="1" outline="0" fieldPosition="0"/>
    </format>
    <format dxfId="4">
      <pivotArea dataOnly="0" labelOnly="1" outline="0" fieldPosition="0">
        <references count="1">
          <reference field="4294967294" count="3">
            <x v="0"/>
            <x v="1"/>
            <x v="2"/>
          </reference>
        </references>
      </pivotArea>
    </format>
  </formats>
  <chartFormats count="17">
    <chartFormat chart="0" format="0" series="1">
      <pivotArea type="data" outline="0" fieldPosition="0">
        <references count="1">
          <reference field="4294967294" count="1" selected="0">
            <x v="1"/>
          </reference>
        </references>
      </pivotArea>
    </chartFormat>
    <chartFormat chart="8" format="6" series="1">
      <pivotArea type="data" outline="0" fieldPosition="0">
        <references count="1">
          <reference field="4294967294" count="1" selected="0">
            <x v="1"/>
          </reference>
        </references>
      </pivotArea>
    </chartFormat>
    <chartFormat chart="8" format="16">
      <pivotArea type="data" outline="0" fieldPosition="0">
        <references count="2">
          <reference field="4294967294" count="1" selected="0">
            <x v="1"/>
          </reference>
          <reference field="0" count="1" selected="0">
            <x v="2"/>
          </reference>
        </references>
      </pivotArea>
    </chartFormat>
    <chartFormat chart="8" format="18">
      <pivotArea type="data" outline="0" fieldPosition="0">
        <references count="2">
          <reference field="4294967294" count="1" selected="0">
            <x v="1"/>
          </reference>
          <reference field="0" count="1" selected="0">
            <x v="0"/>
          </reference>
        </references>
      </pivotArea>
    </chartFormat>
    <chartFormat chart="8" format="19">
      <pivotArea type="data" outline="0" fieldPosition="0">
        <references count="2">
          <reference field="4294967294" count="1" selected="0">
            <x v="1"/>
          </reference>
          <reference field="0" count="1" selected="0">
            <x v="1"/>
          </reference>
        </references>
      </pivotArea>
    </chartFormat>
    <chartFormat chart="11" format="24" series="1">
      <pivotArea type="data" outline="0" fieldPosition="0">
        <references count="1">
          <reference field="4294967294" count="1" selected="0">
            <x v="1"/>
          </reference>
        </references>
      </pivotArea>
    </chartFormat>
    <chartFormat chart="11" format="26">
      <pivotArea type="data" outline="0" fieldPosition="0">
        <references count="2">
          <reference field="4294967294" count="1" selected="0">
            <x v="1"/>
          </reference>
          <reference field="0" count="1" selected="0">
            <x v="0"/>
          </reference>
        </references>
      </pivotArea>
    </chartFormat>
    <chartFormat chart="11" format="27">
      <pivotArea type="data" outline="0" fieldPosition="0">
        <references count="2">
          <reference field="4294967294" count="1" selected="0">
            <x v="1"/>
          </reference>
          <reference field="0" count="1" selected="0">
            <x v="1"/>
          </reference>
        </references>
      </pivotArea>
    </chartFormat>
    <chartFormat chart="11" format="28">
      <pivotArea type="data" outline="0" fieldPosition="0">
        <references count="2">
          <reference field="4294967294" count="1" selected="0">
            <x v="1"/>
          </reference>
          <reference field="0" count="1" selected="0">
            <x v="2"/>
          </reference>
        </references>
      </pivotArea>
    </chartFormat>
    <chartFormat chart="12" format="34" series="1">
      <pivotArea type="data" outline="0" fieldPosition="0">
        <references count="1">
          <reference field="4294967294" count="1" selected="0">
            <x v="1"/>
          </reference>
        </references>
      </pivotArea>
    </chartFormat>
    <chartFormat chart="12" format="36">
      <pivotArea type="data" outline="0" fieldPosition="0">
        <references count="2">
          <reference field="4294967294" count="1" selected="0">
            <x v="1"/>
          </reference>
          <reference field="0" count="1" selected="0">
            <x v="0"/>
          </reference>
        </references>
      </pivotArea>
    </chartFormat>
    <chartFormat chart="12" format="37">
      <pivotArea type="data" outline="0" fieldPosition="0">
        <references count="2">
          <reference field="4294967294" count="1" selected="0">
            <x v="1"/>
          </reference>
          <reference field="0" count="1" selected="0">
            <x v="1"/>
          </reference>
        </references>
      </pivotArea>
    </chartFormat>
    <chartFormat chart="12" format="38">
      <pivotArea type="data" outline="0" fieldPosition="0">
        <references count="2">
          <reference field="4294967294" count="1" selected="0">
            <x v="1"/>
          </reference>
          <reference field="0" count="1" selected="0">
            <x v="2"/>
          </reference>
        </references>
      </pivotArea>
    </chartFormat>
    <chartFormat chart="13" format="44" series="1">
      <pivotArea type="data" outline="0" fieldPosition="0">
        <references count="1">
          <reference field="4294967294" count="1" selected="0">
            <x v="1"/>
          </reference>
        </references>
      </pivotArea>
    </chartFormat>
    <chartFormat chart="13" format="46">
      <pivotArea type="data" outline="0" fieldPosition="0">
        <references count="2">
          <reference field="4294967294" count="1" selected="0">
            <x v="1"/>
          </reference>
          <reference field="0" count="1" selected="0">
            <x v="0"/>
          </reference>
        </references>
      </pivotArea>
    </chartFormat>
    <chartFormat chart="13" format="47">
      <pivotArea type="data" outline="0" fieldPosition="0">
        <references count="2">
          <reference field="4294967294" count="1" selected="0">
            <x v="1"/>
          </reference>
          <reference field="0" count="1" selected="0">
            <x v="1"/>
          </reference>
        </references>
      </pivotArea>
    </chartFormat>
    <chartFormat chart="13" format="48">
      <pivotArea type="data" outline="0" fieldPosition="0">
        <references count="2">
          <reference field="4294967294" count="1" selected="0">
            <x v="1"/>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rowHeaderCaption="Área de Gestión/Peligro/ Aspecto">
  <location ref="N22:S30" firstHeaderRow="0" firstDataRow="1" firstDataCol="1"/>
  <pivotFields count="19">
    <pivotField axis="axisRow" showAll="0">
      <items count="6">
        <item sd="0" x="1"/>
        <item sd="0" x="3"/>
        <item sd="0" x="2"/>
        <item sd="0" x="0"/>
        <item x="4"/>
        <item t="default"/>
      </items>
    </pivotField>
    <pivotField axis="axisRow" showAll="0">
      <items count="23">
        <item x="16"/>
        <item x="2"/>
        <item x="7"/>
        <item x="8"/>
        <item sd="0" x="5"/>
        <item sd="0" x="10"/>
        <item x="9"/>
        <item x="17"/>
        <item x="4"/>
        <item x="18"/>
        <item sd="0" x="0"/>
        <item x="14"/>
        <item sd="0" x="6"/>
        <item x="11"/>
        <item sd="0" x="13"/>
        <item sd="0" x="1"/>
        <item x="3"/>
        <item x="19"/>
        <item x="20"/>
        <item x="15"/>
        <item x="12"/>
        <item x="21"/>
        <item t="default"/>
      </items>
    </pivotField>
    <pivotField axis="axisRow" showAll="0">
      <items count="87">
        <item x="59"/>
        <item x="69"/>
        <item x="47"/>
        <item x="53"/>
        <item x="2"/>
        <item x="27"/>
        <item x="49"/>
        <item x="63"/>
        <item x="37"/>
        <item x="11"/>
        <item x="3"/>
        <item x="43"/>
        <item x="70"/>
        <item x="29"/>
        <item x="12"/>
        <item x="13"/>
        <item x="14"/>
        <item x="15"/>
        <item x="28"/>
        <item x="17"/>
        <item x="66"/>
        <item x="56"/>
        <item x="42"/>
        <item x="67"/>
        <item x="0"/>
        <item x="20"/>
        <item x="1"/>
        <item x="39"/>
        <item x="52"/>
        <item x="62"/>
        <item x="4"/>
        <item x="32"/>
        <item x="35"/>
        <item x="36"/>
        <item x="50"/>
        <item x="5"/>
        <item x="19"/>
        <item x="6"/>
        <item x="22"/>
        <item x="55"/>
        <item x="38"/>
        <item x="26"/>
        <item x="7"/>
        <item x="31"/>
        <item x="48"/>
        <item x="46"/>
        <item x="65"/>
        <item x="41"/>
        <item x="60"/>
        <item x="77"/>
        <item x="58"/>
        <item x="45"/>
        <item x="8"/>
        <item x="44"/>
        <item x="68"/>
        <item x="9"/>
        <item x="71"/>
        <item x="10"/>
        <item x="72"/>
        <item x="73"/>
        <item x="74"/>
        <item x="75"/>
        <item x="51"/>
        <item x="76"/>
        <item x="54"/>
        <item x="16"/>
        <item x="18"/>
        <item x="21"/>
        <item x="64"/>
        <item x="23"/>
        <item x="61"/>
        <item x="57"/>
        <item x="24"/>
        <item x="25"/>
        <item x="30"/>
        <item x="33"/>
        <item x="34"/>
        <item x="40"/>
        <item x="78"/>
        <item x="79"/>
        <item x="80"/>
        <item x="81"/>
        <item x="82"/>
        <item x="83"/>
        <item x="84"/>
        <item x="85"/>
        <item t="default"/>
      </items>
    </pivotField>
    <pivotField showAll="0"/>
    <pivotField showAll="0"/>
    <pivotField showAll="0"/>
    <pivotField showAll="0"/>
    <pivotField showAll="0"/>
    <pivotField showAll="0" defaultSubtotal="0"/>
    <pivotField showAll="0"/>
    <pivotField dataField="1" showAll="0"/>
    <pivotField showAll="0" defaultSubtotal="0"/>
    <pivotField dataField="1" showAll="0"/>
    <pivotField dataField="1" showAll="0"/>
    <pivotField dataField="1" showAll="0"/>
    <pivotField dataField="1" showAll="0"/>
    <pivotField showAll="0" defaultSubtotal="0"/>
    <pivotField showAll="0" defaultSubtotal="0"/>
    <pivotField showAll="0" defaultSubtotal="0"/>
  </pivotFields>
  <rowFields count="3">
    <field x="0"/>
    <field x="1"/>
    <field x="2"/>
  </rowFields>
  <rowItems count="8">
    <i>
      <x/>
    </i>
    <i>
      <x v="1"/>
    </i>
    <i>
      <x v="2"/>
    </i>
    <i>
      <x v="3"/>
    </i>
    <i>
      <x v="4"/>
    </i>
    <i r="1">
      <x v="19"/>
    </i>
    <i r="2">
      <x v="68"/>
    </i>
    <i t="grand">
      <x/>
    </i>
  </rowItems>
  <colFields count="1">
    <field x="-2"/>
  </colFields>
  <colItems count="5">
    <i>
      <x/>
    </i>
    <i i="1">
      <x v="1"/>
    </i>
    <i i="2">
      <x v="2"/>
    </i>
    <i i="3">
      <x v="3"/>
    </i>
    <i i="4">
      <x v="4"/>
    </i>
  </colItems>
  <dataFields count="5">
    <dataField name="No Cumplimientos" fld="14" subtotal="count" baseField="0" baseItem="0"/>
    <dataField name="Cumplimientos" fld="13" subtotal="count" baseField="0" baseItem="0"/>
    <dataField name=" Normas de Conocimiento " fld="15" subtotal="count" baseField="0" baseItem="0"/>
    <dataField name="No Aplica Obligación" fld="12" subtotal="count" baseField="0" baseItem="0"/>
    <dataField name="Marco General de Obligaciones " fld="10" subtotal="count" baseField="0" baseItem="0"/>
  </dataFields>
  <formats count="21">
    <format dxfId="57">
      <pivotArea field="0" type="button" dataOnly="0" labelOnly="1" outline="0" axis="axisRow" fieldPosition="0"/>
    </format>
    <format dxfId="56">
      <pivotArea dataOnly="0" labelOnly="1" outline="0" fieldPosition="0">
        <references count="1">
          <reference field="4294967294" count="5">
            <x v="0"/>
            <x v="1"/>
            <x v="2"/>
            <x v="3"/>
            <x v="4"/>
          </reference>
        </references>
      </pivotArea>
    </format>
    <format dxfId="55">
      <pivotArea field="0" type="button" dataOnly="0" labelOnly="1" outline="0" axis="axisRow" fieldPosition="0"/>
    </format>
    <format dxfId="54">
      <pivotArea dataOnly="0" labelOnly="1" outline="0" fieldPosition="0">
        <references count="1">
          <reference field="4294967294" count="5">
            <x v="0"/>
            <x v="1"/>
            <x v="2"/>
            <x v="3"/>
            <x v="4"/>
          </reference>
        </references>
      </pivotArea>
    </format>
    <format dxfId="53">
      <pivotArea field="0" type="button" dataOnly="0" labelOnly="1" outline="0" axis="axisRow" fieldPosition="0"/>
    </format>
    <format dxfId="52">
      <pivotArea dataOnly="0" labelOnly="1" outline="0" fieldPosition="0">
        <references count="1">
          <reference field="4294967294" count="5">
            <x v="0"/>
            <x v="1"/>
            <x v="2"/>
            <x v="3"/>
            <x v="4"/>
          </reference>
        </references>
      </pivotArea>
    </format>
    <format dxfId="51">
      <pivotArea grandRow="1" outline="0" collapsedLevelsAreSubtotals="1" fieldPosition="0"/>
    </format>
    <format dxfId="50">
      <pivotArea dataOnly="0" labelOnly="1" grandRow="1" outline="0" fieldPosition="0"/>
    </format>
    <format dxfId="49">
      <pivotArea type="all" dataOnly="0" outline="0" fieldPosition="0"/>
    </format>
    <format dxfId="48">
      <pivotArea outline="0" collapsedLevelsAreSubtotals="1" fieldPosition="0"/>
    </format>
    <format dxfId="47">
      <pivotArea field="0" type="button" dataOnly="0" labelOnly="1" outline="0" axis="axisRow" fieldPosition="0"/>
    </format>
    <format dxfId="46">
      <pivotArea dataOnly="0" labelOnly="1" fieldPosition="0">
        <references count="1">
          <reference field="0" count="0"/>
        </references>
      </pivotArea>
    </format>
    <format dxfId="45">
      <pivotArea dataOnly="0" labelOnly="1" grandRow="1" outline="0" fieldPosition="0"/>
    </format>
    <format dxfId="44">
      <pivotArea dataOnly="0" labelOnly="1" outline="0" fieldPosition="0">
        <references count="1">
          <reference field="4294967294" count="5">
            <x v="0"/>
            <x v="1"/>
            <x v="2"/>
            <x v="3"/>
            <x v="4"/>
          </reference>
        </references>
      </pivotArea>
    </format>
    <format dxfId="43">
      <pivotArea type="all" dataOnly="0" outline="0" fieldPosition="0"/>
    </format>
    <format dxfId="42">
      <pivotArea outline="0" collapsedLevelsAreSubtotals="1" fieldPosition="0"/>
    </format>
    <format dxfId="41">
      <pivotArea field="0" type="button" dataOnly="0" labelOnly="1" outline="0" axis="axisRow" fieldPosition="0"/>
    </format>
    <format dxfId="40">
      <pivotArea dataOnly="0" labelOnly="1" fieldPosition="0">
        <references count="1">
          <reference field="0" count="0"/>
        </references>
      </pivotArea>
    </format>
    <format dxfId="39">
      <pivotArea dataOnly="0" labelOnly="1" grandRow="1" outline="0" fieldPosition="0"/>
    </format>
    <format dxfId="38">
      <pivotArea dataOnly="0" labelOnly="1" outline="0" fieldPosition="0">
        <references count="1">
          <reference field="4294967294" count="5">
            <x v="0"/>
            <x v="1"/>
            <x v="2"/>
            <x v="3"/>
            <x v="4"/>
          </reference>
        </references>
      </pivotArea>
    </format>
    <format dxfId="3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icbf.gov.co/cargues/avance/docs/resolucion_mintrabajo_rt101689.htm" TargetMode="External"/><Relationship Id="rId21" Type="http://schemas.openxmlformats.org/officeDocument/2006/relationships/hyperlink" Target="http://www.icbf.gov.co/cargues/avance/docs/codigo_sustantivo_trabajo_pr007.htm" TargetMode="External"/><Relationship Id="rId324" Type="http://schemas.openxmlformats.org/officeDocument/2006/relationships/hyperlink" Target="http://www.icbf.gov.co/cargues/avance/docs/resolucion_mintrabajo_rt240079_pr003.htm" TargetMode="External"/><Relationship Id="rId531" Type="http://schemas.openxmlformats.org/officeDocument/2006/relationships/hyperlink" Target="http://www.alcaldiabogota.gov.co/sisjur/normas/Norma1.jsp?i=6101" TargetMode="External"/><Relationship Id="rId170" Type="http://schemas.openxmlformats.org/officeDocument/2006/relationships/hyperlink" Target="http://www.icbf.gov.co/cargues/avance/docs/resolucion_mtra_1356_2012.htm" TargetMode="External"/><Relationship Id="rId268" Type="http://schemas.openxmlformats.org/officeDocument/2006/relationships/hyperlink" Target="http://www.icbf.gov.co/cargues/avance/docs/resolucion_mintrabajo_rt101689.htm" TargetMode="External"/><Relationship Id="rId475" Type="http://schemas.openxmlformats.org/officeDocument/2006/relationships/hyperlink" Target="http://www.icbf.gov.co/cargues/avance/docs/resolucion_mintrabajo_rt240079.htm" TargetMode="External"/><Relationship Id="rId32" Type="http://schemas.openxmlformats.org/officeDocument/2006/relationships/hyperlink" Target="http://www.secretariasenado.gov.co/senado/basedoc/ley_0378_1997.html" TargetMode="External"/><Relationship Id="rId128" Type="http://schemas.openxmlformats.org/officeDocument/2006/relationships/hyperlink" Target="http://www.icbf.gov.co/cargues/avance/docs/resolucion_mintrabajo_rt240079_pr004.htm" TargetMode="External"/><Relationship Id="rId335" Type="http://schemas.openxmlformats.org/officeDocument/2006/relationships/hyperlink" Target="http://www.icbf.gov.co/cargues/avance/docs/resolucion_mintrabajo_rt240079_pr007.htm" TargetMode="External"/><Relationship Id="rId542" Type="http://schemas.openxmlformats.org/officeDocument/2006/relationships/hyperlink" Target="http://www.icbf.gov.co/cargues/avance/docs/decreto_4741_2005.htm" TargetMode="External"/><Relationship Id="rId181" Type="http://schemas.openxmlformats.org/officeDocument/2006/relationships/hyperlink" Target="http://www.icbf.gov.co/cargues/avance/docs/decreto_1543_1997.htm" TargetMode="External"/><Relationship Id="rId402" Type="http://schemas.openxmlformats.org/officeDocument/2006/relationships/hyperlink" Target="http://www.icbf.gov.co/cargues/avance/docs/resolucion_mintrabajo_rt240079_pr004.htm" TargetMode="External"/><Relationship Id="rId279" Type="http://schemas.openxmlformats.org/officeDocument/2006/relationships/hyperlink" Target="http://www.icbf.gov.co/cargues/avance/docs/ley_0009_1979_pr001.htm" TargetMode="External"/><Relationship Id="rId486" Type="http://schemas.openxmlformats.org/officeDocument/2006/relationships/hyperlink" Target="http://www.icbf.gov.co/cargues/avance/docs/resolucion_mintrabajo_rt240079_pr008.htm" TargetMode="External"/><Relationship Id="rId43" Type="http://schemas.openxmlformats.org/officeDocument/2006/relationships/hyperlink" Target="http://www.icbf.gov.co/cargues/avance/docs/resolucion_mintrabajo_rt240079_pr005.htm" TargetMode="External"/><Relationship Id="rId139" Type="http://schemas.openxmlformats.org/officeDocument/2006/relationships/hyperlink" Target="http://www.icbf.gov.co/cargues/avance/docs/resolucion_mintrabajo_rt101689.htm" TargetMode="External"/><Relationship Id="rId346" Type="http://schemas.openxmlformats.org/officeDocument/2006/relationships/hyperlink" Target="http://www.icbf.gov.co/cargues/avance/docs/resolucion_mintrabajo_rt240079_pr003.htm" TargetMode="External"/><Relationship Id="rId553"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192" Type="http://schemas.openxmlformats.org/officeDocument/2006/relationships/hyperlink" Target="http://www.icbf.gov.co/cargues/avance/docs/decreto_1443_2014.htm" TargetMode="External"/><Relationship Id="rId206" Type="http://schemas.openxmlformats.org/officeDocument/2006/relationships/hyperlink" Target="http://www.icbf.gov.co/cargues/avance/docs/resolucion_mintrabajo_rt101689.htm" TargetMode="External"/><Relationship Id="rId413" Type="http://schemas.openxmlformats.org/officeDocument/2006/relationships/hyperlink" Target="http://www.icbf.gov.co/cargues/avance/docs/decreto_1609_2002.htm" TargetMode="External"/><Relationship Id="rId497" Type="http://schemas.openxmlformats.org/officeDocument/2006/relationships/hyperlink" Target="http://www.icbf.gov.co/cargues/avance/docs/resolucion_mintrabajo_rt240079_pr002.htm" TargetMode="External"/><Relationship Id="rId357" Type="http://schemas.openxmlformats.org/officeDocument/2006/relationships/hyperlink" Target="http://www.secretariasenado.gov.co/senado/basedoc/ley_0055_1993.html" TargetMode="External"/><Relationship Id="rId54" Type="http://schemas.openxmlformats.org/officeDocument/2006/relationships/hyperlink" Target="http://www.alcaldiabogota.gov.co/sisjur/normas/Norma1.jsp?i=1341" TargetMode="External"/><Relationship Id="rId217" Type="http://schemas.openxmlformats.org/officeDocument/2006/relationships/hyperlink" Target="http://www.icbf.gov.co/cargues/avance/docs/decreto_1443_2014.htm" TargetMode="External"/><Relationship Id="rId564" Type="http://schemas.openxmlformats.org/officeDocument/2006/relationships/hyperlink" Target="http://wsp.presidencia.gov.co/Normativa/Decretos/2012/Documents/DICIEMBRE/03/DECRETO%202464%20DEL%2003%20DE%20DICIEMBRE%20DE%202012.pdf" TargetMode="External"/><Relationship Id="rId424" Type="http://schemas.openxmlformats.org/officeDocument/2006/relationships/hyperlink" Target="http://www.icbf.gov.co/cargues/avance/docs/decreto_1609_2002.htm" TargetMode="External"/><Relationship Id="rId270" Type="http://schemas.openxmlformats.org/officeDocument/2006/relationships/hyperlink" Target="http://www.icbf.gov.co/cargues/avance/docs/resolucion_mintrabajo_rt240079_pr006.htm" TargetMode="External"/><Relationship Id="rId65" Type="http://schemas.openxmlformats.org/officeDocument/2006/relationships/hyperlink" Target="http://www.icbf.gov.co/cargues/avance/docs/resolucion_minsalud_r4225_92.htm" TargetMode="External"/><Relationship Id="rId130" Type="http://schemas.openxmlformats.org/officeDocument/2006/relationships/hyperlink" Target="http://www.icbf.gov.co/cargues/avance/docs/resolucion_mintrabajo_rt240079_pr004.htm" TargetMode="External"/><Relationship Id="rId368" Type="http://schemas.openxmlformats.org/officeDocument/2006/relationships/hyperlink" Target="http://www.icbf.gov.co/cargues/avance/docs/resolucion_mtra_1409_2012.htm" TargetMode="External"/><Relationship Id="rId575" Type="http://schemas.openxmlformats.org/officeDocument/2006/relationships/hyperlink" Target="https://safetya.co/normatividad/ley-1846-de-2017/" TargetMode="External"/><Relationship Id="rId228" Type="http://schemas.openxmlformats.org/officeDocument/2006/relationships/hyperlink" Target="http://www.alcaldiabogota.gov.co/sisjur/normas/Norma1.jsp?i=60962" TargetMode="External"/><Relationship Id="rId435" Type="http://schemas.openxmlformats.org/officeDocument/2006/relationships/hyperlink" Target="http://www.movilidadbogota.gov.co/hiwebx_archivos/ideofolio/03-resolucin-1565-guia-para-pesv_23017.pdf" TargetMode="External"/><Relationship Id="rId281" Type="http://schemas.openxmlformats.org/officeDocument/2006/relationships/hyperlink" Target="http://www.icbf.gov.co/cargues/avance/docs/resolucion_mintrabajo_rt240079.htm" TargetMode="External"/><Relationship Id="rId502" Type="http://schemas.openxmlformats.org/officeDocument/2006/relationships/hyperlink" Target="http://www.icbf.gov.co/cargues/avance/docs/resolucion_mintrabajo_rt240079_pr002.htm" TargetMode="External"/><Relationship Id="rId76" Type="http://schemas.openxmlformats.org/officeDocument/2006/relationships/hyperlink" Target="http://www.icbf.gov.co/cargues/avance/docs/decreto_0723_2013.htm" TargetMode="External"/><Relationship Id="rId141" Type="http://schemas.openxmlformats.org/officeDocument/2006/relationships/hyperlink" Target="http://www.icbf.gov.co/cargues/avance/docs/decreto_1443_2014.htm" TargetMode="External"/><Relationship Id="rId379" Type="http://schemas.openxmlformats.org/officeDocument/2006/relationships/hyperlink" Target="http://www.icbf.gov.co/cargues/avance/docs/decreto_1609_2002.htm" TargetMode="External"/><Relationship Id="rId586" Type="http://schemas.openxmlformats.org/officeDocument/2006/relationships/hyperlink" Target="http://www.ccs.com.co/" TargetMode="External"/><Relationship Id="rId7" Type="http://schemas.openxmlformats.org/officeDocument/2006/relationships/hyperlink" Target="http://www.icbf.gov.co/cargues/avance/docs/resolucion_minsaludps_0225_2015.htm" TargetMode="External"/><Relationship Id="rId239" Type="http://schemas.openxmlformats.org/officeDocument/2006/relationships/hyperlink" Target="http://www.alcaldiabogota.gov.co/sisjur/normas/Norma1.jsp?i=60962" TargetMode="External"/><Relationship Id="rId446" Type="http://schemas.openxmlformats.org/officeDocument/2006/relationships/hyperlink" Target="http://www.alcaldiabogota.gov.co/sisjur/normas/Norma1.jsp?i=36878" TargetMode="External"/><Relationship Id="rId292" Type="http://schemas.openxmlformats.org/officeDocument/2006/relationships/hyperlink" Target="http://www.icbf.gov.co/cargues/avance/docs/resolucion_mintrabajo_rt240079_pr007.htm" TargetMode="External"/><Relationship Id="rId306" Type="http://schemas.openxmlformats.org/officeDocument/2006/relationships/hyperlink" Target="http://www.secretariasenado.gov.co/senado/basedoc/ley_0769_2002.html" TargetMode="External"/><Relationship Id="rId87" Type="http://schemas.openxmlformats.org/officeDocument/2006/relationships/hyperlink" Target="http://www.alcaldiabogota.gov.co/sisjur/normas/Norma1.jsp?i=19637http://www.alcaldiabogota.gov.co/sisjur/normas/Norma1.jsp?i=19637" TargetMode="External"/><Relationship Id="rId513" Type="http://schemas.openxmlformats.org/officeDocument/2006/relationships/hyperlink" Target="http://www.icbf.gov.co/cargues/avance/docs/resolucion_mtra_0652_2012.htm" TargetMode="External"/><Relationship Id="rId597" Type="http://schemas.openxmlformats.org/officeDocument/2006/relationships/hyperlink" Target="http://www.ccs.com.co/" TargetMode="External"/><Relationship Id="rId152" Type="http://schemas.openxmlformats.org/officeDocument/2006/relationships/hyperlink" Target="http://www.icbf.gov.co/cargues/avance/docs/decreto_1443_2014.htm" TargetMode="External"/><Relationship Id="rId457" Type="http://schemas.openxmlformats.org/officeDocument/2006/relationships/hyperlink" Target="http://www.alcaldiabogota.gov.co/sisjur/normas/Norma1.jsp?i=6966" TargetMode="External"/><Relationship Id="rId14" Type="http://schemas.openxmlformats.org/officeDocument/2006/relationships/hyperlink" Target="http://www.alcaldiabogota.gov.co/sisjur/normas/Norma1.jsp?i=6101" TargetMode="External"/><Relationship Id="rId317" Type="http://schemas.openxmlformats.org/officeDocument/2006/relationships/hyperlink" Target="http://www.icbf.gov.co/cargues/avance/docs/resolucion_mintrabajo_rt240079_pr003.htm" TargetMode="External"/><Relationship Id="rId524" Type="http://schemas.openxmlformats.org/officeDocument/2006/relationships/hyperlink" Target="http://www.secretariasenado.gov.co/senado/basedoc/ley_0436_1998.html" TargetMode="External"/><Relationship Id="rId98" Type="http://schemas.openxmlformats.org/officeDocument/2006/relationships/hyperlink" Target="http://www.icbf.gov.co/cargues/avance/docs/decreto_0614_1984.htm" TargetMode="External"/><Relationship Id="rId121" Type="http://schemas.openxmlformats.org/officeDocument/2006/relationships/hyperlink" Target="http://www.icbf.gov.co/cargues/avance/docs/decreto_2353_2015.htm" TargetMode="External"/><Relationship Id="rId163" Type="http://schemas.openxmlformats.org/officeDocument/2006/relationships/hyperlink" Target="http://www.icbf.gov.co/cargues/avance/docs/decreto_1771_1994.htm" TargetMode="External"/><Relationship Id="rId219" Type="http://schemas.openxmlformats.org/officeDocument/2006/relationships/hyperlink" Target="http://www.icbf.gov.co/cargues/avance/docs/decreto_1443_2014.htm" TargetMode="External"/><Relationship Id="rId370" Type="http://schemas.openxmlformats.org/officeDocument/2006/relationships/hyperlink" Target="http://www.icbf.gov.co/cargues/avance/docs/decreto_1609_2002.htm" TargetMode="External"/><Relationship Id="rId426" Type="http://schemas.openxmlformats.org/officeDocument/2006/relationships/hyperlink" Target="http://www.icbf.gov.co/cargues/avance/docs/decreto_1609_2002.htm" TargetMode="External"/><Relationship Id="rId230" Type="http://schemas.openxmlformats.org/officeDocument/2006/relationships/hyperlink" Target="http://www.alcaldiabogota.gov.co/sisjur/normas/Norma1.jsp?i=60962" TargetMode="External"/><Relationship Id="rId468" Type="http://schemas.openxmlformats.org/officeDocument/2006/relationships/hyperlink" Target="http://www.icbf.gov.co/cargues/avance/docs/resolucion_mintrabajo_rt240079_pr008.htm" TargetMode="External"/><Relationship Id="rId25" Type="http://schemas.openxmlformats.org/officeDocument/2006/relationships/hyperlink" Target="http://www.icbf.gov.co/cargues/avance/docs/resolucion_mintrabajo_rt240079_pr015.htm" TargetMode="External"/><Relationship Id="rId67" Type="http://schemas.openxmlformats.org/officeDocument/2006/relationships/hyperlink" Target="http://www.icbf.gov.co/cargues/avance/docs/ley_1562_2012.htm" TargetMode="External"/><Relationship Id="rId272" Type="http://schemas.openxmlformats.org/officeDocument/2006/relationships/hyperlink" Target="http://www.icbf.gov.co/cargues/avance/docs/resolucion_mintrabajo_rt240079_pr006.htm" TargetMode="External"/><Relationship Id="rId328" Type="http://schemas.openxmlformats.org/officeDocument/2006/relationships/hyperlink" Target="http://www.icbf.gov.co/cargues/avance/docs/resolucion_mintrabajo_rt240079_pr004.htm" TargetMode="External"/><Relationship Id="rId535" Type="http://schemas.openxmlformats.org/officeDocument/2006/relationships/hyperlink" Target="http://www.secretariasenado.gov.co/senado/basedoc/ley_0436_1998.html" TargetMode="External"/><Relationship Id="rId577" Type="http://schemas.openxmlformats.org/officeDocument/2006/relationships/hyperlink" Target="https://www.minsalud.gov.co/sites/rid/Lists/BibliotecaDigital/RIDE/DE/DIJ/Ley-1361-de-2009.pdf" TargetMode="External"/><Relationship Id="rId132" Type="http://schemas.openxmlformats.org/officeDocument/2006/relationships/hyperlink" Target="http://www.icbf.gov.co/cargues/avance/docs/resolucion_minproteccion_3121_2008.htm" TargetMode="External"/><Relationship Id="rId174" Type="http://schemas.openxmlformats.org/officeDocument/2006/relationships/hyperlink" Target="http://www.icbf.gov.co/cargues/avance/docs/resolucion_minproteccion_2346_2007.htm" TargetMode="External"/><Relationship Id="rId381" Type="http://schemas.openxmlformats.org/officeDocument/2006/relationships/hyperlink" Target="http://www.icbf.gov.co/cargues/avance/docs/decreto_1609_2002.htm" TargetMode="External"/><Relationship Id="rId602" Type="http://schemas.openxmlformats.org/officeDocument/2006/relationships/hyperlink" Target="https://dapre.presidencia.gov.co/normativa/normativa/DECRETO%20539%20DEL%2013%20DE%20ABRIL%20DE%202020.pdf" TargetMode="External"/><Relationship Id="rId241" Type="http://schemas.openxmlformats.org/officeDocument/2006/relationships/hyperlink" Target="http://www.alcaldiabogota.gov.co/sisjur/normas/Norma1.jsp?i=60962" TargetMode="External"/><Relationship Id="rId437" Type="http://schemas.openxmlformats.org/officeDocument/2006/relationships/hyperlink" Target="http://www.icbf.gov.co/cargues/avance/docs/resolucion_mintrabajo_rt240079_pr012.htm" TargetMode="External"/><Relationship Id="rId479" Type="http://schemas.openxmlformats.org/officeDocument/2006/relationships/hyperlink" Target="http://www.secretariasenado.gov.co/senado/basedoc/ley_0009_1979.html" TargetMode="External"/><Relationship Id="rId36" Type="http://schemas.openxmlformats.org/officeDocument/2006/relationships/hyperlink" Target="http://www.icbf.gov.co/cargues/avance/docs/ley_0789_2002.htm" TargetMode="External"/><Relationship Id="rId283" Type="http://schemas.openxmlformats.org/officeDocument/2006/relationships/hyperlink" Target="http://www.icbf.gov.co/cargues/avance/docs/resolucion_mintrabajo_rt240079_pr013.htm" TargetMode="External"/><Relationship Id="rId339" Type="http://schemas.openxmlformats.org/officeDocument/2006/relationships/hyperlink" Target="http://www.icbf.gov.co/cargues/avance/docs/decreto_1609_2002.htm" TargetMode="External"/><Relationship Id="rId490" Type="http://schemas.openxmlformats.org/officeDocument/2006/relationships/hyperlink" Target="http://www.icbf.gov.co/cargues/avance/docs/ley_1335_2009.htm" TargetMode="External"/><Relationship Id="rId504" Type="http://schemas.openxmlformats.org/officeDocument/2006/relationships/hyperlink" Target="http://www.icbf.gov.co/cargues/avance/docs/resolucion_mintrabajo_rt240079_pr002.htm" TargetMode="External"/><Relationship Id="rId546" Type="http://schemas.openxmlformats.org/officeDocument/2006/relationships/hyperlink" Target="http://www.alcaldiabogota.gov.co/sisjur/normas/Norma1.jsp?i=60962" TargetMode="External"/><Relationship Id="rId78" Type="http://schemas.openxmlformats.org/officeDocument/2006/relationships/hyperlink" Target="http://www.icbf.gov.co/cargues/avance/docs/decreto_1772_1994.htm" TargetMode="External"/><Relationship Id="rId101" Type="http://schemas.openxmlformats.org/officeDocument/2006/relationships/hyperlink" Target="http://www.alcaldiabogota.gov.co/sisjur/normas/Norma1.jsp?i=16500" TargetMode="External"/><Relationship Id="rId143" Type="http://schemas.openxmlformats.org/officeDocument/2006/relationships/hyperlink" Target="http://www.icbf.gov.co/cargues/avance/docs/resolucion_mintrabajo_rt371694.htm" TargetMode="External"/><Relationship Id="rId185" Type="http://schemas.openxmlformats.org/officeDocument/2006/relationships/hyperlink" Target="http://www.icbf.gov.co/cargues/avance/docs/decreto_1530_1996.htm" TargetMode="External"/><Relationship Id="rId350" Type="http://schemas.openxmlformats.org/officeDocument/2006/relationships/hyperlink" Target="http://www.secretariasenado.gov.co/senado/basedoc/ley_0009_1979_pr002.html" TargetMode="External"/><Relationship Id="rId406" Type="http://schemas.openxmlformats.org/officeDocument/2006/relationships/hyperlink" Target="http://www.icbf.gov.co/cargues/avance/docs/resolucion_mintrabajo_rt240079_pr003.htm" TargetMode="External"/><Relationship Id="rId588" Type="http://schemas.openxmlformats.org/officeDocument/2006/relationships/hyperlink" Target="http://www.ccs.com.co/" TargetMode="External"/><Relationship Id="rId9" Type="http://schemas.openxmlformats.org/officeDocument/2006/relationships/hyperlink" Target="http://www.icbf.gov.co/cargues/avance/docs/decreto_1670_2007.htm" TargetMode="External"/><Relationship Id="rId210" Type="http://schemas.openxmlformats.org/officeDocument/2006/relationships/hyperlink" Target="http://www.icbf.gov.co/cargues/avance/docs/decreto_1443_2014.htm" TargetMode="External"/><Relationship Id="rId392" Type="http://schemas.openxmlformats.org/officeDocument/2006/relationships/hyperlink" Target="http://www.secretariasenado.gov.co/senado/basedoc/ley_0769_2002_pr001.html" TargetMode="External"/><Relationship Id="rId448" Type="http://schemas.openxmlformats.org/officeDocument/2006/relationships/hyperlink" Target="http://www.icbf.gov.co/cargues/avance/docs/circular_minproteccion_0038_2010.htm" TargetMode="External"/><Relationship Id="rId252" Type="http://schemas.openxmlformats.org/officeDocument/2006/relationships/hyperlink" Target="http://www.icbf.gov.co/cargues/avance/docs/resolucion_mintrabajo_rt240079_pr002.htm" TargetMode="External"/><Relationship Id="rId294" Type="http://schemas.openxmlformats.org/officeDocument/2006/relationships/hyperlink" Target="http://www.icbf.gov.co/cargues/avance/docs/resolucion_mintrabajo_rt240079_pr009.htm" TargetMode="External"/><Relationship Id="rId308" Type="http://schemas.openxmlformats.org/officeDocument/2006/relationships/hyperlink" Target="http://www.secretariasenado.gov.co/senado/basedoc/ley_0769_2002_pr001.html" TargetMode="External"/><Relationship Id="rId515" Type="http://schemas.openxmlformats.org/officeDocument/2006/relationships/hyperlink" Target="http://www.icbf.gov.co/cargues/avance/docs/resolucion_minproteccion_2646_2008.htm" TargetMode="External"/><Relationship Id="rId47" Type="http://schemas.openxmlformats.org/officeDocument/2006/relationships/hyperlink" Target="http://www.icbf.gov.co/cargues/avance/docs/resolucion_mintrabajo_rt240079_pr002.htm" TargetMode="External"/><Relationship Id="rId89" Type="http://schemas.openxmlformats.org/officeDocument/2006/relationships/hyperlink" Target="http://www.icbf.gov.co/cargues/avance/docs/resolucion_mintrabajo_rt240079_pr012.htm" TargetMode="External"/><Relationship Id="rId112" Type="http://schemas.openxmlformats.org/officeDocument/2006/relationships/hyperlink" Target="http://www.icbf.gov.co/cargues/avance/docs/decreto_2616_2013.htm" TargetMode="External"/><Relationship Id="rId154" Type="http://schemas.openxmlformats.org/officeDocument/2006/relationships/hyperlink" Target="http://www.icbf.gov.co/cargues/avance/docs/decreto_1443_2014.htm" TargetMode="External"/><Relationship Id="rId361" Type="http://schemas.openxmlformats.org/officeDocument/2006/relationships/hyperlink" Target="http://www.movilidadbogota.gov.co/hiwebx_archivos/ideofolio/03-resolucin-1565-guia-para-pesv_23017.pdf" TargetMode="External"/><Relationship Id="rId557" Type="http://schemas.openxmlformats.org/officeDocument/2006/relationships/hyperlink" Target="http://www.alcaldiabogota.gov.co/sisjur/normas/Norma1.jsp?i=6441" TargetMode="External"/><Relationship Id="rId599" Type="http://schemas.openxmlformats.org/officeDocument/2006/relationships/hyperlink" Target="http://www.ccs.com.co/" TargetMode="External"/><Relationship Id="rId196" Type="http://schemas.openxmlformats.org/officeDocument/2006/relationships/hyperlink" Target="http://www.icbf.gov.co/cargues/avance/docs/decreto_1443_2014.htm" TargetMode="External"/><Relationship Id="rId417" Type="http://schemas.openxmlformats.org/officeDocument/2006/relationships/hyperlink" Target="http://www.icbf.gov.co/cargues/avance/docs/resolucion_mtra_1409_2012.htm" TargetMode="External"/><Relationship Id="rId459" Type="http://schemas.openxmlformats.org/officeDocument/2006/relationships/hyperlink" Target="http://www.icbf.gov.co/cargues/avance/docs/resolucion_mintrabajo_rt240079_pr001.htm" TargetMode="External"/><Relationship Id="rId16" Type="http://schemas.openxmlformats.org/officeDocument/2006/relationships/hyperlink" Target="http://www.icbf.gov.co/cargues/avance/docs/decreto_0873_2001.htm" TargetMode="External"/><Relationship Id="rId221" Type="http://schemas.openxmlformats.org/officeDocument/2006/relationships/hyperlink" Target="http://www.icbf.gov.co/cargues/avance/docs/decreto_0723_2013.htm" TargetMode="External"/><Relationship Id="rId263" Type="http://schemas.openxmlformats.org/officeDocument/2006/relationships/hyperlink" Target="http://www.icbf.gov.co/cargues/avance/docs/resolucion_mintrabajo_rt240079_pr002.htm" TargetMode="External"/><Relationship Id="rId319" Type="http://schemas.openxmlformats.org/officeDocument/2006/relationships/hyperlink" Target="http://www.icbf.gov.co/cargues/avance/docs/resolucion_mintrabajo_rt240079_pr004.htm" TargetMode="External"/><Relationship Id="rId470" Type="http://schemas.openxmlformats.org/officeDocument/2006/relationships/hyperlink" Target="http://www.secretariasenado.gov.co/senado/basedoc/ley_0009_1979.html" TargetMode="External"/><Relationship Id="rId526" Type="http://schemas.openxmlformats.org/officeDocument/2006/relationships/hyperlink" Target="http://www.secretariasenado.gov.co/senado/basedoc/ley_0436_1998.html" TargetMode="External"/><Relationship Id="rId58" Type="http://schemas.openxmlformats.org/officeDocument/2006/relationships/hyperlink" Target="http://www.icbf.gov.co/cargues/avance/docs/resolucion_mintrabajo_rt240079.htm" TargetMode="External"/><Relationship Id="rId123" Type="http://schemas.openxmlformats.org/officeDocument/2006/relationships/hyperlink" Target="http://www.icbf.gov.co/cargues/avance/docs/decreto_0806_1998.htm" TargetMode="External"/><Relationship Id="rId330" Type="http://schemas.openxmlformats.org/officeDocument/2006/relationships/hyperlink" Target="http://www.icbf.gov.co/cargues/avance/docs/resolucion_mintrabajo_rt240079_pr004.htm" TargetMode="External"/><Relationship Id="rId568" Type="http://schemas.openxmlformats.org/officeDocument/2006/relationships/hyperlink" Target="http://www.axacolpatria.co/arpc/docs/decreto_1117_2016.htm" TargetMode="External"/><Relationship Id="rId165" Type="http://schemas.openxmlformats.org/officeDocument/2006/relationships/hyperlink" Target="http://www.icbf.gov.co/cargues/avance/docs/ley_0009_1979_pr003.htm" TargetMode="External"/><Relationship Id="rId372" Type="http://schemas.openxmlformats.org/officeDocument/2006/relationships/hyperlink" Target="http://www.icbf.gov.co/cargues/avance/docs/decreto_1609_2002.htm" TargetMode="External"/><Relationship Id="rId428" Type="http://schemas.openxmlformats.org/officeDocument/2006/relationships/hyperlink" Target="http://www.icbf.gov.co/cargues/avance/docs/decreto_1609_2002.htm" TargetMode="External"/><Relationship Id="rId232" Type="http://schemas.openxmlformats.org/officeDocument/2006/relationships/hyperlink" Target="http://www.alcaldiabogota.gov.co/sisjur/normas/Norma1.jsp?i=60962" TargetMode="External"/><Relationship Id="rId274" Type="http://schemas.openxmlformats.org/officeDocument/2006/relationships/hyperlink" Target="http://www.icbf.gov.co/cargues/avance/docs/resolucion_mintrabajo_rt240079_pr006.htm" TargetMode="External"/><Relationship Id="rId481" Type="http://schemas.openxmlformats.org/officeDocument/2006/relationships/hyperlink" Target="http://www.secretariasenado.gov.co/senado/basedoc/ley_0009_1979.html" TargetMode="External"/><Relationship Id="rId27" Type="http://schemas.openxmlformats.org/officeDocument/2006/relationships/hyperlink" Target="http://www.secretariasenado.gov.co/senado/basedoc/decreto_2150_1995_pr002.html" TargetMode="External"/><Relationship Id="rId69" Type="http://schemas.openxmlformats.org/officeDocument/2006/relationships/hyperlink" Target="http://www.icbf.gov.co/cargues/avance/docs/resolucion_minproteccion_1570_2005.htm" TargetMode="External"/><Relationship Id="rId134" Type="http://schemas.openxmlformats.org/officeDocument/2006/relationships/hyperlink" Target="http://www.icbf.gov.co/cargues/avance/docs/decreto_1443_2014.htm" TargetMode="External"/><Relationship Id="rId537" Type="http://schemas.openxmlformats.org/officeDocument/2006/relationships/hyperlink" Target="http://www.icbf.gov.co/cargues/avance/docs/decreto_4741_2005.htm" TargetMode="External"/><Relationship Id="rId579" Type="http://schemas.openxmlformats.org/officeDocument/2006/relationships/hyperlink" Target="http://www.mintrabajo.gov.co/documents/20147/58634564/Resolucio%CC%81n+2021+de+2018.pdf" TargetMode="External"/><Relationship Id="rId80" Type="http://schemas.openxmlformats.org/officeDocument/2006/relationships/hyperlink" Target="http://www.icbf.gov.co/cargues/avance/docs/decreto_1295_1994.htm" TargetMode="External"/><Relationship Id="rId176" Type="http://schemas.openxmlformats.org/officeDocument/2006/relationships/hyperlink" Target="http://www.icbf.gov.co/cargues/avance/docs/resolucion_minsalud_r2013_86.htm" TargetMode="External"/><Relationship Id="rId341" Type="http://schemas.openxmlformats.org/officeDocument/2006/relationships/hyperlink" Target="http://www.secretariasenado.gov.co/senado/basedoc/ley_0009_1979_pr002.html" TargetMode="External"/><Relationship Id="rId383" Type="http://schemas.openxmlformats.org/officeDocument/2006/relationships/hyperlink" Target="http://www.icbf.gov.co/cargues/avance/docs/decreto_1609_2002.htm" TargetMode="External"/><Relationship Id="rId439" Type="http://schemas.openxmlformats.org/officeDocument/2006/relationships/hyperlink" Target="http://www.secretariasenado.gov.co/senado/basedoc/ley_0055_1993.html" TargetMode="External"/><Relationship Id="rId590" Type="http://schemas.openxmlformats.org/officeDocument/2006/relationships/hyperlink" Target="http://www.ccs.com.co/" TargetMode="External"/><Relationship Id="rId604" Type="http://schemas.openxmlformats.org/officeDocument/2006/relationships/hyperlink" Target="https://coronaviruscolombia.gov.co/Covid19/docs/protocolos/circular_003_de_2020.pdf" TargetMode="External"/><Relationship Id="rId201" Type="http://schemas.openxmlformats.org/officeDocument/2006/relationships/hyperlink" Target="http://www.icbf.gov.co/cargues/avance/docs/decreto_1443_2014.htm" TargetMode="External"/><Relationship Id="rId243" Type="http://schemas.openxmlformats.org/officeDocument/2006/relationships/hyperlink" Target="http://www.alcaldiabogota.gov.co/sisjur/normas/Norma1.jsp?i=39180" TargetMode="External"/><Relationship Id="rId285" Type="http://schemas.openxmlformats.org/officeDocument/2006/relationships/hyperlink" Target="http://www.icbf.gov.co/cargues/avance/docs/ley_0009_1979_pr001.htm" TargetMode="External"/><Relationship Id="rId450" Type="http://schemas.openxmlformats.org/officeDocument/2006/relationships/hyperlink" Target="http://www.icbf.gov.co/cargues/avance/docs/ley_1562_2012.htm" TargetMode="External"/><Relationship Id="rId506" Type="http://schemas.openxmlformats.org/officeDocument/2006/relationships/hyperlink" Target="http://www.icbf.gov.co/cargues/avance/docs/resolucion_minshttp:/www.icbf.gov.co/cargues/avance/docs/resolucion_minsalud_r8321_83_pr001.htmalud_r8321_83.htm" TargetMode="External"/><Relationship Id="rId38" Type="http://schemas.openxmlformats.org/officeDocument/2006/relationships/hyperlink" Target="http://www.alcaldiabogota.gov.co/sisjur/normas/Norma1.jsp?i=47216" TargetMode="External"/><Relationship Id="rId103" Type="http://schemas.openxmlformats.org/officeDocument/2006/relationships/hyperlink" Target="http://www.icbf.gov.co/cargues/avance/docs/ley_1539_2012.htm" TargetMode="External"/><Relationship Id="rId310" Type="http://schemas.openxmlformats.org/officeDocument/2006/relationships/hyperlink" Target="http://www.alcaldiabogota.gov.co/sisjur/normas/Norma1.jsp?i=5557" TargetMode="External"/><Relationship Id="rId492" Type="http://schemas.openxmlformats.org/officeDocument/2006/relationships/hyperlink" Target="http://www.icbf.gov.co/cargues/avance/docs/resolucion_mintrabajo_rt240079_pr002.htm" TargetMode="External"/><Relationship Id="rId548" Type="http://schemas.openxmlformats.org/officeDocument/2006/relationships/hyperlink" Target="http://www.icbf.gov.co/cargues/avance/docs/resolucion_mtra_2851_2015.htm" TargetMode="External"/><Relationship Id="rId91" Type="http://schemas.openxmlformats.org/officeDocument/2006/relationships/hyperlink" Target="http://www.icbf.gov.co/cargues/avance/docs/resolucion_minsalud_r4225_92.htm" TargetMode="External"/><Relationship Id="rId145" Type="http://schemas.openxmlformats.org/officeDocument/2006/relationships/hyperlink" Target="http://www.icbf.gov.co/cargues/avance/docs/ley_0776_2002.htm" TargetMode="External"/><Relationship Id="rId187" Type="http://schemas.openxmlformats.org/officeDocument/2006/relationships/hyperlink" Target="http://www.icbf.gov.co/cargues/avance/docs/resolucion_minsalud_r2013_86.htm" TargetMode="External"/><Relationship Id="rId352" Type="http://schemas.openxmlformats.org/officeDocument/2006/relationships/hyperlink" Target="http://www.icbf.gov.co/cargues/avance/docs/resolucion_mintrabajo_rt240079_pr005.htm" TargetMode="External"/><Relationship Id="rId394" Type="http://schemas.openxmlformats.org/officeDocument/2006/relationships/hyperlink" Target="http://www.icbf.gov.co/cargues/avance/docs/resolucion_mintrabajo_rt240079_pr011.htm" TargetMode="External"/><Relationship Id="rId408" Type="http://schemas.openxmlformats.org/officeDocument/2006/relationships/hyperlink" Target="http://www.secretariasenado.gov.co/senado/basedoc/ley_0009_1979_pr002.html" TargetMode="External"/><Relationship Id="rId212" Type="http://schemas.openxmlformats.org/officeDocument/2006/relationships/hyperlink" Target="http://www.icbf.gov.co/cargues/avance/docs/resolucion_minproteccion_2346_2007.htm" TargetMode="External"/><Relationship Id="rId254" Type="http://schemas.openxmlformats.org/officeDocument/2006/relationships/hyperlink" Target="http://www.icbf.gov.co/cargues/avance/docs/resolucion_mintrabajo_rt240079_pr002.htm" TargetMode="External"/><Relationship Id="rId49" Type="http://schemas.openxmlformats.org/officeDocument/2006/relationships/hyperlink" Target="http://www.icbf.gov.co/cargues/avance/docs/resolucion_mintrabajo_rt240079_pr004.htm" TargetMode="External"/><Relationship Id="rId114" Type="http://schemas.openxmlformats.org/officeDocument/2006/relationships/hyperlink" Target="http://www.icbf.gov.co/cargues/avance/docs/decreto_1530_1996.htm" TargetMode="External"/><Relationship Id="rId296" Type="http://schemas.openxmlformats.org/officeDocument/2006/relationships/hyperlink" Target="http://www.icbf.gov.co/cargues/avance/docs/resolucion_mintrabajo_rt240079_pr013.htm" TargetMode="External"/><Relationship Id="rId461" Type="http://schemas.openxmlformats.org/officeDocument/2006/relationships/hyperlink" Target="http://www.icbf.gov.co/cargues/avance/docs/resolucion_mintrabajo_rt240079_pr001.htm" TargetMode="External"/><Relationship Id="rId517" Type="http://schemas.openxmlformats.org/officeDocument/2006/relationships/hyperlink" Target="http://www.icbf.gov.co/cargues/avance/docs/resolucion_minproteccion_2646_2008.htm" TargetMode="External"/><Relationship Id="rId559" Type="http://schemas.openxmlformats.org/officeDocument/2006/relationships/hyperlink" Target="http://wsp.presidencia.gov.co/Normativa/Leyes/Documents/ley142929122010.pdf" TargetMode="External"/><Relationship Id="rId60" Type="http://schemas.openxmlformats.org/officeDocument/2006/relationships/hyperlink" Target="http://www.icbf.gov.co/cargues/avance/docs/ley_1523_2012.htm" TargetMode="External"/><Relationship Id="rId156" Type="http://schemas.openxmlformats.org/officeDocument/2006/relationships/hyperlink" Target="http://www.icbf.gov.co/cargues/avance/docs/decreto_1443_2014.htm" TargetMode="External"/><Relationship Id="rId198" Type="http://schemas.openxmlformats.org/officeDocument/2006/relationships/hyperlink" Target="http://www.icbf.gov.co/cargues/avance/docs/decreto_1443_2014.htm" TargetMode="External"/><Relationship Id="rId321" Type="http://schemas.openxmlformats.org/officeDocument/2006/relationships/hyperlink" Target="http://www.icbf.gov.co/cargues/avance/docs/resolucion_mintrabajo_rt240079_pr008.htm" TargetMode="External"/><Relationship Id="rId363" Type="http://schemas.openxmlformats.org/officeDocument/2006/relationships/hyperlink" Target="http://www.icbf.gov.co/cargues/avance/docs/resolucion_mtra_1409_2012.htm" TargetMode="External"/><Relationship Id="rId419" Type="http://schemas.openxmlformats.org/officeDocument/2006/relationships/hyperlink" Target="http://www.icbf.gov.co/cargues/avance/docs/resolucion_mtra_1409_2012.htm" TargetMode="External"/><Relationship Id="rId570" Type="http://schemas.openxmlformats.org/officeDocument/2006/relationships/hyperlink" Target="http://ccs.org.co/salaprensa/images/Documentos/MINTRABAJO/1111-20170329-104136101.pdf" TargetMode="External"/><Relationship Id="rId223" Type="http://schemas.openxmlformats.org/officeDocument/2006/relationships/hyperlink" Target="http://www.alcaldiabogota.gov.co/sisjur/normas/Norma1.jsp?i=60962" TargetMode="External"/><Relationship Id="rId430" Type="http://schemas.openxmlformats.org/officeDocument/2006/relationships/hyperlink" Target="http://www.alcaldiabogota.gov.co/sisjur/normas/Norma1.jsp?i=4308" TargetMode="External"/><Relationship Id="rId18" Type="http://schemas.openxmlformats.org/officeDocument/2006/relationships/hyperlink" Target="http://www.alcaldiabogota.gov.co/sisjur/normas/Norma1.jsp?i=1177" TargetMode="External"/><Relationship Id="rId265" Type="http://schemas.openxmlformats.org/officeDocument/2006/relationships/hyperlink" Target="http://www.icbf.gov.co/cargues/avance/docs/resolucion_mintrabajo_rt240079_pr002.htm" TargetMode="External"/><Relationship Id="rId472" Type="http://schemas.openxmlformats.org/officeDocument/2006/relationships/hyperlink" Target="http://www.secretariasenado.gov.co/senado/basedoc/ley_0009_1979_pr002.html" TargetMode="External"/><Relationship Id="rId528" Type="http://schemas.openxmlformats.org/officeDocument/2006/relationships/hyperlink" Target="http://www.icbf.gov.co/cargues/avance/docs/resolucion_mintrabajo_rt240079_pr008.htm" TargetMode="External"/><Relationship Id="rId125" Type="http://schemas.openxmlformats.org/officeDocument/2006/relationships/hyperlink" Target="http://www.icbf.gov.co/cargues/avance/docs/resolucion_minproteccion_2527_2007.htm" TargetMode="External"/><Relationship Id="rId167" Type="http://schemas.openxmlformats.org/officeDocument/2006/relationships/hyperlink" Target="http://www.icbf.gov.co/cargues/avance/docs/resolucion_minsalud_r2309_86.htm" TargetMode="External"/><Relationship Id="rId332" Type="http://schemas.openxmlformats.org/officeDocument/2006/relationships/hyperlink" Target="http://www.icbf.gov.co/cargues/avance/docs/resolucion_mintrabajo_rt240079_pr004.htm" TargetMode="External"/><Relationship Id="rId374" Type="http://schemas.openxmlformats.org/officeDocument/2006/relationships/hyperlink" Target="http://www.icbf.gov.co/cargues/avance/docs/decreto_1609_2002.htm" TargetMode="External"/><Relationship Id="rId581" Type="http://schemas.openxmlformats.org/officeDocument/2006/relationships/hyperlink" Target="https://safetya.co/normatividad/resolucion-2423-de-2018/" TargetMode="External"/><Relationship Id="rId71" Type="http://schemas.openxmlformats.org/officeDocument/2006/relationships/hyperlink" Target="http://www.alcaldiabogota.gov.co/sisjur/normas/Norma1.jsp?i=6966" TargetMode="External"/><Relationship Id="rId234" Type="http://schemas.openxmlformats.org/officeDocument/2006/relationships/hyperlink" Target="http://www.alcaldiabogota.gov.co/sisjur/normas/Norma1.jsp?i=60962" TargetMode="External"/><Relationship Id="rId2" Type="http://schemas.openxmlformats.org/officeDocument/2006/relationships/hyperlink" Target="http://www.icbf.gov.co/cargues/avance/docs/decreto_1295_1994.htm" TargetMode="External"/><Relationship Id="rId29" Type="http://schemas.openxmlformats.org/officeDocument/2006/relationships/hyperlink" Target="http://www.icbf.gov.co/cargues/avance/docs/decreto_0472_2015.htm" TargetMode="External"/><Relationship Id="rId276" Type="http://schemas.openxmlformats.org/officeDocument/2006/relationships/hyperlink" Target="http://www.icbf.gov.co/cargues/avance/docs/resolucion_mintrabajo_rt240079_pr008.htm" TargetMode="External"/><Relationship Id="rId441" Type="http://schemas.openxmlformats.org/officeDocument/2006/relationships/hyperlink" Target="http://www.icbf.gov.co/cargues/avance/docs/resolucion_mintrabajo_rt240079_pr008.htm" TargetMode="External"/><Relationship Id="rId483" Type="http://schemas.openxmlformats.org/officeDocument/2006/relationships/hyperlink" Target="http://www.icbf.gov.co/cargues/avance/docs/resolucion_mintrabajo_rt240079.htm" TargetMode="External"/><Relationship Id="rId539" Type="http://schemas.openxmlformats.org/officeDocument/2006/relationships/hyperlink" Target="http://www.secretariasenado.gov.co/senado/basedoc/ley_0009_1979.html" TargetMode="External"/><Relationship Id="rId40" Type="http://schemas.openxmlformats.org/officeDocument/2006/relationships/hyperlink" Target="http://www.icbf.gov.co/cargues/avance/docs/resolucion_mintrabajo_rt240079_pr004.htm" TargetMode="External"/><Relationship Id="rId136" Type="http://schemas.openxmlformats.org/officeDocument/2006/relationships/hyperlink" Target="http://www.icbf.gov.co/cargues/avance/docs/resolucion_mintrabajo_rt101689.htm" TargetMode="External"/><Relationship Id="rId178" Type="http://schemas.openxmlformats.org/officeDocument/2006/relationships/hyperlink" Target="http://www.icbf.gov.co/cargues/avance/docs/decreto_1295_1994_pr001.htm" TargetMode="External"/><Relationship Id="rId301" Type="http://schemas.openxmlformats.org/officeDocument/2006/relationships/hyperlink" Target="http://www.icbf.gov.co/cargues/avance/docs/resolucion_mintrabajo_rt240079.htm" TargetMode="External"/><Relationship Id="rId343" Type="http://schemas.openxmlformats.org/officeDocument/2006/relationships/hyperlink" Target="http://www.icbf.gov.co/cargues/avance/docs/resolucion_mintrabajo_rt240079_pr003.htm" TargetMode="External"/><Relationship Id="rId550"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82" Type="http://schemas.openxmlformats.org/officeDocument/2006/relationships/hyperlink" Target="http://www.icbf.gov.co/cargues/avance/docs/resolucion_mintrabajo_rt240079_pr015.htm" TargetMode="External"/><Relationship Id="rId203" Type="http://schemas.openxmlformats.org/officeDocument/2006/relationships/hyperlink" Target="http://www.icbf.gov.co/cargues/avance/docs/decreto_1443_2014.htm" TargetMode="External"/><Relationship Id="rId385" Type="http://schemas.openxmlformats.org/officeDocument/2006/relationships/hyperlink" Target="http://www.icbf.gov.co/cargues/avance/docs/decreto_1609_2002.htm" TargetMode="External"/><Relationship Id="rId592" Type="http://schemas.openxmlformats.org/officeDocument/2006/relationships/hyperlink" Target="http://www.ccs.com.co/" TargetMode="External"/><Relationship Id="rId606" Type="http://schemas.openxmlformats.org/officeDocument/2006/relationships/printerSettings" Target="../printerSettings/printerSettings1.bin"/><Relationship Id="rId245" Type="http://schemas.openxmlformats.org/officeDocument/2006/relationships/hyperlink" Target="http://www.alcaldiabogota.gov.co/sisjur/normas/Norma1.jsp?i=45322" TargetMode="External"/><Relationship Id="rId287" Type="http://schemas.openxmlformats.org/officeDocument/2006/relationships/hyperlink" Target="http://www.icbf.gov.co/cargues/avance/docs/resolucion_mintrabajo_rt240079_pr008.htm" TargetMode="External"/><Relationship Id="rId410" Type="http://schemas.openxmlformats.org/officeDocument/2006/relationships/hyperlink" Target="http://www.secretariasenado.gov.co/senado/basedoc/ley_0055_1993.html" TargetMode="External"/><Relationship Id="rId452" Type="http://schemas.openxmlformats.org/officeDocument/2006/relationships/hyperlink" Target="http://www.icbf.gov.co/cargues/avance/docs/resolucion_minproteccion_1570_2005.htm" TargetMode="External"/><Relationship Id="rId494" Type="http://schemas.openxmlformats.org/officeDocument/2006/relationships/hyperlink" Target="http://www.icbf.gov.co/cargues/avance/docs/resolucion_mintrabajo_rt240079_pr002.htm" TargetMode="External"/><Relationship Id="rId508" Type="http://schemas.openxmlformats.org/officeDocument/2006/relationships/hyperlink" Target="http://www.icbf.gov.co/cargues/avance/docs/resolucion_minshttp:/www.icbf.gov.co/cargues/avance/docs/resolucion_minsalud_r8321_83_pr001.htmalud_r8321_83.htm" TargetMode="External"/><Relationship Id="rId105" Type="http://schemas.openxmlformats.org/officeDocument/2006/relationships/hyperlink" Target="http://www.icbf.gov.co/cargues/avance/docs/resolucion_mintrabajo_rt240079_pr004.htm" TargetMode="External"/><Relationship Id="rId147" Type="http://schemas.openxmlformats.org/officeDocument/2006/relationships/hyperlink" Target="http://www.icbf.gov.co/cargues/avance/docs/decreto_1443_2014.htm" TargetMode="External"/><Relationship Id="rId312" Type="http://schemas.openxmlformats.org/officeDocument/2006/relationships/hyperlink" Target="http://www.icbf.gov.co/cargues/avance/docs/decreto_2851_2013.htm" TargetMode="External"/><Relationship Id="rId354" Type="http://schemas.openxmlformats.org/officeDocument/2006/relationships/hyperlink" Target="http://www.icbf.gov.co/cargues/avance/docs/resolucion_mintrabajo_rt240079_pr011.htm" TargetMode="External"/><Relationship Id="rId51" Type="http://schemas.openxmlformats.org/officeDocument/2006/relationships/hyperlink" Target="http://www.secretariasenado.gov.co/senado/basedoc/ley_0962_2005_pr001.html" TargetMode="External"/><Relationship Id="rId93" Type="http://schemas.openxmlformats.org/officeDocument/2006/relationships/hyperlink" Target="http://www.alcaldiabogota.gov.co/sisjur/normas/Norma1.jsp?i=36878" TargetMode="External"/><Relationship Id="rId189" Type="http://schemas.openxmlformats.org/officeDocument/2006/relationships/hyperlink" Target="http://www.icbf.gov.co/cargues/avance/docs/resolucion_mtra_1356_2012.htm" TargetMode="External"/><Relationship Id="rId396" Type="http://schemas.openxmlformats.org/officeDocument/2006/relationships/hyperlink" Target="http://www.icbf.gov.co/cargues/avance/docs/resolucion_mintrabajo_rt240079_pr015.htm" TargetMode="External"/><Relationship Id="rId561" Type="http://schemas.openxmlformats.org/officeDocument/2006/relationships/hyperlink" Target="http://es.presidencia.gov.co/normativa/normativa/DECRETO%201563%20DEL%2030%20DE%20SEPTIEMBRE%20DE%202016.pdf" TargetMode="External"/><Relationship Id="rId214" Type="http://schemas.openxmlformats.org/officeDocument/2006/relationships/hyperlink" Target="http://www.icbf.gov.co/cargues/avance/docs/decreto_1443_2014.htm" TargetMode="External"/><Relationship Id="rId256" Type="http://schemas.openxmlformats.org/officeDocument/2006/relationships/hyperlink" Target="http://www.icbf.gov.co/cargues/avance/docs/ley_0009_1979_pr002.htm" TargetMode="External"/><Relationship Id="rId298" Type="http://schemas.openxmlformats.org/officeDocument/2006/relationships/hyperlink" Target="http://www.icbf.gov.co/cargues/avance/docs/resolucion_mintrabajo_rt240079.htm" TargetMode="External"/><Relationship Id="rId421" Type="http://schemas.openxmlformats.org/officeDocument/2006/relationships/hyperlink" Target="http://www.icbf.gov.co/cargues/avance/docs/resolucion_mtra_1409_2012.htm" TargetMode="External"/><Relationship Id="rId463" Type="http://schemas.openxmlformats.org/officeDocument/2006/relationships/hyperlink" Target="http://www.alcaldiabogota.gov.co/sisjur/normas/Norma1.jsp?i=57841" TargetMode="External"/><Relationship Id="rId519" Type="http://schemas.openxmlformats.org/officeDocument/2006/relationships/hyperlink" Target="http://www.icbf.gov.co/cargues/avance/docs/resolucion_mintrabajo_rt240079_pr003.htm" TargetMode="External"/><Relationship Id="rId116" Type="http://schemas.openxmlformats.org/officeDocument/2006/relationships/hyperlink" Target="http://www.icbf.gov.co/cargues/avance/docs/ley_0516_1999.htm" TargetMode="External"/><Relationship Id="rId158" Type="http://schemas.openxmlformats.org/officeDocument/2006/relationships/hyperlink" Target="http://www.icbf.gov.co/cargues/avance/docs/resolucion_minproteccion_2844_2007.htm" TargetMode="External"/><Relationship Id="rId323" Type="http://schemas.openxmlformats.org/officeDocument/2006/relationships/hyperlink" Target="http://www.icbf.gov.co/cargues/avance/docs/decreto_1843_1991_pr001.htm" TargetMode="External"/><Relationship Id="rId530" Type="http://schemas.openxmlformats.org/officeDocument/2006/relationships/hyperlink" Target="http://www.alcaldiabogota.gov.co/sisjur/normas/Norma1.jsp?i=6101" TargetMode="External"/><Relationship Id="rId20" Type="http://schemas.openxmlformats.org/officeDocument/2006/relationships/hyperlink" Target="http://www.icbf.gov.co/cargues/avance/docs/codigo_sustantivo_trabajo_pr001.htm" TargetMode="External"/><Relationship Id="rId62" Type="http://schemas.openxmlformats.org/officeDocument/2006/relationships/hyperlink" Target="http://www.icbf.gov.co/cargues/avance/docs/resolucion_mintrabajo_rt101689.htm" TargetMode="External"/><Relationship Id="rId365" Type="http://schemas.openxmlformats.org/officeDocument/2006/relationships/hyperlink" Target="http://www.icbf.gov.co/cargues/avance/docs/resolucion_mtra_1409_2012.htm" TargetMode="External"/><Relationship Id="rId572" Type="http://schemas.openxmlformats.org/officeDocument/2006/relationships/hyperlink" Target="https://guiaosc.org/wp-content/uploads/2013/08/Decision584CAN.pdf" TargetMode="External"/><Relationship Id="rId225" Type="http://schemas.openxmlformats.org/officeDocument/2006/relationships/hyperlink" Target="http://www.alcaldiabogota.gov.co/sisjur/normas/Norma1.jsp?i=60962" TargetMode="External"/><Relationship Id="rId267" Type="http://schemas.openxmlformats.org/officeDocument/2006/relationships/hyperlink" Target="http://www.icbf.gov.co/cargues/avance/docs/resolucion_mintrabajo_rt240079_pr002.htm" TargetMode="External"/><Relationship Id="rId432" Type="http://schemas.openxmlformats.org/officeDocument/2006/relationships/hyperlink" Target="http://www.movilidadbogota.gov.co/hiwebx_archivos/ideofolio/03-resolucin-1565-guia-para-pesv_23017.pdf" TargetMode="External"/><Relationship Id="rId474" Type="http://schemas.openxmlformats.org/officeDocument/2006/relationships/hyperlink" Target="http://www.secretariasenado.gov.co/senado/basedoc/ley_0009_1979_pr004.html" TargetMode="External"/><Relationship Id="rId127" Type="http://schemas.openxmlformats.org/officeDocument/2006/relationships/hyperlink" Target="http://www.icbf.gov.co/cargues/avance/docs/resolucion_mintrabajo_rt240079_pr015.htm" TargetMode="External"/><Relationship Id="rId31" Type="http://schemas.openxmlformats.org/officeDocument/2006/relationships/hyperlink" Target="http://www.secretariasenado.gov.co/senado/basedoc/ley_0378_1997.html" TargetMode="External"/><Relationship Id="rId73" Type="http://schemas.openxmlformats.org/officeDocument/2006/relationships/hyperlink" Target="http://www.alcaldiabogota.gov.co/sisjur/normas/Norma1.jsp?i=57841" TargetMode="External"/><Relationship Id="rId169" Type="http://schemas.openxmlformats.org/officeDocument/2006/relationships/hyperlink" Target="http://www.icbf.gov.co/cargues/avance/docs/resolucion_minproteccion_2646_2008.htm" TargetMode="External"/><Relationship Id="rId334" Type="http://schemas.openxmlformats.org/officeDocument/2006/relationships/hyperlink" Target="http://www.icbf.gov.co/cargues/avance/docs/resolucion_mintrabajo_rt240079_pr007.htm" TargetMode="External"/><Relationship Id="rId376" Type="http://schemas.openxmlformats.org/officeDocument/2006/relationships/hyperlink" Target="http://www.icbf.gov.co/cargues/avance/docs/decreto_1609_2002.htm" TargetMode="External"/><Relationship Id="rId541" Type="http://schemas.openxmlformats.org/officeDocument/2006/relationships/hyperlink" Target="http://www.icbf.gov.co/cargues/avance/docs/decreto_4741_2005.htm" TargetMode="External"/><Relationship Id="rId583" Type="http://schemas.openxmlformats.org/officeDocument/2006/relationships/hyperlink" Target="https://www.mintransporte.gov.co/descargar.php?idFile=16497" TargetMode="External"/><Relationship Id="rId4" Type="http://schemas.openxmlformats.org/officeDocument/2006/relationships/hyperlink" Target="http://www.icbf.gov.co/cargues/avance/docs/decreto_1772_1994.htm" TargetMode="External"/><Relationship Id="rId180" Type="http://schemas.openxmlformats.org/officeDocument/2006/relationships/hyperlink" Target="http://www.icbf.gov.co/cargues/avance/docs/decreto_1772_1994.htm" TargetMode="External"/><Relationship Id="rId236" Type="http://schemas.openxmlformats.org/officeDocument/2006/relationships/hyperlink" Target="http://www.alcaldiabogota.gov.co/sisjur/normas/Norma1.jsp?i=60962" TargetMode="External"/><Relationship Id="rId278" Type="http://schemas.openxmlformats.org/officeDocument/2006/relationships/hyperlink" Target="http://www.icbf.gov.co/cargues/avance/docs/ley_0009_1979_pr003.htm" TargetMode="External"/><Relationship Id="rId401" Type="http://schemas.openxmlformats.org/officeDocument/2006/relationships/hyperlink" Target="http://www.icbf.gov.co/cargues/avance/docs/resolucion_mintrabajo_rt240079_pr005.htm" TargetMode="External"/><Relationship Id="rId443" Type="http://schemas.openxmlformats.org/officeDocument/2006/relationships/hyperlink" Target="http://www.icbf.gov.co/cargues/avance/docs/resolucion_mintrabajo_rt240079_pr008.htm" TargetMode="External"/><Relationship Id="rId303" Type="http://schemas.openxmlformats.org/officeDocument/2006/relationships/hyperlink" Target="http://www.secretariasenado.gov.co/senado/basedoc/ley_1503_2011.html" TargetMode="External"/><Relationship Id="rId485" Type="http://schemas.openxmlformats.org/officeDocument/2006/relationships/hyperlink" Target="http://www.icbf.gov.co/cargues/avance/docs/resolucion_mintrabajo_rt240079_pr008.htm" TargetMode="External"/><Relationship Id="rId42" Type="http://schemas.openxmlformats.org/officeDocument/2006/relationships/hyperlink" Target="http://www.icbf.gov.co/cargues/avance/docs/resolucion_mintrabajo_rt240079_pr005.htm" TargetMode="External"/><Relationship Id="rId84" Type="http://schemas.openxmlformats.org/officeDocument/2006/relationships/hyperlink" Target="http://www.icbf.gov.co/cargues/avance/docs/resolucion_mintrabajo_rt240079.htm" TargetMode="External"/><Relationship Id="rId138" Type="http://schemas.openxmlformats.org/officeDocument/2006/relationships/hyperlink" Target="http://www.icbf.gov.co/cargues/avance/docs/decreto_1443_2014.htm" TargetMode="External"/><Relationship Id="rId345" Type="http://schemas.openxmlformats.org/officeDocument/2006/relationships/hyperlink" Target="http://www.icbf.gov.co/cargues/avance/docs/resolucion_mintrabajo_rt240079_pr003.htm" TargetMode="External"/><Relationship Id="rId387" Type="http://schemas.openxmlformats.org/officeDocument/2006/relationships/hyperlink" Target="http://www.movilidadbogota.gov.co/hiwebx_archivos/ideofolio/03-resolucin-1565-guia-para-pesv_23017.pdf" TargetMode="External"/><Relationship Id="rId510" Type="http://schemas.openxmlformats.org/officeDocument/2006/relationships/hyperlink" Target="http://www.icbf.gov.co/cargues/avance/docs/resolucion_minproteccion_2646_2008.htm" TargetMode="External"/><Relationship Id="rId552"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594" Type="http://schemas.openxmlformats.org/officeDocument/2006/relationships/hyperlink" Target="http://www.ccs.com.co/" TargetMode="External"/><Relationship Id="rId191" Type="http://schemas.openxmlformats.org/officeDocument/2006/relationships/hyperlink" Target="http://www.icbf.gov.co/cargues/avance/docs/decreto_1443_2014.htm" TargetMode="External"/><Relationship Id="rId205" Type="http://schemas.openxmlformats.org/officeDocument/2006/relationships/hyperlink" Target="http://www.icbf.gov.co/cargues/avance/docs/resolucion_mintrabajo_rt101689.htm" TargetMode="External"/><Relationship Id="rId247" Type="http://schemas.openxmlformats.org/officeDocument/2006/relationships/hyperlink" Target="http://www.icbf.gov.co/cargues/avance/docs/resolucion_mintrabajo_rt240079_pr002.htm" TargetMode="External"/><Relationship Id="rId412" Type="http://schemas.openxmlformats.org/officeDocument/2006/relationships/hyperlink" Target="http://www.icbf.gov.co/cargues/avance/docs/decreto_1609_2002.htm" TargetMode="External"/><Relationship Id="rId107" Type="http://schemas.openxmlformats.org/officeDocument/2006/relationships/hyperlink" Target="http://www.icbf.gov.co/cargues/avance/docs/decreto_0614_1984.htm" TargetMode="External"/><Relationship Id="rId289" Type="http://schemas.openxmlformats.org/officeDocument/2006/relationships/hyperlink" Target="http://www.icbf.gov.co/cargues/avance/docs/resolucion_mintrabajo_rt240079.htm" TargetMode="External"/><Relationship Id="rId454" Type="http://schemas.openxmlformats.org/officeDocument/2006/relationships/hyperlink" Target="http://www.icbf.gov.co/cargues/avance/docs/resolucion_mintrabajo_rt240079_pr001.htm" TargetMode="External"/><Relationship Id="rId496" Type="http://schemas.openxmlformats.org/officeDocument/2006/relationships/hyperlink" Target="http://www.icbf.gov.co/cargues/avance/docs/resolucion_mintrabajo_rt240079_pr002.htm" TargetMode="External"/><Relationship Id="rId11" Type="http://schemas.openxmlformats.org/officeDocument/2006/relationships/hyperlink" Target="http://www.icbf.gov.co/cargues/avance/docs/resolucion_mintrabajo_rt240079_pr003.htm" TargetMode="External"/><Relationship Id="rId53" Type="http://schemas.openxmlformats.org/officeDocument/2006/relationships/hyperlink" Target="http://www.alcaldiabogota.gov.co/sisjur/normas/Norma1.jsp?i=1341" TargetMode="External"/><Relationship Id="rId149" Type="http://schemas.openxmlformats.org/officeDocument/2006/relationships/hyperlink" Target="http://www.icbf.gov.co/cargues/avance/docs/decreto_1443_2014.htm" TargetMode="External"/><Relationship Id="rId314" Type="http://schemas.openxmlformats.org/officeDocument/2006/relationships/hyperlink" Target="http://www.movilidadbogota.gov.co/hiwebx_archivos/ideofolio/03-resolucin-1565-guia-para-pesv_23017.pdf" TargetMode="External"/><Relationship Id="rId356" Type="http://schemas.openxmlformats.org/officeDocument/2006/relationships/hyperlink" Target="http://www.icbf.gov.co/cargues/avance/docs/resolucion_mintrabajo_rt240079_pr012.htm" TargetMode="External"/><Relationship Id="rId398" Type="http://schemas.openxmlformats.org/officeDocument/2006/relationships/hyperlink" Target="http://www.icbf.gov.co/cargues/avance/docs/resolucion_mintrabajo_rt240079_pr004.htm" TargetMode="External"/><Relationship Id="rId521" Type="http://schemas.openxmlformats.org/officeDocument/2006/relationships/hyperlink" Target="http://www.alcaldiabogota.gov.co/sisjur/normas/Norma1.jsp?i=6101" TargetMode="External"/><Relationship Id="rId563" Type="http://schemas.openxmlformats.org/officeDocument/2006/relationships/hyperlink" Target="http://fondoriesgoslaborales.gov.co/documents/normatividad/resoluciones/Resolucion-4927-2016.pdf" TargetMode="External"/><Relationship Id="rId95" Type="http://schemas.openxmlformats.org/officeDocument/2006/relationships/hyperlink" Target="http://www.icbf.gov.co/cargues/avance/docs/ley_1335_2009.htm" TargetMode="External"/><Relationship Id="rId160" Type="http://schemas.openxmlformats.org/officeDocument/2006/relationships/hyperlink" Target="http://www.icbf.gov.co/cargues/avance/docs/decreto_1443_2014.htm" TargetMode="External"/><Relationship Id="rId216" Type="http://schemas.openxmlformats.org/officeDocument/2006/relationships/hyperlink" Target="http://www.icbf.gov.co/cargues/avance/docs/decreto_1443_2014.htm" TargetMode="External"/><Relationship Id="rId423" Type="http://schemas.openxmlformats.org/officeDocument/2006/relationships/hyperlink" Target="http://www.movilidadbogota.gov.co/hiwebx_archivos/ideofolio/03-resolucin-1565-guia-para-pesv_23017.pdf" TargetMode="External"/><Relationship Id="rId258" Type="http://schemas.openxmlformats.org/officeDocument/2006/relationships/hyperlink" Target="http://www.icbf.gov.co/cargues/avance/docs/resolucion_mintrabajo_rt240079_pr002.htm" TargetMode="External"/><Relationship Id="rId465" Type="http://schemas.openxmlformats.org/officeDocument/2006/relationships/hyperlink" Target="http://www.icbf.gov.co/cargues/avance/docs/resolucion_mintrabajo_rt241379_pr002.htm" TargetMode="External"/><Relationship Id="rId22" Type="http://schemas.openxmlformats.org/officeDocument/2006/relationships/hyperlink" Target="http://www.icbf.gov.co/cargues/avance/docs/resolucion_mintrabajo_rt240079_pr015.htm" TargetMode="External"/><Relationship Id="rId64" Type="http://schemas.openxmlformats.org/officeDocument/2006/relationships/hyperlink" Target="http://www.icbf.gov.co/cargues/avance/docs/resolucion_dnb_0256_2014.htm" TargetMode="External"/><Relationship Id="rId118" Type="http://schemas.openxmlformats.org/officeDocument/2006/relationships/hyperlink" Target="http://www.icbf.gov.co/cargues/avance/docs/resolucion_dnb_0256_2014.htm" TargetMode="External"/><Relationship Id="rId325" Type="http://schemas.openxmlformats.org/officeDocument/2006/relationships/hyperlink" Target="http://www.icbf.gov.co/cargues/avance/docs/resolucion_mintrabajo_rt240079_pr003.htm" TargetMode="External"/><Relationship Id="rId367" Type="http://schemas.openxmlformats.org/officeDocument/2006/relationships/hyperlink" Target="http://www.icbf.gov.co/cargues/avance/docs/resolucion_mtra_1409_2012.htm" TargetMode="External"/><Relationship Id="rId532" Type="http://schemas.openxmlformats.org/officeDocument/2006/relationships/hyperlink" Target="http://www.alcaldiabogota.gov.co/sisjur/normas/Norma1.jsp?i=6101" TargetMode="External"/><Relationship Id="rId574" Type="http://schemas.openxmlformats.org/officeDocument/2006/relationships/hyperlink" Target="http://es.presidencia.gov.co/normativa/normativa/LEY%201822%20DEL%204%20DE%20ENERO%20DE%202017.pdf" TargetMode="External"/><Relationship Id="rId171" Type="http://schemas.openxmlformats.org/officeDocument/2006/relationships/hyperlink" Target="http://www.icbf.gov.co/cargues/avance/docs/resolucion_mintrabajo_rt101689.htm" TargetMode="External"/><Relationship Id="rId227" Type="http://schemas.openxmlformats.org/officeDocument/2006/relationships/hyperlink" Target="http://www.alcaldiabogota.gov.co/sisjur/normas/Norma1.jsp?i=60962" TargetMode="External"/><Relationship Id="rId269" Type="http://schemas.openxmlformats.org/officeDocument/2006/relationships/hyperlink" Target="http://www.icbf.gov.co/cargues/avance/docs/resolucion_mintrabajo_rt240079_pr006.htm" TargetMode="External"/><Relationship Id="rId434" Type="http://schemas.openxmlformats.org/officeDocument/2006/relationships/hyperlink" Target="http://www.movilidadbogota.gov.co/hiwebx_archivos/ideofolio/03-resolucin-1565-guia-para-pesv_23017.pdf" TargetMode="External"/><Relationship Id="rId476" Type="http://schemas.openxmlformats.org/officeDocument/2006/relationships/hyperlink" Target="http://www.icbf.gov.co/cargues/avance/docs/resolucion_mintrabajo_rt240079_pr004.htm" TargetMode="External"/><Relationship Id="rId33" Type="http://schemas.openxmlformats.org/officeDocument/2006/relationships/hyperlink" Target="http://www.alcaldiabogota.gov.co/sisjur/normas/Norma1.jsp?i=19637http://www.alcaldiabogota.gov.co/sisjur/normas/Norma1.jsp?i=19637" TargetMode="External"/><Relationship Id="rId129" Type="http://schemas.openxmlformats.org/officeDocument/2006/relationships/hyperlink" Target="http://www.icbf.gov.co/cargues/avance/docs/resolucion_mintrabajo_rt240079_pr004.htm" TargetMode="External"/><Relationship Id="rId280" Type="http://schemas.openxmlformats.org/officeDocument/2006/relationships/hyperlink" Target="http://www.icbf.gov.co/cargues/avance/docs/ley_0009_1979_pr004.htm" TargetMode="External"/><Relationship Id="rId336" Type="http://schemas.openxmlformats.org/officeDocument/2006/relationships/hyperlink" Target="http://www.icbf.gov.co/cargues/avance/docs/resolucion_mintrabajo_rt240079_pr007.htm" TargetMode="External"/><Relationship Id="rId501" Type="http://schemas.openxmlformats.org/officeDocument/2006/relationships/hyperlink" Target="http://www.icbf.gov.co/cargues/avance/docs/resolucion_mintrabajo_rt240079_pr002.htm" TargetMode="External"/><Relationship Id="rId543" Type="http://schemas.openxmlformats.org/officeDocument/2006/relationships/hyperlink" Target="http://www.icbf.gov.co/cargues/avance/docs/decreto_4741_2005.htm" TargetMode="External"/><Relationship Id="rId75" Type="http://schemas.openxmlformats.org/officeDocument/2006/relationships/hyperlink" Target="http://www.secretariasenado.gov.co/senado/basedoc/ley_0828_2003.html" TargetMode="External"/><Relationship Id="rId140" Type="http://schemas.openxmlformats.org/officeDocument/2006/relationships/hyperlink" Target="http://www.icbf.gov.co/cargues/avance/docs/resolucion_mintrabajo_rt240079_pr005.htm" TargetMode="External"/><Relationship Id="rId182" Type="http://schemas.openxmlformats.org/officeDocument/2006/relationships/hyperlink" Target="http://www.icbf.gov.co/cargues/avance/docs/resolucion_mintrabajo_rt240079.htm" TargetMode="External"/><Relationship Id="rId378" Type="http://schemas.openxmlformats.org/officeDocument/2006/relationships/hyperlink" Target="http://www.icbf.gov.co/cargues/avance/docs/decreto_1609_2002.htm" TargetMode="External"/><Relationship Id="rId403" Type="http://schemas.openxmlformats.org/officeDocument/2006/relationships/hyperlink" Target="http://www.icbf.gov.co/cargues/avance/docs/resolucion_mintrabajo_rt240079_pr004.htm" TargetMode="External"/><Relationship Id="rId585" Type="http://schemas.openxmlformats.org/officeDocument/2006/relationships/hyperlink" Target="http://juntanacional.co/files/directrices-2018.pdf" TargetMode="External"/><Relationship Id="rId6" Type="http://schemas.openxmlformats.org/officeDocument/2006/relationships/hyperlink" Target="http://www.icbf.gov.co/cargues/avance/docs/resolucion_minproteccion_1401_2007.htm" TargetMode="External"/><Relationship Id="rId238" Type="http://schemas.openxmlformats.org/officeDocument/2006/relationships/hyperlink" Target="http://www.alcaldiabogota.gov.co/sisjur/normas/Norma1.jsp?i=60962" TargetMode="External"/><Relationship Id="rId445" Type="http://schemas.openxmlformats.org/officeDocument/2006/relationships/hyperlink" Target="http://www.icbf.gov.co/cargues/avance/docs/resolucion_minsalud_r4225_92.htm" TargetMode="External"/><Relationship Id="rId487" Type="http://schemas.openxmlformats.org/officeDocument/2006/relationships/hyperlink" Target="http://www.icbf.gov.co/cargues/avance/docs/resolucion_mintrabajo_rt240079_pr008.htm" TargetMode="External"/><Relationship Id="rId291" Type="http://schemas.openxmlformats.org/officeDocument/2006/relationships/hyperlink" Target="http://www.icbf.gov.co/cargues/avance/docs/ley_0009_1979_pr002.htm" TargetMode="External"/><Relationship Id="rId305" Type="http://schemas.openxmlformats.org/officeDocument/2006/relationships/hyperlink" Target="http://www.secretariasenado.gov.co/senado/basedoc/ley_0769_2002.html" TargetMode="External"/><Relationship Id="rId347" Type="http://schemas.openxmlformats.org/officeDocument/2006/relationships/hyperlink" Target="http://www.icbf.gov.co/cargues/avance/docs/resolucion_mintrabajo_rt240079_pr003.htm" TargetMode="External"/><Relationship Id="rId512" Type="http://schemas.openxmlformats.org/officeDocument/2006/relationships/hyperlink" Target="http://www.icbf.gov.co/cargues/avance/docs/resolucion_mtra_0652_2012.htm" TargetMode="External"/><Relationship Id="rId44" Type="http://schemas.openxmlformats.org/officeDocument/2006/relationships/hyperlink" Target="http://www.icbf.gov.co/cargues/avance/docs/resolucion_mintrabajo_rt240079_pr004.htm" TargetMode="External"/><Relationship Id="rId86" Type="http://schemas.openxmlformats.org/officeDocument/2006/relationships/hyperlink" Target="http://www.icbf.gov.co/cargues/avance/docs/resolucion_mintrabajo_rt240079_pr003.htm" TargetMode="External"/><Relationship Id="rId151" Type="http://schemas.openxmlformats.org/officeDocument/2006/relationships/hyperlink" Target="http://www.icbf.gov.co/cargues/avance/docs/resolucion_minproteccion_2346_2007.htm" TargetMode="External"/><Relationship Id="rId389" Type="http://schemas.openxmlformats.org/officeDocument/2006/relationships/hyperlink" Target="http://www.movilidadbogota.gov.co/hiwebx_archivos/ideofolio/03-resolucin-1565-guia-para-pesv_23017.pdf" TargetMode="External"/><Relationship Id="rId554"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596" Type="http://schemas.openxmlformats.org/officeDocument/2006/relationships/hyperlink" Target="http://www.ccs.com.co/" TargetMode="External"/><Relationship Id="rId193" Type="http://schemas.openxmlformats.org/officeDocument/2006/relationships/hyperlink" Target="http://www.icbf.gov.co/cargues/avance/docs/decreto_1443_2014.htm" TargetMode="External"/><Relationship Id="rId207" Type="http://schemas.openxmlformats.org/officeDocument/2006/relationships/hyperlink" Target="http://www.icbf.gov.co/cargues/avance/docs/decreto_1443_2014.htm" TargetMode="External"/><Relationship Id="rId249" Type="http://schemas.openxmlformats.org/officeDocument/2006/relationships/hyperlink" Target="http://www.icbf.gov.co/cargues/avance/docs/resolucion_mintrabajo_rt240079_pr002.htm" TargetMode="External"/><Relationship Id="rId414" Type="http://schemas.openxmlformats.org/officeDocument/2006/relationships/hyperlink" Target="http://www.secretariasenado.gov.co/senado/basedoc/ley_0009_1979_pr002.html" TargetMode="External"/><Relationship Id="rId456" Type="http://schemas.openxmlformats.org/officeDocument/2006/relationships/hyperlink" Target="http://www.icbf.gov.co/cargues/avance/docs/resolucion_mintrabajo_rt240079_pr001.htm" TargetMode="External"/><Relationship Id="rId498" Type="http://schemas.openxmlformats.org/officeDocument/2006/relationships/hyperlink" Target="http://www.icbf.gov.co/cargues/avance/docs/resolucion_mintrabajo_rt240079_pr002.htm" TargetMode="External"/><Relationship Id="rId13" Type="http://schemas.openxmlformats.org/officeDocument/2006/relationships/hyperlink" Target="http://www.icbf.gov.co/cargues/avance/docs/resolucion_mintrabajo_rt240079_pr003.htm" TargetMode="External"/><Relationship Id="rId109" Type="http://schemas.openxmlformats.org/officeDocument/2006/relationships/hyperlink" Target="http://www.icbf.gov.co/cargues/avance/docs/ley_0050_1990.htm" TargetMode="External"/><Relationship Id="rId260" Type="http://schemas.openxmlformats.org/officeDocument/2006/relationships/hyperlink" Target="http://www.icbf.gov.co/cargues/avance/docs/resolucion_mintrabajo_rt240079_pr002.htm" TargetMode="External"/><Relationship Id="rId316" Type="http://schemas.openxmlformats.org/officeDocument/2006/relationships/hyperlink" Target="http://www.icbf.gov.co/cargues/avance/docs/resolucion_mintrabajo_rt240079_pr003.htm" TargetMode="External"/><Relationship Id="rId523" Type="http://schemas.openxmlformats.org/officeDocument/2006/relationships/hyperlink" Target="http://www.secretariasenado.gov.co/senado/basedoc/ley_0436_1998.html" TargetMode="External"/><Relationship Id="rId55" Type="http://schemas.openxmlformats.org/officeDocument/2006/relationships/hyperlink" Target="http://www.alcaldiabogota.gov.co/sisjur/normas/Norma1.jsp?i=52705" TargetMode="External"/><Relationship Id="rId97" Type="http://schemas.openxmlformats.org/officeDocument/2006/relationships/hyperlink" Target="http://www.icbf.gov.co/cargues/avance/docs/ley_1562_2012.htm" TargetMode="External"/><Relationship Id="rId120" Type="http://schemas.openxmlformats.org/officeDocument/2006/relationships/hyperlink" Target="http://www.icbf.gov.co/cargues/avance/docs/decreto_0055_2015.htm" TargetMode="External"/><Relationship Id="rId358" Type="http://schemas.openxmlformats.org/officeDocument/2006/relationships/hyperlink" Target="http://www.secretariasenado.gov.co/senado/basedoc/ley_0055_1993.html" TargetMode="External"/><Relationship Id="rId565" Type="http://schemas.openxmlformats.org/officeDocument/2006/relationships/hyperlink" Target="http://wp.presidencia.gov.co/sitios/normativa/decretos/2015/Decretos2015/DECRETO%202509%20DEL%2023%20DE%20DICIEMBRE%20DE%202015.pdf" TargetMode="External"/><Relationship Id="rId162" Type="http://schemas.openxmlformats.org/officeDocument/2006/relationships/hyperlink" Target="http://www.icbf.gov.co/cargues/avance/docs/decreto_1443_2014.htm" TargetMode="External"/><Relationship Id="rId218" Type="http://schemas.openxmlformats.org/officeDocument/2006/relationships/hyperlink" Target="http://www.icbf.gov.co/cargues/avance/docs/decreto_1443_2014.htm" TargetMode="External"/><Relationship Id="rId425" Type="http://schemas.openxmlformats.org/officeDocument/2006/relationships/hyperlink" Target="http://www.icbf.gov.co/cargues/avance/docs/decreto_1609_2002.htm" TargetMode="External"/><Relationship Id="rId467" Type="http://schemas.openxmlformats.org/officeDocument/2006/relationships/hyperlink" Target="http://www.icbf.gov.co/cargues/avance/docs/resolucion_mintrabajo_rt240079_pr008.htm" TargetMode="External"/><Relationship Id="rId271" Type="http://schemas.openxmlformats.org/officeDocument/2006/relationships/hyperlink" Target="http://www.icbf.gov.co/cargues/avance/docs/resolucion_mintrabajo_rt240079_pr006.htm" TargetMode="External"/><Relationship Id="rId24" Type="http://schemas.openxmlformats.org/officeDocument/2006/relationships/hyperlink" Target="http://www.icbf.gov.co/cargues/avance/docs/resolucion_mintrabajo_rt240079_pr015.htm" TargetMode="External"/><Relationship Id="rId66" Type="http://schemas.openxmlformats.org/officeDocument/2006/relationships/hyperlink" Target="http://www.secretariasenado.gov.co/senado/basedoc/ley_1566_2012.html" TargetMode="External"/><Relationship Id="rId131" Type="http://schemas.openxmlformats.org/officeDocument/2006/relationships/hyperlink" Target="http://www.icbf.gov.co/cargues/avance/docs/resolucion_mintrabajo_rt240079_pr004.htm" TargetMode="External"/><Relationship Id="rId327" Type="http://schemas.openxmlformats.org/officeDocument/2006/relationships/hyperlink" Target="http://www.icbf.gov.co/cargues/avance/docs/resolucion_mintrabajo_rt240079_pr004.htm" TargetMode="External"/><Relationship Id="rId369" Type="http://schemas.openxmlformats.org/officeDocument/2006/relationships/hyperlink" Target="http://www.icbf.gov.co/cargues/avance/docs/decreto_1609_2002.htm" TargetMode="External"/><Relationship Id="rId534" Type="http://schemas.openxmlformats.org/officeDocument/2006/relationships/hyperlink" Target="http://www.secretariasenado.gov.co/senado/basedoc/ley_0436_1998.html" TargetMode="External"/><Relationship Id="rId576" Type="http://schemas.openxmlformats.org/officeDocument/2006/relationships/hyperlink" Target="http://es.presidencia.gov.co/normativa/normativa/LEY%201857%20DEL%2026%20DE%20JULIO%20DE%202017.pdf" TargetMode="External"/><Relationship Id="rId173" Type="http://schemas.openxmlformats.org/officeDocument/2006/relationships/hyperlink" Target="http://www.icbf.gov.co/cargues/avance/docs/resolucion_minproteccion_2346_2007.htm" TargetMode="External"/><Relationship Id="rId229" Type="http://schemas.openxmlformats.org/officeDocument/2006/relationships/hyperlink" Target="http://www.alcaldiabogota.gov.co/sisjur/normas/Norma1.jsp?i=60962" TargetMode="External"/><Relationship Id="rId380" Type="http://schemas.openxmlformats.org/officeDocument/2006/relationships/hyperlink" Target="http://www.icbf.gov.co/cargues/avance/docs/decreto_1609_2002.htm" TargetMode="External"/><Relationship Id="rId436" Type="http://schemas.openxmlformats.org/officeDocument/2006/relationships/hyperlink" Target="http://www.icbf.gov.co/cargues/avance/docs/resolucion_mintrabajo_rt240079_pr012.htm" TargetMode="External"/><Relationship Id="rId601" Type="http://schemas.openxmlformats.org/officeDocument/2006/relationships/hyperlink" Target="http://www.ccs.com.co/" TargetMode="External"/><Relationship Id="rId240" Type="http://schemas.openxmlformats.org/officeDocument/2006/relationships/hyperlink" Target="http://www.alcaldiabogota.gov.co/sisjur/normas/Norma1.jsp?i=60962" TargetMode="External"/><Relationship Id="rId478" Type="http://schemas.openxmlformats.org/officeDocument/2006/relationships/hyperlink" Target="http://www.secretariasenado.gov.co/senado/basedoc/ley_0009_1979.html" TargetMode="External"/><Relationship Id="rId35" Type="http://schemas.openxmlformats.org/officeDocument/2006/relationships/hyperlink" Target="http://www.icbf.gov.co/cargues/avance/docs/ley_0789_2002.htm" TargetMode="External"/><Relationship Id="rId77" Type="http://schemas.openxmlformats.org/officeDocument/2006/relationships/hyperlink" Target="http://www.icbf.gov.co/cargues/avance/docs/decreto_2313_2006.htm" TargetMode="External"/><Relationship Id="rId100" Type="http://schemas.openxmlformats.org/officeDocument/2006/relationships/hyperlink" Target="http://www.alcaldiabogota.gov.co/sisjur/normas/Norma1.jsp?i=52705" TargetMode="External"/><Relationship Id="rId282" Type="http://schemas.openxmlformats.org/officeDocument/2006/relationships/hyperlink" Target="http://www.icbf.gov.co/cargues/avance/docs/resolucion_mintrabajo_rt240079.htm" TargetMode="External"/><Relationship Id="rId338" Type="http://schemas.openxmlformats.org/officeDocument/2006/relationships/hyperlink" Target="http://www.icbf.gov.co/cargues/avance/docs/resolucion_mintrabajo_rt240079.htm" TargetMode="External"/><Relationship Id="rId503" Type="http://schemas.openxmlformats.org/officeDocument/2006/relationships/hyperlink" Target="http://www.icbf.gov.co/cargues/avance/docs/resolucion_mintrabajo_rt240079_pr002.htm" TargetMode="External"/><Relationship Id="rId545" Type="http://schemas.openxmlformats.org/officeDocument/2006/relationships/hyperlink" Target="http://www.icbf.gov.co/cargues/avance/docs/resolucion_minsalud_r2309_86.htm" TargetMode="External"/><Relationship Id="rId587" Type="http://schemas.openxmlformats.org/officeDocument/2006/relationships/hyperlink" Target="http://www.ccs.com.co/" TargetMode="External"/><Relationship Id="rId8" Type="http://schemas.openxmlformats.org/officeDocument/2006/relationships/hyperlink" Target="http://www.alcaldiabogota.gov.co/sisjur/normas/Norma1.jsp?i=26173" TargetMode="External"/><Relationship Id="rId142" Type="http://schemas.openxmlformats.org/officeDocument/2006/relationships/hyperlink" Target="https://www.minsalud.gov.co/Normatividad_Nuevo/RESOLUCI%C3%93N%201995%20DE%201999.pdf" TargetMode="External"/><Relationship Id="rId184" Type="http://schemas.openxmlformats.org/officeDocument/2006/relationships/hyperlink" Target="http://www.icbf.gov.co/cargues/avance/docs/decreto_1530_1996.htm" TargetMode="External"/><Relationship Id="rId391" Type="http://schemas.openxmlformats.org/officeDocument/2006/relationships/hyperlink" Target="http://www.secretariasenado.gov.co/senado/basedoc/ley_0769_2002.html" TargetMode="External"/><Relationship Id="rId405" Type="http://schemas.openxmlformats.org/officeDocument/2006/relationships/hyperlink" Target="http://www.icbf.gov.co/cargues/avance/docs/resolucion_mintrabajo_rt240079_pr003.htm" TargetMode="External"/><Relationship Id="rId447" Type="http://schemas.openxmlformats.org/officeDocument/2006/relationships/hyperlink" Target="http://www.icbf.gov.co/cargues/avance/docs/resolucion_minproteccion_1956_2008.htm" TargetMode="External"/><Relationship Id="rId251" Type="http://schemas.openxmlformats.org/officeDocument/2006/relationships/hyperlink" Target="http://www.icbf.gov.co/cargues/avance/docs/resolucion_mintrabajo_rt240079_pr002.htm" TargetMode="External"/><Relationship Id="rId489" Type="http://schemas.openxmlformats.org/officeDocument/2006/relationships/hyperlink" Target="http://www.icbf.gov.co/cargues/avance/docs/ley_1335_2009.htm" TargetMode="External"/><Relationship Id="rId46" Type="http://schemas.openxmlformats.org/officeDocument/2006/relationships/hyperlink" Target="http://www.icbf.gov.co/cargues/avance/docs/resolucion_mintrabajo_rt240079_pr002.htm" TargetMode="External"/><Relationship Id="rId293" Type="http://schemas.openxmlformats.org/officeDocument/2006/relationships/hyperlink" Target="http://www.icbf.gov.co/cargues/avance/docs/resolucion_mintrabajo_rt240079_pr006.htm" TargetMode="External"/><Relationship Id="rId307" Type="http://schemas.openxmlformats.org/officeDocument/2006/relationships/hyperlink" Target="http://www.secretariasenado.gov.co/senado/basedoc/ley_0769_2002_pr001.html" TargetMode="External"/><Relationship Id="rId349" Type="http://schemas.openxmlformats.org/officeDocument/2006/relationships/hyperlink" Target="http://www.icbf.gov.co/cargues/avance/docs/resolucion_mintrabajo_rt240079_pr015.htm" TargetMode="External"/><Relationship Id="rId514" Type="http://schemas.openxmlformats.org/officeDocument/2006/relationships/hyperlink" Target="http://www.icbf.gov.co/cargues/avance/docs/resolucion_mtra_0652_2012.htm" TargetMode="External"/><Relationship Id="rId556" Type="http://schemas.openxmlformats.org/officeDocument/2006/relationships/hyperlink" Target="http://www.alcaldiabogota.gov.co/sisjur/normas/Norma1.jsp?i=37131" TargetMode="External"/><Relationship Id="rId88" Type="http://schemas.openxmlformats.org/officeDocument/2006/relationships/hyperlink" Target="http://www.icbf.gov.co/cargues/avance/docs/codigo_sustantivo_trabajo_pr007.htm" TargetMode="External"/><Relationship Id="rId111" Type="http://schemas.openxmlformats.org/officeDocument/2006/relationships/hyperlink" Target="http://www.icbf.gov.co/cargues/avance/docs/decreto_2353_2015.htm" TargetMode="External"/><Relationship Id="rId153" Type="http://schemas.openxmlformats.org/officeDocument/2006/relationships/hyperlink" Target="http://www.icbf.gov.co/cargues/avance/docs/decreto_1443_2014.htm" TargetMode="External"/><Relationship Id="rId195" Type="http://schemas.openxmlformats.org/officeDocument/2006/relationships/hyperlink" Target="http://www.icbf.gov.co/cargues/avance/docs/decreto_1443_2014.htm" TargetMode="External"/><Relationship Id="rId209" Type="http://schemas.openxmlformats.org/officeDocument/2006/relationships/hyperlink" Target="http://www.icbf.gov.co/cargues/avance/docs/resolucion_mtra_2851_2015.htm" TargetMode="External"/><Relationship Id="rId360" Type="http://schemas.openxmlformats.org/officeDocument/2006/relationships/hyperlink" Target="http://www.secretariasenado.gov.co/senado/basedoc/ley_0055_1993.html" TargetMode="External"/><Relationship Id="rId416" Type="http://schemas.openxmlformats.org/officeDocument/2006/relationships/hyperlink" Target="http://www.icbf.gov.co/cargues/avance/docs/resolucion_mtra_1409_2012.htm" TargetMode="External"/><Relationship Id="rId598" Type="http://schemas.openxmlformats.org/officeDocument/2006/relationships/hyperlink" Target="http://www.ccs.com.co/" TargetMode="External"/><Relationship Id="rId220" Type="http://schemas.openxmlformats.org/officeDocument/2006/relationships/hyperlink" Target="http://www.icbf.gov.co/cargues/avance/docs/resolucion_minproteccion_1401_2007.htm" TargetMode="External"/><Relationship Id="rId458" Type="http://schemas.openxmlformats.org/officeDocument/2006/relationships/hyperlink" Target="http://www.icbf.gov.co/cargues/avance/docs/ley_1335_2009.htm" TargetMode="External"/><Relationship Id="rId15" Type="http://schemas.openxmlformats.org/officeDocument/2006/relationships/hyperlink" Target="http://www.icbf.gov.co/cargues/avance/docs/decreto_0614_1984.htm" TargetMode="External"/><Relationship Id="rId57" Type="http://schemas.openxmlformats.org/officeDocument/2006/relationships/hyperlink" Target="http://www.icbf.gov.co/cargues/avance/docs/resolucion_mintrabajo_rt240079.htm" TargetMode="External"/><Relationship Id="rId262" Type="http://schemas.openxmlformats.org/officeDocument/2006/relationships/hyperlink" Target="http://www.icbf.gov.co/cargues/avance/docs/resolucion_mintrabajo_rt240079_pr002.htm" TargetMode="External"/><Relationship Id="rId318" Type="http://schemas.openxmlformats.org/officeDocument/2006/relationships/hyperlink" Target="http://www.icbf.gov.co/cargues/avance/docs/resolucion_mintrabajo_rt240079_pr004.htm" TargetMode="External"/><Relationship Id="rId525" Type="http://schemas.openxmlformats.org/officeDocument/2006/relationships/hyperlink" Target="http://www.secretariasenado.gov.co/senado/basedoc/ley_0436_1998.html" TargetMode="External"/><Relationship Id="rId567" Type="http://schemas.openxmlformats.org/officeDocument/2006/relationships/hyperlink" Target="http://decreto1072.co/trabajo/actualizaciones/" TargetMode="External"/><Relationship Id="rId99" Type="http://schemas.openxmlformats.org/officeDocument/2006/relationships/hyperlink" Target="http://www.icbf.gov.co/cargues/avance/docs/resolucion_mintrabajo_rt240079_pr005.htm" TargetMode="External"/><Relationship Id="rId122" Type="http://schemas.openxmlformats.org/officeDocument/2006/relationships/hyperlink" Target="http://www.icbf.gov.co/cargues/avance/docs/decreto_2353_2015.htm" TargetMode="External"/><Relationship Id="rId164" Type="http://schemas.openxmlformats.org/officeDocument/2006/relationships/hyperlink" Target="http://www.icbf.gov.co/cargues/avance/docs/resolucion_mintrabajo_rt240079.htm" TargetMode="External"/><Relationship Id="rId371" Type="http://schemas.openxmlformats.org/officeDocument/2006/relationships/hyperlink" Target="http://www.icbf.gov.co/cargues/avance/docs/decreto_1609_2002.htm" TargetMode="External"/><Relationship Id="rId427" Type="http://schemas.openxmlformats.org/officeDocument/2006/relationships/hyperlink" Target="http://www.icbf.gov.co/cargues/avance/docs/decreto_1609_2002.htm" TargetMode="External"/><Relationship Id="rId469" Type="http://schemas.openxmlformats.org/officeDocument/2006/relationships/hyperlink" Target="http://www.icbf.gov.co/cargues/avance/docs/resolucion_mintrabajo_rt240079_pr008.htm" TargetMode="External"/><Relationship Id="rId26" Type="http://schemas.openxmlformats.org/officeDocument/2006/relationships/hyperlink" Target="http://www.icbf.gov.co/cargues/avance/docs/resolucion_mintrabajo_rt240079_pr002.htm" TargetMode="External"/><Relationship Id="rId231" Type="http://schemas.openxmlformats.org/officeDocument/2006/relationships/hyperlink" Target="http://www.alcaldiabogota.gov.co/sisjur/normas/Norma1.jsp?i=60962" TargetMode="External"/><Relationship Id="rId273" Type="http://schemas.openxmlformats.org/officeDocument/2006/relationships/hyperlink" Target="http://www.icbf.gov.co/cargues/avance/docs/resolucion_mintrabajo_rt240079_pr006.htm" TargetMode="External"/><Relationship Id="rId329" Type="http://schemas.openxmlformats.org/officeDocument/2006/relationships/hyperlink" Target="http://www.icbf.gov.co/cargues/avance/docs/resolucion_mintrabajo_rt240079_pr004.htm" TargetMode="External"/><Relationship Id="rId480" Type="http://schemas.openxmlformats.org/officeDocument/2006/relationships/hyperlink" Target="http://www.secretariasenado.gov.co/senado/basedoc/ley_0009_1979.html" TargetMode="External"/><Relationship Id="rId536" Type="http://schemas.openxmlformats.org/officeDocument/2006/relationships/hyperlink" Target="http://www.secretariasenado.gov.co/senado/basedoc/ley_0436_1998.html" TargetMode="External"/><Relationship Id="rId68" Type="http://schemas.openxmlformats.org/officeDocument/2006/relationships/hyperlink" Target="http://www.alcaldiabogota.gov.co/sisjur/normas/Norma1.jsp?i=58849" TargetMode="External"/><Relationship Id="rId133" Type="http://schemas.openxmlformats.org/officeDocument/2006/relationships/hyperlink" Target="http://www.icbf.gov.co/cargues/avance/docs/decreto_2353_2015.htm" TargetMode="External"/><Relationship Id="rId175" Type="http://schemas.openxmlformats.org/officeDocument/2006/relationships/hyperlink" Target="http://www.icbf.gov.co/cargues/avance/docs/resolucion_minsalud_r2013_86.htm" TargetMode="External"/><Relationship Id="rId340" Type="http://schemas.openxmlformats.org/officeDocument/2006/relationships/hyperlink" Target="https://www.redjurista.com/documents/d1973_95.aspx" TargetMode="External"/><Relationship Id="rId578" Type="http://schemas.openxmlformats.org/officeDocument/2006/relationships/hyperlink" Target="http://wsp.presidencia.gov.co/Normativa/Decretos/2011/Documents/Noviembre/25/dec446325112011.pdf" TargetMode="External"/><Relationship Id="rId200" Type="http://schemas.openxmlformats.org/officeDocument/2006/relationships/hyperlink" Target="http://www.icbf.gov.co/cargues/avance/docs/decreto_1443_2014.htm" TargetMode="External"/><Relationship Id="rId382" Type="http://schemas.openxmlformats.org/officeDocument/2006/relationships/hyperlink" Target="http://www.icbf.gov.co/cargues/avance/docs/decreto_1609_2002.htm" TargetMode="External"/><Relationship Id="rId438" Type="http://schemas.openxmlformats.org/officeDocument/2006/relationships/hyperlink" Target="http://www.icbf.gov.co/cargues/avance/docs/resolucion_mintrabajo_rt240079_pr003.htm" TargetMode="External"/><Relationship Id="rId603" Type="http://schemas.openxmlformats.org/officeDocument/2006/relationships/hyperlink" Target="https://www.minsalud.gov.co/Normatividad_Nuevo/Forms/DispForm.aspx?ID=6008" TargetMode="External"/><Relationship Id="rId242" Type="http://schemas.openxmlformats.org/officeDocument/2006/relationships/hyperlink" Target="http://www.alcaldiabogota.gov.co/sisjur/normas/Norma1.jsp?i=40042" TargetMode="External"/><Relationship Id="rId284" Type="http://schemas.openxmlformats.org/officeDocument/2006/relationships/hyperlink" Target="http://www.icbf.gov.co/cargues/avance/docs/resolucion_mintrabajo_rt240079_pr006.htm" TargetMode="External"/><Relationship Id="rId491" Type="http://schemas.openxmlformats.org/officeDocument/2006/relationships/hyperlink" Target="http://www.icbf.gov.co/cargues/avance/docs/resolucion_mintrabajo_rt240079_pr001.htm" TargetMode="External"/><Relationship Id="rId505" Type="http://schemas.openxmlformats.org/officeDocument/2006/relationships/hyperlink" Target="http://www.icbf.gov.co/cargues/avance/docs/resolucion_minshttp:/www.icbf.gov.co/cargues/avance/docs/resolucion_minsalud_r8321_83_pr001.htmalud_r8321_83.htm" TargetMode="External"/><Relationship Id="rId37" Type="http://schemas.openxmlformats.org/officeDocument/2006/relationships/hyperlink" Target="http://www.alcaldiabogota.gov.co/sisjur/normas/Norma1.jsp?i=47216" TargetMode="External"/><Relationship Id="rId79" Type="http://schemas.openxmlformats.org/officeDocument/2006/relationships/hyperlink" Target="http://www.icbf.gov.co/cargues/avance/docs/decreto_1772_1994.htm" TargetMode="External"/><Relationship Id="rId102" Type="http://schemas.openxmlformats.org/officeDocument/2006/relationships/hyperlink" Target="http://www.icbf.gov.co/cargues/avance/docs/decreto_2616_2013.htm" TargetMode="External"/><Relationship Id="rId144" Type="http://schemas.openxmlformats.org/officeDocument/2006/relationships/hyperlink" Target="http://www.icbf.gov.co/cargues/avance/docs/resolucion_mintrabajo_rt101689.htm" TargetMode="External"/><Relationship Id="rId547" Type="http://schemas.openxmlformats.org/officeDocument/2006/relationships/hyperlink" Target="http://www.mineducacion.gov.co/1621/articles-85919_archivo_pdf.pdf" TargetMode="External"/><Relationship Id="rId589" Type="http://schemas.openxmlformats.org/officeDocument/2006/relationships/hyperlink" Target="http://www.ccs.com.co/" TargetMode="External"/><Relationship Id="rId90" Type="http://schemas.openxmlformats.org/officeDocument/2006/relationships/hyperlink" Target="http://www.icbf.gov.co/cargues/avance/docs/resolucion_mintrabajo_rt240079_pr012.htm" TargetMode="External"/><Relationship Id="rId186" Type="http://schemas.openxmlformats.org/officeDocument/2006/relationships/hyperlink" Target="http://www.icbf.gov.co/cargues/avance/docs/resolucion_minsalud_r2013_86.htm" TargetMode="External"/><Relationship Id="rId351" Type="http://schemas.openxmlformats.org/officeDocument/2006/relationships/hyperlink" Target="http://www.icbf.gov.co/cargues/avance/docs/resolucion_mintrabajo_rt240079_pr005.htm" TargetMode="External"/><Relationship Id="rId393" Type="http://schemas.openxmlformats.org/officeDocument/2006/relationships/hyperlink" Target="http://www.icbf.gov.co/cargues/avance/docs/decreto_2851_2013.htm" TargetMode="External"/><Relationship Id="rId407" Type="http://schemas.openxmlformats.org/officeDocument/2006/relationships/hyperlink" Target="http://www.secretariasenado.gov.co/senado/basedoc/ley_0009_1979_pr002.html" TargetMode="External"/><Relationship Id="rId449" Type="http://schemas.openxmlformats.org/officeDocument/2006/relationships/hyperlink" Target="http://www.secretariasenado.gov.co/senado/basedoc/ley_1566_2012.html" TargetMode="External"/><Relationship Id="rId211" Type="http://schemas.openxmlformats.org/officeDocument/2006/relationships/hyperlink" Target="http://www.icbf.gov.co/cargues/avance/docs/resolucion_minproteccion_2346_2007.htm" TargetMode="External"/><Relationship Id="rId253" Type="http://schemas.openxmlformats.org/officeDocument/2006/relationships/hyperlink" Target="http://www.icbf.gov.co/cargues/avance/docs/resolucion_mintrabajo_rt240079_pr002.htm" TargetMode="External"/><Relationship Id="rId295" Type="http://schemas.openxmlformats.org/officeDocument/2006/relationships/hyperlink" Target="http://www.icbf.gov.co/cargues/avance/docs/resolucion_mintrabajo_rt240079_pr008.htm" TargetMode="External"/><Relationship Id="rId309" Type="http://schemas.openxmlformats.org/officeDocument/2006/relationships/hyperlink" Target="http://www.secretariasenado.gov.co/senado/basedoc/ley_0769_2002_pr001.html" TargetMode="External"/><Relationship Id="rId460" Type="http://schemas.openxmlformats.org/officeDocument/2006/relationships/hyperlink" Target="http://www.icbf.gov.co/cargues/avance/docs/ley_0009_1979_pr002.htm" TargetMode="External"/><Relationship Id="rId516" Type="http://schemas.openxmlformats.org/officeDocument/2006/relationships/hyperlink" Target="http://www.icbf.gov.co/cargues/avance/docs/resolucion_minproteccion_2646_2008.htm" TargetMode="External"/><Relationship Id="rId48" Type="http://schemas.openxmlformats.org/officeDocument/2006/relationships/hyperlink" Target="http://www.icbf.gov.co/cargues/avance/docs/resolucion_mintrabajo_rt240079_pr012.htm" TargetMode="External"/><Relationship Id="rId113" Type="http://schemas.openxmlformats.org/officeDocument/2006/relationships/hyperlink" Target="http://www.icbf.gov.co/cargues/avance/docs/decreto_1352_2013.htm" TargetMode="External"/><Relationship Id="rId320" Type="http://schemas.openxmlformats.org/officeDocument/2006/relationships/hyperlink" Target="http://www.icbf.gov.co/cargues/avance/docs/resolucion_mintrabajo_rt240079_pr004.htm" TargetMode="External"/><Relationship Id="rId558" Type="http://schemas.openxmlformats.org/officeDocument/2006/relationships/hyperlink" Target="http://wsp.presidencia.gov.co/Normativa/Decretos/2014/Documents/MAYO/21/DECRETO%20931%20DEL%2021%20DE%20MAYO%20DE%202014.pdf" TargetMode="External"/><Relationship Id="rId155" Type="http://schemas.openxmlformats.org/officeDocument/2006/relationships/hyperlink" Target="http://www.icbf.gov.co/cargues/avance/docs/resolucion_minsaludps_4502_2012.htm" TargetMode="External"/><Relationship Id="rId197" Type="http://schemas.openxmlformats.org/officeDocument/2006/relationships/hyperlink" Target="http://www.icbf.gov.co/cargues/avance/docs/decreto_1443_2014.htm" TargetMode="External"/><Relationship Id="rId362" Type="http://schemas.openxmlformats.org/officeDocument/2006/relationships/hyperlink" Target="http://www.movilidadbogota.gov.co/hiwebx_archivos/ideofolio/03-resolucin-1565-guia-para-pesv_23017.pdf" TargetMode="External"/><Relationship Id="rId418" Type="http://schemas.openxmlformats.org/officeDocument/2006/relationships/hyperlink" Target="http://www.icbf.gov.co/cargues/avance/docs/resolucion_mtra_1409_2012.htm" TargetMode="External"/><Relationship Id="rId222" Type="http://schemas.openxmlformats.org/officeDocument/2006/relationships/hyperlink" Target="http://www.alcaldiabogota.gov.co/sisjur/normas/Norma1.jsp?i=4306" TargetMode="External"/><Relationship Id="rId264" Type="http://schemas.openxmlformats.org/officeDocument/2006/relationships/hyperlink" Target="http://www.icbf.gov.co/cargues/avance/docs/resolucion_mintrabajo_rt240079_pr002.htm" TargetMode="External"/><Relationship Id="rId471" Type="http://schemas.openxmlformats.org/officeDocument/2006/relationships/hyperlink" Target="http://www.icbf.gov.co/cargues/avance/docs/resolucion_mintrabajo_rt240079.htm" TargetMode="External"/><Relationship Id="rId17" Type="http://schemas.openxmlformats.org/officeDocument/2006/relationships/hyperlink" Target="http://www.icbf.gov.co/cargues/avance/docs/ley_1562_2012.htm" TargetMode="External"/><Relationship Id="rId59" Type="http://schemas.openxmlformats.org/officeDocument/2006/relationships/hyperlink" Target="http://www.icbf.gov.co/cargues/avance/docs/decreto_1575_2007.htm" TargetMode="External"/><Relationship Id="rId124" Type="http://schemas.openxmlformats.org/officeDocument/2006/relationships/hyperlink" Target="http://www.icbf.gov.co/cargues/avance/docs/decreto_1443_2014.htm" TargetMode="External"/><Relationship Id="rId527" Type="http://schemas.openxmlformats.org/officeDocument/2006/relationships/hyperlink" Target="http://www.secretariasenado.gov.co/senado/basedoc/ley_0009_1979_pr002.html" TargetMode="External"/><Relationship Id="rId569" Type="http://schemas.openxmlformats.org/officeDocument/2006/relationships/hyperlink" Target="http://www.supertransporte.gov.co/documentos/2016/Diciembre/Notificaciones_27_C/CIRCULAR_91.pdf" TargetMode="External"/><Relationship Id="rId70" Type="http://schemas.openxmlformats.org/officeDocument/2006/relationships/hyperlink" Target="http://www.icbf.gov.co/cargues/avance/docs/resolucion_mintrabajo_rt101689.htm" TargetMode="External"/><Relationship Id="rId166" Type="http://schemas.openxmlformats.org/officeDocument/2006/relationships/hyperlink" Target="http://www.icbf.gov.co/cargues/avance/docs/decreto_2981_2013.htm" TargetMode="External"/><Relationship Id="rId331" Type="http://schemas.openxmlformats.org/officeDocument/2006/relationships/hyperlink" Target="http://www.icbf.gov.co/cargues/avance/docs/resolucion_mintrabajo_rt240079_pr004.htm" TargetMode="External"/><Relationship Id="rId373" Type="http://schemas.openxmlformats.org/officeDocument/2006/relationships/hyperlink" Target="http://www.icbf.gov.co/cargues/avance/docs/decreto_1609_2002.htm" TargetMode="External"/><Relationship Id="rId429" Type="http://schemas.openxmlformats.org/officeDocument/2006/relationships/hyperlink" Target="http://www.icbf.gov.co/cargues/avance/docs/decreto_1609_2002.htm" TargetMode="External"/><Relationship Id="rId580" Type="http://schemas.openxmlformats.org/officeDocument/2006/relationships/hyperlink" Target="https://www.minsalud.gov.co/Normatividad_Nuevo/Resolucion%20No%20839%20de%202017.pdf" TargetMode="External"/><Relationship Id="rId1" Type="http://schemas.openxmlformats.org/officeDocument/2006/relationships/hyperlink" Target="http://www.alcaldiabogota.gov.co/sisjur/normas/Norma1.jsp?i=45515" TargetMode="External"/><Relationship Id="rId233" Type="http://schemas.openxmlformats.org/officeDocument/2006/relationships/hyperlink" Target="http://www.alcaldiabogota.gov.co/sisjur/normas/Norma1.jsp?i=60962" TargetMode="External"/><Relationship Id="rId440" Type="http://schemas.openxmlformats.org/officeDocument/2006/relationships/hyperlink" Target="http://www.secretariasenado.gov.co/senado/basedoc/ley_0055_1993.html" TargetMode="External"/><Relationship Id="rId28" Type="http://schemas.openxmlformats.org/officeDocument/2006/relationships/hyperlink" Target="http://www.icbf.gov.co/cargues/avance/docs/decreto_0472_2015.htm" TargetMode="External"/><Relationship Id="rId275" Type="http://schemas.openxmlformats.org/officeDocument/2006/relationships/hyperlink" Target="http://www.icbf.gov.co/cargues/avance/docs/resolucion_mintrabajo_rt240079_pr007.htm" TargetMode="External"/><Relationship Id="rId300" Type="http://schemas.openxmlformats.org/officeDocument/2006/relationships/hyperlink" Target="http://www.icbf.gov.co/cargues/avance/docs/resolucion_mintrabajo_rt240079.htm" TargetMode="External"/><Relationship Id="rId482" Type="http://schemas.openxmlformats.org/officeDocument/2006/relationships/hyperlink" Target="http://www.secretariasenado.gov.co/senado/basedoc/ley_0009_1979.html" TargetMode="External"/><Relationship Id="rId538" Type="http://schemas.openxmlformats.org/officeDocument/2006/relationships/hyperlink" Target="http://www.secretariasenado.gov.co/senado/basedoc/ley_0009_1979_pr002.html" TargetMode="External"/><Relationship Id="rId81" Type="http://schemas.openxmlformats.org/officeDocument/2006/relationships/hyperlink" Target="http://www.icbf.gov.co/cargues/avance/docs/resolucion_mintrabajo_rt240079_pr015.htm" TargetMode="External"/><Relationship Id="rId135" Type="http://schemas.openxmlformats.org/officeDocument/2006/relationships/hyperlink" Target="http://www.alcaldiabogota.gov.co/sisjur/normas/Norma1.jsp?i=58841" TargetMode="External"/><Relationship Id="rId177" Type="http://schemas.openxmlformats.org/officeDocument/2006/relationships/hyperlink" Target="http://www.icbf.gov.co/cargues/avance/docs/decreto_0614_1984.htm" TargetMode="External"/><Relationship Id="rId342" Type="http://schemas.openxmlformats.org/officeDocument/2006/relationships/hyperlink" Target="http://www.secretariasenado.gov.co/senado/basedoc/ley_0009_1979_pr002.html" TargetMode="External"/><Relationship Id="rId384" Type="http://schemas.openxmlformats.org/officeDocument/2006/relationships/hyperlink" Target="http://www.icbf.gov.co/cargues/avance/docs/decreto_1609_2002.htm" TargetMode="External"/><Relationship Id="rId591" Type="http://schemas.openxmlformats.org/officeDocument/2006/relationships/hyperlink" Target="http://www.ccs.com.co/" TargetMode="External"/><Relationship Id="rId605" Type="http://schemas.openxmlformats.org/officeDocument/2006/relationships/hyperlink" Target="https://safetya.co/normatividad/circular-004-de-2020/" TargetMode="External"/><Relationship Id="rId202" Type="http://schemas.openxmlformats.org/officeDocument/2006/relationships/hyperlink" Target="http://www.icbf.gov.co/cargues/avance/docs/decreto_1443_2014.htm" TargetMode="External"/><Relationship Id="rId244" Type="http://schemas.openxmlformats.org/officeDocument/2006/relationships/hyperlink" Target="http://www.secretariasenado.gov.co/senado/basedoc/ley_0769_2002.html" TargetMode="External"/><Relationship Id="rId39" Type="http://schemas.openxmlformats.org/officeDocument/2006/relationships/hyperlink" Target="http://www.icbf.gov.co/cargues/avance/docs/decreto_1530_1996.htm" TargetMode="External"/><Relationship Id="rId286" Type="http://schemas.openxmlformats.org/officeDocument/2006/relationships/hyperlink" Target="http://www.icbf.gov.co/cargues/avance/docs/resolucion_mintrabajo_rt240079.htm" TargetMode="External"/><Relationship Id="rId451" Type="http://schemas.openxmlformats.org/officeDocument/2006/relationships/hyperlink" Target="http://www.alcaldiabogota.gov.co/sisjur/normas/Norma1.jsp?i=58849" TargetMode="External"/><Relationship Id="rId493" Type="http://schemas.openxmlformats.org/officeDocument/2006/relationships/hyperlink" Target="http://www.icbf.gov.co/cargues/avance/docs/resolucion_mintrabajo_rt240079.htm" TargetMode="External"/><Relationship Id="rId507" Type="http://schemas.openxmlformats.org/officeDocument/2006/relationships/hyperlink" Target="http://www.icbf.gov.co/cargues/avance/docs/resolucion_minshttp:/www.icbf.gov.co/cargues/avance/docs/resolucion_minsalud_r8321_83_pr001.htmalud_r8321_83.htm" TargetMode="External"/><Relationship Id="rId549"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50" Type="http://schemas.openxmlformats.org/officeDocument/2006/relationships/hyperlink" Target="http://www.icbf.gov.co/cargues/avance/docs/resolucion_mintrabajo_rt240079_pr004.htm" TargetMode="External"/><Relationship Id="rId104" Type="http://schemas.openxmlformats.org/officeDocument/2006/relationships/hyperlink" Target="http://www.icbf.gov.co/cargues/avance/docs/resolucion_mintrabajo_rt240079_pr004.htm" TargetMode="External"/><Relationship Id="rId146" Type="http://schemas.openxmlformats.org/officeDocument/2006/relationships/hyperlink" Target="http://www.icbf.gov.co/cargues/avance/docs/decreto_1443_2014.htm" TargetMode="External"/><Relationship Id="rId188" Type="http://schemas.openxmlformats.org/officeDocument/2006/relationships/hyperlink" Target="http://www.icbf.gov.co/cargues/avance/docs/resolucion_minsalud_r2013_86.htm" TargetMode="External"/><Relationship Id="rId311" Type="http://schemas.openxmlformats.org/officeDocument/2006/relationships/hyperlink" Target="http://www.icbf.gov.co/cargues/avance/docs/decreto_2851_2013.htm" TargetMode="External"/><Relationship Id="rId353" Type="http://schemas.openxmlformats.org/officeDocument/2006/relationships/hyperlink" Target="http://www.icbf.gov.co/cargues/avance/docs/resolucion_mintrabajo_rt240079_pr011.htm" TargetMode="External"/><Relationship Id="rId395" Type="http://schemas.openxmlformats.org/officeDocument/2006/relationships/hyperlink" Target="http://www.icbf.gov.co/cargues/avance/docs/resolucion_mintrabajo_rt240079_pr015.htm" TargetMode="External"/><Relationship Id="rId409" Type="http://schemas.openxmlformats.org/officeDocument/2006/relationships/hyperlink" Target="http://www.secretariasenado.gov.co/senado/basedoc/ley_0009_1979_pr002.html" TargetMode="External"/><Relationship Id="rId560" Type="http://schemas.openxmlformats.org/officeDocument/2006/relationships/hyperlink" Target="http://www.sic.gov.co/recursos_user/reglamentos_tecnicos/reglamento_tecnico_RETILAP.pdf" TargetMode="External"/><Relationship Id="rId92" Type="http://schemas.openxmlformats.org/officeDocument/2006/relationships/hyperlink" Target="http://www.icbf.gov.co/cargues/avance/docs/resolucion_minsalud_r4225_92.htm" TargetMode="External"/><Relationship Id="rId213" Type="http://schemas.openxmlformats.org/officeDocument/2006/relationships/hyperlink" Target="http://www.icbf.gov.co/cargues/avance/docs/resolucion_minproteccion_2346_2007.htm" TargetMode="External"/><Relationship Id="rId420" Type="http://schemas.openxmlformats.org/officeDocument/2006/relationships/hyperlink" Target="http://www.icbf.gov.co/cargues/avance/docs/resolucion_mtra_1409_2012.htm" TargetMode="External"/><Relationship Id="rId255" Type="http://schemas.openxmlformats.org/officeDocument/2006/relationships/hyperlink" Target="http://www.icbf.gov.co/cargues/avance/docs/resolucion_mintrabajo_rt240079_pr002.htm" TargetMode="External"/><Relationship Id="rId297" Type="http://schemas.openxmlformats.org/officeDocument/2006/relationships/hyperlink" Target="http://www.icbf.gov.co/cargues/avance/docs/resolucion_mintrabajo_rt240079.htm" TargetMode="External"/><Relationship Id="rId462" Type="http://schemas.openxmlformats.org/officeDocument/2006/relationships/hyperlink" Target="http://www.icbf.gov.co/cargues/avance/docs/resolucion_mintrabajo_rt240079_pr001.htm" TargetMode="External"/><Relationship Id="rId518" Type="http://schemas.openxmlformats.org/officeDocument/2006/relationships/hyperlink" Target="http://www.icbf.gov.co/cargues/avance/docs/resolucion_mintrabajo_rt240079_pr003.htm" TargetMode="External"/><Relationship Id="rId115" Type="http://schemas.openxmlformats.org/officeDocument/2006/relationships/hyperlink" Target="http://www.icbf.gov.co/cargues/avance/docs/decreto_1443_2014.htm" TargetMode="External"/><Relationship Id="rId157" Type="http://schemas.openxmlformats.org/officeDocument/2006/relationships/hyperlink" Target="http://www.icbf.gov.co/cargues/avance/docs/resolucion_mintrabajo_rt240079.htm" TargetMode="External"/><Relationship Id="rId322" Type="http://schemas.openxmlformats.org/officeDocument/2006/relationships/hyperlink" Target="http://www.icbf.gov.co/cargues/avance/docs/resolucion_mintrabajo_rt240079_pr010.htm" TargetMode="External"/><Relationship Id="rId364" Type="http://schemas.openxmlformats.org/officeDocument/2006/relationships/hyperlink" Target="http://www.icbf.gov.co/cargues/avance/docs/resolucion_mtra_1409_2012.htm" TargetMode="External"/><Relationship Id="rId61" Type="http://schemas.openxmlformats.org/officeDocument/2006/relationships/hyperlink" Target="http://www.icbf.gov.co/cargues/avance/docs/decreto_3888_2007.htm" TargetMode="External"/><Relationship Id="rId199" Type="http://schemas.openxmlformats.org/officeDocument/2006/relationships/hyperlink" Target="http://www.icbf.gov.co/cargues/avance/docs/decreto_1443_2014.htm" TargetMode="External"/><Relationship Id="rId571" Type="http://schemas.openxmlformats.org/officeDocument/2006/relationships/hyperlink" Target="http://bomberos.mininterior.gov.co/sites/default/files/resolucion_0661_de_2014.pdf" TargetMode="External"/><Relationship Id="rId19" Type="http://schemas.openxmlformats.org/officeDocument/2006/relationships/hyperlink" Target="http://www.icbf.gov.co/cargues/avance/docs/resolucion_dnb_0256_2014.htm" TargetMode="External"/><Relationship Id="rId224" Type="http://schemas.openxmlformats.org/officeDocument/2006/relationships/hyperlink" Target="http://www.alcaldiabogota.gov.co/sisjur/normas/Norma1.jsp?i=60962" TargetMode="External"/><Relationship Id="rId266" Type="http://schemas.openxmlformats.org/officeDocument/2006/relationships/hyperlink" Target="http://www.icbf.gov.co/cargues/avance/docs/resolucion_mintrabajo_rt240079_pr002.htm" TargetMode="External"/><Relationship Id="rId431" Type="http://schemas.openxmlformats.org/officeDocument/2006/relationships/hyperlink" Target="http://www.movilidadbogota.gov.co/hiwebx_archivos/ideofolio/03-resolucin-1565-guia-para-pesv_23017.pdf" TargetMode="External"/><Relationship Id="rId473" Type="http://schemas.openxmlformats.org/officeDocument/2006/relationships/hyperlink" Target="http://www.secretariasenado.gov.co/senado/basedoc/ley_0009_1979_pr002.html" TargetMode="External"/><Relationship Id="rId529" Type="http://schemas.openxmlformats.org/officeDocument/2006/relationships/hyperlink" Target="http://www.alcaldiabogota.gov.co/sisjur/normas/Norma1.jsp?i=6101" TargetMode="External"/><Relationship Id="rId30" Type="http://schemas.openxmlformats.org/officeDocument/2006/relationships/hyperlink" Target="http://www.icbf.gov.co/cargues/avance/docs/resolucion_mintrabajo_rt240079_pr005.htm" TargetMode="External"/><Relationship Id="rId126" Type="http://schemas.openxmlformats.org/officeDocument/2006/relationships/hyperlink" Target="http://www.icbf.gov.co/cargues/avance/docs/ley_0009_1979_pr001.htm" TargetMode="External"/><Relationship Id="rId168" Type="http://schemas.openxmlformats.org/officeDocument/2006/relationships/hyperlink" Target="http://www.icbf.gov.co/cargues/avance/docs/decreto_1072_2015_pr006.htm" TargetMode="External"/><Relationship Id="rId333" Type="http://schemas.openxmlformats.org/officeDocument/2006/relationships/hyperlink" Target="http://www.icbf.gov.co/cargues/avance/docs/resolucion_mintrabajo_rt240079_pr006.htm" TargetMode="External"/><Relationship Id="rId540" Type="http://schemas.openxmlformats.org/officeDocument/2006/relationships/hyperlink" Target="http://www.icbf.gov.co/cargues/avance/docs/decreto_4741_2005.htm" TargetMode="External"/><Relationship Id="rId72" Type="http://schemas.openxmlformats.org/officeDocument/2006/relationships/hyperlink" Target="http://www.icbf.gov.co/cargues/avance/docs/ley_1335_2009.htm" TargetMode="External"/><Relationship Id="rId375" Type="http://schemas.openxmlformats.org/officeDocument/2006/relationships/hyperlink" Target="http://www.icbf.gov.co/cargues/avance/docs/decreto_1609_2002.htm" TargetMode="External"/><Relationship Id="rId582" Type="http://schemas.openxmlformats.org/officeDocument/2006/relationships/hyperlink" Target="https://www.arlsura.com/index.php/component/legislacion/?view=contenido&amp;cat=7" TargetMode="External"/><Relationship Id="rId3" Type="http://schemas.openxmlformats.org/officeDocument/2006/relationships/hyperlink" Target="http://www.icbf.gov.co/cargues/avance/docs/decreto_1772_1994.htm" TargetMode="External"/><Relationship Id="rId235" Type="http://schemas.openxmlformats.org/officeDocument/2006/relationships/hyperlink" Target="http://www.alcaldiabogota.gov.co/sisjur/normas/Norma1.jsp?i=60962" TargetMode="External"/><Relationship Id="rId277" Type="http://schemas.openxmlformats.org/officeDocument/2006/relationships/hyperlink" Target="http://www.icbf.gov.co/cargues/avance/docs/resolucion_mintrabajo_rt240079.htm" TargetMode="External"/><Relationship Id="rId400" Type="http://schemas.openxmlformats.org/officeDocument/2006/relationships/hyperlink" Target="http://www.icbf.gov.co/cargues/avance/docs/decreto_1843_1991_pr001.htm" TargetMode="External"/><Relationship Id="rId442" Type="http://schemas.openxmlformats.org/officeDocument/2006/relationships/hyperlink" Target="http://www.icbf.gov.co/cargues/avance/docs/resolucion_mintrabajo_rt240079_pr008.htm" TargetMode="External"/><Relationship Id="rId484" Type="http://schemas.openxmlformats.org/officeDocument/2006/relationships/hyperlink" Target="http://www.icbf.gov.co/cargues/avance/docs/resolucion_mintrabajo_rt240079_pr008.htm" TargetMode="External"/><Relationship Id="rId137" Type="http://schemas.openxmlformats.org/officeDocument/2006/relationships/hyperlink" Target="http://www.icbf.gov.co/cargues/avance/docs/decreto_1443_2014.htm" TargetMode="External"/><Relationship Id="rId302" Type="http://schemas.openxmlformats.org/officeDocument/2006/relationships/hyperlink" Target="http://www.icbf.gov.co/cargues/avance/docs/resolucion_mintrabajo_rt240079_pr012.htm" TargetMode="External"/><Relationship Id="rId344" Type="http://schemas.openxmlformats.org/officeDocument/2006/relationships/hyperlink" Target="http://www.icbf.gov.co/cargues/avance/docs/resolucion_mintrabajo_rt240079_pr003.htm" TargetMode="External"/><Relationship Id="rId41" Type="http://schemas.openxmlformats.org/officeDocument/2006/relationships/hyperlink" Target="http://www.alcaldiabogota.gov.co/sisjur/normas/Norma1.jsp?i=45322" TargetMode="External"/><Relationship Id="rId83" Type="http://schemas.openxmlformats.org/officeDocument/2006/relationships/hyperlink" Target="http://www.icbf.gov.co/cargues/avance/docs/resolucion_mintrabajo_rt240079.htm" TargetMode="External"/><Relationship Id="rId179" Type="http://schemas.openxmlformats.org/officeDocument/2006/relationships/hyperlink" Target="http://www.icbf.gov.co/cargues/avance/docs/decreto_0728_2008.htm" TargetMode="External"/><Relationship Id="rId386" Type="http://schemas.openxmlformats.org/officeDocument/2006/relationships/hyperlink" Target="http://www.icbf.gov.co/cargues/avance/docs/decreto_1609_2002.htm" TargetMode="External"/><Relationship Id="rId551" Type="http://schemas.openxmlformats.org/officeDocument/2006/relationships/hyperlink" Target="../AppData/Local/AppData/Roaming/ricaute%20cuellar/AppData/Local/ricaute%20cuellar/AppData/Local/Microsoft/Windows/INetCache/ricaute%20cuellar/AppData/Roaming/Microsoft/Downloads/Resolucion_%200000315_2013.PDF" TargetMode="External"/><Relationship Id="rId593" Type="http://schemas.openxmlformats.org/officeDocument/2006/relationships/hyperlink" Target="http://www.ccs.com.co/" TargetMode="External"/><Relationship Id="rId607" Type="http://schemas.openxmlformats.org/officeDocument/2006/relationships/drawing" Target="../drawings/drawing1.xml"/><Relationship Id="rId190" Type="http://schemas.openxmlformats.org/officeDocument/2006/relationships/hyperlink" Target="http://www.icbf.gov.co/cargues/avance/docs/decreto_1443_2014.htm" TargetMode="External"/><Relationship Id="rId204" Type="http://schemas.openxmlformats.org/officeDocument/2006/relationships/hyperlink" Target="http://www.icbf.gov.co/cargues/avance/docs/resolucion_mintrabajo_rt101689.htm" TargetMode="External"/><Relationship Id="rId246" Type="http://schemas.openxmlformats.org/officeDocument/2006/relationships/hyperlink" Target="https://www.minminas.gov.co/documents/10180/712360/Anexo+General+del+RETIE+2013.pdf/14fa9857-1697-44ed-a6b2-f6dc570b7f43" TargetMode="External"/><Relationship Id="rId288" Type="http://schemas.openxmlformats.org/officeDocument/2006/relationships/hyperlink" Target="http://www.icbf.gov.co/cargues/avance/docs/resolucion_mintrabajo_rt240079_pr009.htm" TargetMode="External"/><Relationship Id="rId411" Type="http://schemas.openxmlformats.org/officeDocument/2006/relationships/hyperlink" Target="http://www.icbf.gov.co/cargues/avance/docs/decreto_1609_2002.htm" TargetMode="External"/><Relationship Id="rId453" Type="http://schemas.openxmlformats.org/officeDocument/2006/relationships/hyperlink" Target="http://www.icbf.gov.co/cargues/avance/docs/resolucion_mintrabajo_rt101689.htm" TargetMode="External"/><Relationship Id="rId509" Type="http://schemas.openxmlformats.org/officeDocument/2006/relationships/hyperlink" Target="http://www.icbf.gov.co/cargues/avance/docs/ley_1616_2013.htm" TargetMode="External"/><Relationship Id="rId106" Type="http://schemas.openxmlformats.org/officeDocument/2006/relationships/hyperlink" Target="http://www.icbf.gov.co/cargues/avance/docs/decreto_0614_1984.htm" TargetMode="External"/><Relationship Id="rId313" Type="http://schemas.openxmlformats.org/officeDocument/2006/relationships/hyperlink" Target="http://www.movilidadbogota.gov.co/hiwebx_archivos/ideofolio/03-resolucin-1565-guia-para-pesv_23017.pdf" TargetMode="External"/><Relationship Id="rId495" Type="http://schemas.openxmlformats.org/officeDocument/2006/relationships/hyperlink" Target="http://www.icbf.gov.co/cargues/avance/docs/resolucion_mintrabajo_rt240079_pr002.htm" TargetMode="External"/><Relationship Id="rId10" Type="http://schemas.openxmlformats.org/officeDocument/2006/relationships/hyperlink" Target="http://www.icbf.gov.co/cargues/avance/docs/resolucion_minproteccion_0252_2008.htm" TargetMode="External"/><Relationship Id="rId52" Type="http://schemas.openxmlformats.org/officeDocument/2006/relationships/hyperlink" Target="http://www.supervigilancia.gov.co/?idcategoria=1761" TargetMode="External"/><Relationship Id="rId94" Type="http://schemas.openxmlformats.org/officeDocument/2006/relationships/hyperlink" Target="http://www.icbf.gov.co/cargues/avance/docs/ley_1335_2009.htm" TargetMode="External"/><Relationship Id="rId148" Type="http://schemas.openxmlformats.org/officeDocument/2006/relationships/hyperlink" Target="http://www.icbf.gov.co/cargues/avance/docs/decreto_1443_2014.htm" TargetMode="External"/><Relationship Id="rId355" Type="http://schemas.openxmlformats.org/officeDocument/2006/relationships/hyperlink" Target="http://www.icbf.gov.co/cargues/avance/docs/resolucion_mintrabajo_rt240079_pr012.htm" TargetMode="External"/><Relationship Id="rId397" Type="http://schemas.openxmlformats.org/officeDocument/2006/relationships/hyperlink" Target="http://www.icbf.gov.co/cargues/avance/docs/resolucion_mintrabajo_rt240079_pr004.htm" TargetMode="External"/><Relationship Id="rId520" Type="http://schemas.openxmlformats.org/officeDocument/2006/relationships/hyperlink" Target="http://www.icbf.gov.co/cargues/avance/docs/resolucion_mintrabajo_rt240079_pr003.htm" TargetMode="External"/><Relationship Id="rId562" Type="http://schemas.openxmlformats.org/officeDocument/2006/relationships/hyperlink" Target="http://www.icbf.gov.co/cargues/avance/docs/resolucion_mintransporte_1223_2014.htm" TargetMode="External"/><Relationship Id="rId215" Type="http://schemas.openxmlformats.org/officeDocument/2006/relationships/hyperlink" Target="http://www.icbf.gov.co/cargues/avance/docs/decreto_1443_2014.htm" TargetMode="External"/><Relationship Id="rId257" Type="http://schemas.openxmlformats.org/officeDocument/2006/relationships/hyperlink" Target="http://www.icbf.gov.co/cargues/avance/docs/ley_0009_1979_pr002.htm" TargetMode="External"/><Relationship Id="rId422" Type="http://schemas.openxmlformats.org/officeDocument/2006/relationships/hyperlink" Target="http://www.secretariasenado.gov.co/senado/basedoc/ley_0769_2002_pr001.html" TargetMode="External"/><Relationship Id="rId464" Type="http://schemas.openxmlformats.org/officeDocument/2006/relationships/hyperlink" Target="http://www.icbf.gov.co/cargues/avance/docs/ley_1355_2009.htm" TargetMode="External"/><Relationship Id="rId299" Type="http://schemas.openxmlformats.org/officeDocument/2006/relationships/hyperlink" Target="http://www.icbf.gov.co/cargues/avance/docs/resolucion_mintrabajo_rt240079.htm" TargetMode="External"/><Relationship Id="rId63" Type="http://schemas.openxmlformats.org/officeDocument/2006/relationships/hyperlink" Target="http://www.icbf.gov.co/cargues/avance/docs/resolucion_dnb_0256_2014.htm" TargetMode="External"/><Relationship Id="rId159" Type="http://schemas.openxmlformats.org/officeDocument/2006/relationships/hyperlink" Target="http://www.icbf.gov.co/cargues/avance/docs/decreto_1443_2014.htm" TargetMode="External"/><Relationship Id="rId366" Type="http://schemas.openxmlformats.org/officeDocument/2006/relationships/hyperlink" Target="http://www.icbf.gov.co/cargues/avance/docs/resolucion_mtra_1409_2012.htm" TargetMode="External"/><Relationship Id="rId573" Type="http://schemas.openxmlformats.org/officeDocument/2006/relationships/hyperlink" Target="https://www.arlsura.com/files/decreto_2566.pdf" TargetMode="External"/><Relationship Id="rId226" Type="http://schemas.openxmlformats.org/officeDocument/2006/relationships/hyperlink" Target="http://www.alcaldiabogota.gov.co/sisjur/normas/Norma1.jsp?i=60962" TargetMode="External"/><Relationship Id="rId433" Type="http://schemas.openxmlformats.org/officeDocument/2006/relationships/hyperlink" Target="http://www.movilidadbogota.gov.co/hiwebx_archivos/ideofolio/03-resolucin-1565-guia-para-pesv_23017.pdf" TargetMode="External"/><Relationship Id="rId74" Type="http://schemas.openxmlformats.org/officeDocument/2006/relationships/hyperlink" Target="http://www.alcaldiabogota.gov.co/sisjur/normas/Norma1.jsp?i=47216" TargetMode="External"/><Relationship Id="rId377" Type="http://schemas.openxmlformats.org/officeDocument/2006/relationships/hyperlink" Target="http://www.icbf.gov.co/cargues/avance/docs/decreto_1609_2002.htm" TargetMode="External"/><Relationship Id="rId500" Type="http://schemas.openxmlformats.org/officeDocument/2006/relationships/hyperlink" Target="http://www.icbf.gov.co/cargues/avance/docs/resolucion_minshttp:/www.icbf.gov.co/cargues/avance/docs/resolucion_minsalud_r8321_83_pr001.htmalud_r8321_83.htm" TargetMode="External"/><Relationship Id="rId584" Type="http://schemas.openxmlformats.org/officeDocument/2006/relationships/hyperlink" Target="http://ccs.org.co/salaprensa/images/Documentos/MINTRABAJO/1111-20170329-104136101.pdf" TargetMode="External"/><Relationship Id="rId5" Type="http://schemas.openxmlformats.org/officeDocument/2006/relationships/hyperlink" Target="http://www.icbf.gov.co/cargues/avance/docs/decreto_1607_2002.htm" TargetMode="External"/><Relationship Id="rId237" Type="http://schemas.openxmlformats.org/officeDocument/2006/relationships/hyperlink" Target="http://www.alcaldiabogota.gov.co/sisjur/normas/Norma1.jsp?i=60962" TargetMode="External"/><Relationship Id="rId444" Type="http://schemas.openxmlformats.org/officeDocument/2006/relationships/hyperlink" Target="http://www.icbf.gov.co/cargues/avance/docs/resolucion_mintrabajo_rt240079.htm" TargetMode="External"/><Relationship Id="rId290" Type="http://schemas.openxmlformats.org/officeDocument/2006/relationships/hyperlink" Target="http://www.icbf.gov.co/cargues/avance/docs/resolucion_mintrabajo_rt240079_pr001.htm" TargetMode="External"/><Relationship Id="rId304" Type="http://schemas.openxmlformats.org/officeDocument/2006/relationships/hyperlink" Target="http://www.icbf.gov.co/cargues/avance/docs/decreto_1047_2014.htm" TargetMode="External"/><Relationship Id="rId388" Type="http://schemas.openxmlformats.org/officeDocument/2006/relationships/hyperlink" Target="http://www.movilidadbogota.gov.co/hiwebx_archivos/ideofolio/03-resolucin-1565-guia-para-pesv_23017.pdf" TargetMode="External"/><Relationship Id="rId511" Type="http://schemas.openxmlformats.org/officeDocument/2006/relationships/hyperlink" Target="http://www.icbf.gov.co/cargues/avance/docs/resolucion_minproteccion_2646_2008.htm" TargetMode="External"/><Relationship Id="rId85" Type="http://schemas.openxmlformats.org/officeDocument/2006/relationships/hyperlink" Target="http://www.icbf.gov.co/cargues/avance/docs/decreto_1575_2007.htm" TargetMode="External"/><Relationship Id="rId150" Type="http://schemas.openxmlformats.org/officeDocument/2006/relationships/hyperlink" Target="http://www.alcaldiabogota.gov.co/sisjur/normas/Norma1.jsp?i=5411" TargetMode="External"/><Relationship Id="rId595" Type="http://schemas.openxmlformats.org/officeDocument/2006/relationships/hyperlink" Target="http://www.ccs.com.co/" TargetMode="External"/><Relationship Id="rId248" Type="http://schemas.openxmlformats.org/officeDocument/2006/relationships/hyperlink" Target="http://www.icbf.gov.co/cargues/avance/docs/resolucion_mintrabajo_rt240079_pr002.htm" TargetMode="External"/><Relationship Id="rId455" Type="http://schemas.openxmlformats.org/officeDocument/2006/relationships/hyperlink" Target="http://www.icbf.gov.co/cargues/avance/docs/resolucion_mintrabajo_rt240079_pr001.htm" TargetMode="External"/><Relationship Id="rId12" Type="http://schemas.openxmlformats.org/officeDocument/2006/relationships/hyperlink" Target="http://www.icbf.gov.co/cargues/avance/docs/resolucion_mintrabajo_rt240079_pr003.htm" TargetMode="External"/><Relationship Id="rId108" Type="http://schemas.openxmlformats.org/officeDocument/2006/relationships/hyperlink" Target="http://www.icbf.gov.co/cargues/avance/docs/decreto_0614_1984.htm" TargetMode="External"/><Relationship Id="rId315" Type="http://schemas.openxmlformats.org/officeDocument/2006/relationships/hyperlink" Target="file://\salud\seguridad\Seguridad%20y%20salud%20en%20el%20Trabajo\2.DESARROLLO%20Y%20EJECUCION%20DEL%20SG-SSTA\2.2%20Requisitos%20legales%20y%20de%20otra%20indole\Matriz%20legal\ACAR\Microsoft\Windows\INetCache\Content.Outlook\AppData\Local\Microsoft\Windows\INetCache\AppData\Roaming\Microsoft\Downloads\AppData\AppData\Local\Microsoft\Windows\AppData\Local\Microsoft\Windows\INetCache\Content.Outlook\Downloads\resolucion_3368_de_2014_entrenadores_alturas.pdf" TargetMode="External"/><Relationship Id="rId522" Type="http://schemas.openxmlformats.org/officeDocument/2006/relationships/hyperlink" Target="http://www.secretariasenado.gov.co/senado/basedoc/ley_0436_1998.html" TargetMode="External"/><Relationship Id="rId96" Type="http://schemas.openxmlformats.org/officeDocument/2006/relationships/hyperlink" Target="http://www.icbf.gov.co/cargues/avance/docs/resolucion_dnb_0256_2014.htm" TargetMode="External"/><Relationship Id="rId161" Type="http://schemas.openxmlformats.org/officeDocument/2006/relationships/hyperlink" Target="http://www.icbf.gov.co/cargues/avance/docs/resolucion_mtra_2851_2015.htm" TargetMode="External"/><Relationship Id="rId399" Type="http://schemas.openxmlformats.org/officeDocument/2006/relationships/hyperlink" Target="http://www.icbf.gov.co/cargues/avance/docs/resolucion_mintrabajo_rt240079_pr004.htm" TargetMode="External"/><Relationship Id="rId259" Type="http://schemas.openxmlformats.org/officeDocument/2006/relationships/hyperlink" Target="http://www.icbf.gov.co/cargues/avance/docs/resolucion_mintrabajo_rt240079_pr002.htm" TargetMode="External"/><Relationship Id="rId466" Type="http://schemas.openxmlformats.org/officeDocument/2006/relationships/hyperlink" Target="http://www.icbf.gov.co/cargues/avance/docs/resolucion_mintrabajo_rt240079_pr008.htm" TargetMode="External"/><Relationship Id="rId23" Type="http://schemas.openxmlformats.org/officeDocument/2006/relationships/hyperlink" Target="http://www.icbf.gov.co/cargues/avance/docs/resolucion_mintrabajo_rt240079_pr015.htm" TargetMode="External"/><Relationship Id="rId119" Type="http://schemas.openxmlformats.org/officeDocument/2006/relationships/hyperlink" Target="http://www.icbf.gov.co/cargues/avance/docs/resolucion_mintrabajo_rt240079_pr004.htm" TargetMode="External"/><Relationship Id="rId326" Type="http://schemas.openxmlformats.org/officeDocument/2006/relationships/hyperlink" Target="http://www.icbf.gov.co/cargues/avance/docs/resolucion_mintrabajo_rt240079_pr004.htm" TargetMode="External"/><Relationship Id="rId533" Type="http://schemas.openxmlformats.org/officeDocument/2006/relationships/hyperlink" Target="http://www.secretariasenado.gov.co/senado/basedoc/ley_0436_1998.html" TargetMode="External"/><Relationship Id="rId172" Type="http://schemas.openxmlformats.org/officeDocument/2006/relationships/hyperlink" Target="http://www.icbf.gov.co/cargues/avance/docs/resolucion_minproteccion_2346_2007.htm" TargetMode="External"/><Relationship Id="rId477" Type="http://schemas.openxmlformats.org/officeDocument/2006/relationships/hyperlink" Target="http://www.icbf.gov.co/cargues/avance/docs/resolucion_mintrabajo_rt240079_pr008.htm" TargetMode="External"/><Relationship Id="rId600" Type="http://schemas.openxmlformats.org/officeDocument/2006/relationships/hyperlink" Target="http://www.ccs.com.co/" TargetMode="External"/><Relationship Id="rId337" Type="http://schemas.openxmlformats.org/officeDocument/2006/relationships/hyperlink" Target="http://www.icbf.gov.co/cargues/avance/docs/resolucion_mintrabajo_rt240079_pr007.htm" TargetMode="External"/><Relationship Id="rId34" Type="http://schemas.openxmlformats.org/officeDocument/2006/relationships/hyperlink" Target="http://icbf.gov.co/cargues/avance/docs/codigo_sustantivo_trabajo_pr003.htm" TargetMode="External"/><Relationship Id="rId544" Type="http://schemas.openxmlformats.org/officeDocument/2006/relationships/hyperlink" Target="http://www.icbf.gov.co/cargues/avance/docs/decreto_4741_2005.htm" TargetMode="External"/><Relationship Id="rId183" Type="http://schemas.openxmlformats.org/officeDocument/2006/relationships/hyperlink" Target="http://www.icbf.gov.co/cargues/avance/docs/decreto_1530_1996.htm" TargetMode="External"/><Relationship Id="rId390" Type="http://schemas.openxmlformats.org/officeDocument/2006/relationships/hyperlink" Target="http://www.movilidadbogota.gov.co/hiwebx_archivos/ideofolio/03-resolucin-1565-guia-para-pesv_23017.pdf" TargetMode="External"/><Relationship Id="rId404" Type="http://schemas.openxmlformats.org/officeDocument/2006/relationships/hyperlink" Target="http://www.movilidadbogota.gov.co/hiwebx_archivos/ideofolio/03-resolucin-1565-guia-para-pesv_23017.pdf" TargetMode="External"/><Relationship Id="rId250" Type="http://schemas.openxmlformats.org/officeDocument/2006/relationships/hyperlink" Target="http://www.icbf.gov.co/cargues/avance/docs/resolucion_mintrabajo_rt240079_pr002.htm" TargetMode="External"/><Relationship Id="rId488" Type="http://schemas.openxmlformats.org/officeDocument/2006/relationships/hyperlink" Target="http://www.icbf.gov.co/cargues/avance/docs/resolucion_mintrabajo_rt240079_pr008.htm" TargetMode="External"/><Relationship Id="rId45" Type="http://schemas.openxmlformats.org/officeDocument/2006/relationships/hyperlink" Target="http://www.icbf.gov.co/cargues/avance/docs/resolucion_mintrabajo_rt240079.htm" TargetMode="External"/><Relationship Id="rId110" Type="http://schemas.openxmlformats.org/officeDocument/2006/relationships/hyperlink" Target="http://www.icbf.gov.co/cargues/avance/docs/decreto_1530_1996.htm" TargetMode="External"/><Relationship Id="rId348" Type="http://schemas.openxmlformats.org/officeDocument/2006/relationships/hyperlink" Target="http://www.icbf.gov.co/cargues/avance/docs/resolucion_mintrabajo_rt240079_pr004.htm" TargetMode="External"/><Relationship Id="rId555" Type="http://schemas.openxmlformats.org/officeDocument/2006/relationships/hyperlink" Target="http://www.icbf.gov.co/cargues/avance/docs/resolucion_mtra_2851_2015.htm" TargetMode="External"/><Relationship Id="rId194" Type="http://schemas.openxmlformats.org/officeDocument/2006/relationships/hyperlink" Target="http://www.icbf.gov.co/cargues/avance/docs/decreto_1443_2014.htm" TargetMode="External"/><Relationship Id="rId208" Type="http://schemas.openxmlformats.org/officeDocument/2006/relationships/hyperlink" Target="http://www.icbf.gov.co/cargues/avance/docs/decreto_1443_2014.htm" TargetMode="External"/><Relationship Id="rId415" Type="http://schemas.openxmlformats.org/officeDocument/2006/relationships/hyperlink" Target="http://www.icbf.gov.co/cargues/avance/docs/resolucion_mtra_1409_2012.htm" TargetMode="External"/><Relationship Id="rId261" Type="http://schemas.openxmlformats.org/officeDocument/2006/relationships/hyperlink" Target="http://www.icbf.gov.co/cargues/avance/docs/resolucion_mintrabajo_rt240079_pr002.htm" TargetMode="External"/><Relationship Id="rId499" Type="http://schemas.openxmlformats.org/officeDocument/2006/relationships/hyperlink" Target="http://www.icbf.gov.co/cargues/avance/docs/resolucion_mintrabajo_rt240079_pr001.htm" TargetMode="External"/><Relationship Id="rId56" Type="http://schemas.openxmlformats.org/officeDocument/2006/relationships/hyperlink" Target="http://www.icbf.gov.co/cargues/avance/docs/decreto_0614_1984.htm" TargetMode="External"/><Relationship Id="rId359" Type="http://schemas.openxmlformats.org/officeDocument/2006/relationships/hyperlink" Target="http://www.secretariasenado.gov.co/senado/basedoc/ley_0055_1993.html" TargetMode="External"/><Relationship Id="rId566" Type="http://schemas.openxmlformats.org/officeDocument/2006/relationships/hyperlink" Target="http://decreto1072.co/trabajo/actualizaciones/" TargetMode="Externa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58"/>
  <sheetViews>
    <sheetView showGridLines="0" tabSelected="1" topLeftCell="G1" zoomScale="89" zoomScaleNormal="89" workbookViewId="0">
      <pane ySplit="7" topLeftCell="A8" activePane="bottomLeft" state="frozen"/>
      <selection activeCell="A9" sqref="A9"/>
      <selection pane="bottomLeft" activeCell="A3" sqref="A3"/>
    </sheetView>
  </sheetViews>
  <sheetFormatPr baseColWidth="10" defaultRowHeight="15"/>
  <cols>
    <col min="1" max="1" width="8.5" customWidth="1"/>
    <col min="2" max="4" width="12.625" customWidth="1"/>
    <col min="5" max="10" width="11.625" customWidth="1"/>
    <col min="11" max="11" width="19.625" customWidth="1"/>
    <col min="12" max="12" width="57.375" style="105" customWidth="1"/>
    <col min="13" max="13" width="23.625" style="105" customWidth="1"/>
    <col min="14" max="14" width="6.5" style="274" customWidth="1"/>
    <col min="15" max="15" width="3.5" style="275" customWidth="1"/>
    <col min="16" max="16" width="6.375" style="275" customWidth="1"/>
    <col min="17" max="17" width="12.5" style="274" customWidth="1"/>
    <col min="18" max="18" width="14" style="268" customWidth="1"/>
    <col min="19" max="19" width="9.875" style="99" customWidth="1"/>
    <col min="20" max="20" width="12.125" style="105" customWidth="1"/>
    <col min="21" max="21" width="22.5" style="253" customWidth="1"/>
  </cols>
  <sheetData>
    <row r="1" spans="2:21" ht="14.25" customHeight="1"/>
    <row r="2" spans="2:21" ht="14.25" customHeight="1">
      <c r="B2" s="293"/>
      <c r="C2" s="293"/>
      <c r="D2" s="293"/>
      <c r="E2" s="293"/>
      <c r="F2" s="295" t="s">
        <v>3006</v>
      </c>
      <c r="G2" s="295"/>
      <c r="H2" s="295"/>
      <c r="I2" s="295"/>
      <c r="J2" s="295"/>
      <c r="K2" s="295"/>
      <c r="L2" s="295"/>
      <c r="M2" s="295"/>
      <c r="N2" s="295"/>
      <c r="O2" s="295"/>
      <c r="P2" s="295"/>
      <c r="Q2" s="295"/>
      <c r="R2" s="295"/>
      <c r="S2" s="295"/>
      <c r="T2" s="295"/>
    </row>
    <row r="3" spans="2:21" ht="18" customHeight="1">
      <c r="B3" s="293"/>
      <c r="C3" s="293"/>
      <c r="D3" s="293"/>
      <c r="E3" s="294"/>
      <c r="F3" s="285" t="s">
        <v>3001</v>
      </c>
      <c r="G3" s="286"/>
      <c r="H3" s="286"/>
      <c r="I3" s="286"/>
      <c r="J3" s="286"/>
      <c r="K3" s="285" t="s">
        <v>3002</v>
      </c>
      <c r="L3" s="286"/>
      <c r="M3" s="291" t="s">
        <v>3003</v>
      </c>
      <c r="N3" s="292"/>
      <c r="O3" s="292"/>
      <c r="P3" s="292"/>
      <c r="Q3" s="292"/>
      <c r="R3" s="285" t="s">
        <v>3004</v>
      </c>
      <c r="S3" s="286"/>
      <c r="T3" s="287"/>
    </row>
    <row r="4" spans="2:21" ht="22.5" customHeight="1">
      <c r="B4" s="293"/>
      <c r="C4" s="293"/>
      <c r="D4" s="293"/>
      <c r="E4" s="294"/>
      <c r="F4" s="288"/>
      <c r="G4" s="289"/>
      <c r="H4" s="289"/>
      <c r="I4" s="289"/>
      <c r="J4" s="289"/>
      <c r="K4" s="301">
        <v>43983</v>
      </c>
      <c r="L4" s="302"/>
      <c r="M4" s="299">
        <v>1</v>
      </c>
      <c r="N4" s="300"/>
      <c r="O4" s="300"/>
      <c r="P4" s="300"/>
      <c r="Q4" s="300"/>
      <c r="R4" s="288" t="s">
        <v>3005</v>
      </c>
      <c r="S4" s="289"/>
      <c r="T4" s="290"/>
    </row>
    <row r="5" spans="2:21" ht="41.25" customHeight="1">
      <c r="B5" s="296" t="s">
        <v>3007</v>
      </c>
      <c r="C5" s="296"/>
      <c r="D5" s="296"/>
      <c r="E5" s="296"/>
      <c r="F5" s="297"/>
      <c r="G5" s="298"/>
      <c r="H5" s="298"/>
      <c r="I5" s="298"/>
      <c r="J5" s="303"/>
      <c r="K5" s="304"/>
      <c r="L5" s="304"/>
      <c r="M5" s="304"/>
      <c r="N5" s="304"/>
      <c r="O5" s="304"/>
      <c r="P5" s="304"/>
      <c r="Q5" s="304"/>
      <c r="R5" s="304"/>
      <c r="S5" s="304"/>
      <c r="T5" s="305"/>
    </row>
    <row r="6" spans="2:21" ht="37.5" customHeight="1">
      <c r="B6" s="102"/>
      <c r="C6" s="102"/>
      <c r="D6" s="103"/>
      <c r="E6" s="279" t="s">
        <v>3</v>
      </c>
      <c r="F6" s="280"/>
      <c r="G6" s="280"/>
      <c r="H6" s="280"/>
      <c r="I6" s="280"/>
      <c r="J6" s="280"/>
      <c r="K6" s="281"/>
      <c r="L6" s="276"/>
      <c r="M6" s="104"/>
      <c r="N6" s="282" t="s">
        <v>6</v>
      </c>
      <c r="O6" s="283"/>
      <c r="P6" s="283"/>
      <c r="Q6" s="284"/>
      <c r="R6" s="230"/>
      <c r="S6" s="230"/>
      <c r="T6" s="231"/>
      <c r="U6" s="230"/>
    </row>
    <row r="7" spans="2:21" ht="36">
      <c r="B7" s="248" t="s">
        <v>0</v>
      </c>
      <c r="C7" s="248" t="s">
        <v>1</v>
      </c>
      <c r="D7" s="249" t="s">
        <v>2</v>
      </c>
      <c r="E7" s="1" t="s">
        <v>8</v>
      </c>
      <c r="F7" s="97" t="s">
        <v>9</v>
      </c>
      <c r="G7" s="2" t="s">
        <v>10</v>
      </c>
      <c r="H7" s="2" t="s">
        <v>11</v>
      </c>
      <c r="I7" s="2" t="s">
        <v>12</v>
      </c>
      <c r="J7" s="3" t="s">
        <v>2498</v>
      </c>
      <c r="K7" s="4" t="s">
        <v>13</v>
      </c>
      <c r="L7" s="276" t="s">
        <v>4</v>
      </c>
      <c r="M7" s="104" t="s">
        <v>5</v>
      </c>
      <c r="N7" s="97" t="s">
        <v>14</v>
      </c>
      <c r="O7" s="97" t="s">
        <v>15</v>
      </c>
      <c r="P7" s="97" t="s">
        <v>16</v>
      </c>
      <c r="Q7" s="97" t="s">
        <v>17</v>
      </c>
      <c r="R7" s="97" t="s">
        <v>2246</v>
      </c>
      <c r="S7" s="97" t="s">
        <v>2247</v>
      </c>
      <c r="T7" s="229" t="s">
        <v>7</v>
      </c>
      <c r="U7" s="229" t="s">
        <v>3030</v>
      </c>
    </row>
    <row r="8" spans="2:21" s="206" customFormat="1" ht="50.1" customHeight="1">
      <c r="B8" s="16" t="s">
        <v>18</v>
      </c>
      <c r="C8" s="29" t="s">
        <v>45</v>
      </c>
      <c r="D8" s="23" t="s">
        <v>279</v>
      </c>
      <c r="E8" s="23" t="s">
        <v>280</v>
      </c>
      <c r="F8" s="23">
        <v>2663</v>
      </c>
      <c r="G8" s="23">
        <v>1950</v>
      </c>
      <c r="H8" s="23" t="s">
        <v>27</v>
      </c>
      <c r="I8" s="23" t="s">
        <v>281</v>
      </c>
      <c r="J8" s="205"/>
      <c r="K8" s="25" t="s">
        <v>282</v>
      </c>
      <c r="L8" s="29" t="s">
        <v>283</v>
      </c>
      <c r="M8" s="16" t="s">
        <v>284</v>
      </c>
      <c r="N8" s="12"/>
      <c r="O8" s="16" t="s">
        <v>2150</v>
      </c>
      <c r="P8" s="16"/>
      <c r="Q8" s="12"/>
      <c r="R8" s="12" t="s">
        <v>2574</v>
      </c>
      <c r="S8" s="12" t="s">
        <v>2253</v>
      </c>
      <c r="T8" s="145" t="s">
        <v>2790</v>
      </c>
      <c r="U8" s="98" t="s">
        <v>3031</v>
      </c>
    </row>
    <row r="9" spans="2:21" s="206" customFormat="1" ht="50.1" customHeight="1">
      <c r="B9" s="16" t="s">
        <v>18</v>
      </c>
      <c r="C9" s="29" t="s">
        <v>45</v>
      </c>
      <c r="D9" s="23" t="s">
        <v>279</v>
      </c>
      <c r="E9" s="23" t="s">
        <v>280</v>
      </c>
      <c r="F9" s="23">
        <v>2663</v>
      </c>
      <c r="G9" s="23">
        <v>1950</v>
      </c>
      <c r="H9" s="23" t="s">
        <v>27</v>
      </c>
      <c r="I9" s="23" t="s">
        <v>285</v>
      </c>
      <c r="J9" s="147"/>
      <c r="K9" s="25" t="s">
        <v>286</v>
      </c>
      <c r="L9" s="29" t="s">
        <v>287</v>
      </c>
      <c r="M9" s="16" t="s">
        <v>288</v>
      </c>
      <c r="N9" s="12"/>
      <c r="O9" s="16" t="s">
        <v>2150</v>
      </c>
      <c r="P9" s="16"/>
      <c r="Q9" s="12"/>
      <c r="R9" s="12" t="s">
        <v>2283</v>
      </c>
      <c r="S9" s="12" t="s">
        <v>2255</v>
      </c>
      <c r="T9" s="145" t="s">
        <v>2791</v>
      </c>
      <c r="U9" s="98" t="s">
        <v>3031</v>
      </c>
    </row>
    <row r="10" spans="2:21" s="206" customFormat="1" ht="50.1" customHeight="1">
      <c r="B10" s="16" t="s">
        <v>18</v>
      </c>
      <c r="C10" s="29" t="s">
        <v>45</v>
      </c>
      <c r="D10" s="23" t="s">
        <v>279</v>
      </c>
      <c r="E10" s="23" t="s">
        <v>280</v>
      </c>
      <c r="F10" s="23">
        <v>2663</v>
      </c>
      <c r="G10" s="23">
        <v>1950</v>
      </c>
      <c r="H10" s="23" t="s">
        <v>27</v>
      </c>
      <c r="I10" s="23" t="s">
        <v>285</v>
      </c>
      <c r="J10" s="205"/>
      <c r="K10" s="25" t="s">
        <v>286</v>
      </c>
      <c r="L10" s="29" t="s">
        <v>289</v>
      </c>
      <c r="M10" s="16" t="s">
        <v>2157</v>
      </c>
      <c r="N10" s="12" t="s">
        <v>2148</v>
      </c>
      <c r="O10" s="16"/>
      <c r="P10" s="16"/>
      <c r="Q10" s="12"/>
      <c r="R10" s="12" t="s">
        <v>2575</v>
      </c>
      <c r="S10" s="12" t="s">
        <v>2253</v>
      </c>
      <c r="T10" s="145" t="s">
        <v>2792</v>
      </c>
      <c r="U10" s="98" t="s">
        <v>3031</v>
      </c>
    </row>
    <row r="11" spans="2:21" s="206" customFormat="1" ht="50.1" customHeight="1">
      <c r="B11" s="5" t="s">
        <v>18</v>
      </c>
      <c r="C11" s="6" t="s">
        <v>45</v>
      </c>
      <c r="D11" s="9" t="s">
        <v>296</v>
      </c>
      <c r="E11" s="7" t="s">
        <v>280</v>
      </c>
      <c r="F11" s="7">
        <v>2663</v>
      </c>
      <c r="G11" s="7">
        <v>1950</v>
      </c>
      <c r="H11" s="7" t="s">
        <v>27</v>
      </c>
      <c r="I11" s="7" t="s">
        <v>297</v>
      </c>
      <c r="J11" s="207"/>
      <c r="K11" s="28" t="s">
        <v>298</v>
      </c>
      <c r="L11" s="30" t="s">
        <v>299</v>
      </c>
      <c r="M11" s="5" t="s">
        <v>300</v>
      </c>
      <c r="N11" s="12"/>
      <c r="O11" s="16" t="s">
        <v>2150</v>
      </c>
      <c r="P11" s="16"/>
      <c r="Q11" s="12"/>
      <c r="R11" s="12" t="s">
        <v>2576</v>
      </c>
      <c r="S11" s="12" t="s">
        <v>2255</v>
      </c>
      <c r="T11" s="145" t="s">
        <v>2793</v>
      </c>
      <c r="U11" s="98" t="s">
        <v>3031</v>
      </c>
    </row>
    <row r="12" spans="2:21" s="206" customFormat="1" ht="50.1" customHeight="1">
      <c r="B12" s="5" t="s">
        <v>18</v>
      </c>
      <c r="C12" s="6" t="s">
        <v>45</v>
      </c>
      <c r="D12" s="6" t="s">
        <v>75</v>
      </c>
      <c r="E12" s="6" t="s">
        <v>76</v>
      </c>
      <c r="F12" s="6">
        <v>2400</v>
      </c>
      <c r="G12" s="6">
        <v>1979</v>
      </c>
      <c r="H12" s="9" t="s">
        <v>59</v>
      </c>
      <c r="I12" s="6">
        <v>221</v>
      </c>
      <c r="J12" s="6"/>
      <c r="K12" s="13" t="s">
        <v>77</v>
      </c>
      <c r="L12" s="6" t="s">
        <v>78</v>
      </c>
      <c r="M12" s="5" t="s">
        <v>79</v>
      </c>
      <c r="N12" s="12"/>
      <c r="O12" s="16" t="s">
        <v>2150</v>
      </c>
      <c r="P12" s="16"/>
      <c r="Q12" s="12"/>
      <c r="R12" s="12" t="s">
        <v>2577</v>
      </c>
      <c r="S12" s="12" t="s">
        <v>2255</v>
      </c>
      <c r="T12" s="145" t="s">
        <v>2794</v>
      </c>
      <c r="U12" s="98" t="s">
        <v>3031</v>
      </c>
    </row>
    <row r="13" spans="2:21" s="206" customFormat="1" ht="65.25" customHeight="1">
      <c r="B13" s="5" t="s">
        <v>18</v>
      </c>
      <c r="C13" s="6" t="s">
        <v>45</v>
      </c>
      <c r="D13" s="6" t="s">
        <v>75</v>
      </c>
      <c r="E13" s="6" t="s">
        <v>76</v>
      </c>
      <c r="F13" s="6">
        <v>2400</v>
      </c>
      <c r="G13" s="6">
        <v>1979</v>
      </c>
      <c r="H13" s="9" t="s">
        <v>59</v>
      </c>
      <c r="I13" s="6">
        <v>220</v>
      </c>
      <c r="J13" s="14"/>
      <c r="K13" s="15" t="s">
        <v>80</v>
      </c>
      <c r="L13" s="7" t="s">
        <v>81</v>
      </c>
      <c r="M13" s="5" t="s">
        <v>82</v>
      </c>
      <c r="N13" s="12"/>
      <c r="O13" s="16" t="s">
        <v>2150</v>
      </c>
      <c r="P13" s="16"/>
      <c r="Q13" s="12"/>
      <c r="R13" s="12" t="s">
        <v>2258</v>
      </c>
      <c r="S13" s="12" t="s">
        <v>2253</v>
      </c>
      <c r="T13" s="145" t="s">
        <v>2795</v>
      </c>
      <c r="U13" s="98" t="s">
        <v>3031</v>
      </c>
    </row>
    <row r="14" spans="2:21" s="206" customFormat="1" ht="65.25" customHeight="1">
      <c r="B14" s="5" t="s">
        <v>18</v>
      </c>
      <c r="C14" s="6" t="s">
        <v>45</v>
      </c>
      <c r="D14" s="6" t="s">
        <v>75</v>
      </c>
      <c r="E14" s="6" t="s">
        <v>76</v>
      </c>
      <c r="F14" s="6">
        <v>2400</v>
      </c>
      <c r="G14" s="6">
        <v>1979</v>
      </c>
      <c r="H14" s="9" t="s">
        <v>59</v>
      </c>
      <c r="I14" s="6">
        <v>225</v>
      </c>
      <c r="J14" s="14"/>
      <c r="K14" s="15" t="s">
        <v>83</v>
      </c>
      <c r="L14" s="7" t="s">
        <v>84</v>
      </c>
      <c r="M14" s="5" t="s">
        <v>85</v>
      </c>
      <c r="N14" s="12"/>
      <c r="O14" s="16" t="s">
        <v>2150</v>
      </c>
      <c r="P14" s="16"/>
      <c r="Q14" s="12"/>
      <c r="R14" s="12" t="s">
        <v>2151</v>
      </c>
      <c r="S14" s="12" t="s">
        <v>2253</v>
      </c>
      <c r="T14" s="145" t="s">
        <v>2796</v>
      </c>
      <c r="U14" s="98" t="s">
        <v>3031</v>
      </c>
    </row>
    <row r="15" spans="2:21" s="206" customFormat="1" ht="50.1" customHeight="1">
      <c r="B15" s="5" t="s">
        <v>18</v>
      </c>
      <c r="C15" s="6" t="s">
        <v>45</v>
      </c>
      <c r="D15" s="6" t="s">
        <v>75</v>
      </c>
      <c r="E15" s="6" t="s">
        <v>76</v>
      </c>
      <c r="F15" s="6">
        <v>2400</v>
      </c>
      <c r="G15" s="6">
        <v>1979</v>
      </c>
      <c r="H15" s="9" t="s">
        <v>59</v>
      </c>
      <c r="I15" s="6">
        <v>225</v>
      </c>
      <c r="J15" s="192"/>
      <c r="K15" s="15" t="s">
        <v>83</v>
      </c>
      <c r="L15" s="7" t="s">
        <v>86</v>
      </c>
      <c r="M15" s="5" t="s">
        <v>87</v>
      </c>
      <c r="N15" s="12"/>
      <c r="O15" s="16" t="s">
        <v>2150</v>
      </c>
      <c r="P15" s="16"/>
      <c r="Q15" s="12"/>
      <c r="R15" s="12" t="s">
        <v>2441</v>
      </c>
      <c r="S15" s="12" t="s">
        <v>2253</v>
      </c>
      <c r="T15" s="145" t="s">
        <v>2797</v>
      </c>
      <c r="U15" s="98" t="s">
        <v>3031</v>
      </c>
    </row>
    <row r="16" spans="2:21" s="206" customFormat="1" ht="50.1" customHeight="1">
      <c r="B16" s="5" t="s">
        <v>18</v>
      </c>
      <c r="C16" s="6" t="s">
        <v>45</v>
      </c>
      <c r="D16" s="6" t="s">
        <v>75</v>
      </c>
      <c r="E16" s="5" t="s">
        <v>58</v>
      </c>
      <c r="F16" s="5">
        <v>2400</v>
      </c>
      <c r="G16" s="5">
        <v>1979</v>
      </c>
      <c r="H16" s="5" t="s">
        <v>88</v>
      </c>
      <c r="I16" s="5">
        <v>182</v>
      </c>
      <c r="J16" s="5"/>
      <c r="K16" s="13" t="s">
        <v>89</v>
      </c>
      <c r="L16" s="7" t="s">
        <v>90</v>
      </c>
      <c r="M16" s="5" t="s">
        <v>91</v>
      </c>
      <c r="N16" s="12"/>
      <c r="O16" s="16" t="s">
        <v>2150</v>
      </c>
      <c r="P16" s="16"/>
      <c r="Q16" s="12"/>
      <c r="R16" s="12" t="s">
        <v>2442</v>
      </c>
      <c r="S16" s="12" t="s">
        <v>2253</v>
      </c>
      <c r="T16" s="145" t="s">
        <v>2798</v>
      </c>
      <c r="U16" s="98" t="s">
        <v>3031</v>
      </c>
    </row>
    <row r="17" spans="2:21" s="206" customFormat="1" ht="50.1" customHeight="1">
      <c r="B17" s="5" t="s">
        <v>18</v>
      </c>
      <c r="C17" s="6" t="s">
        <v>45</v>
      </c>
      <c r="D17" s="6" t="s">
        <v>75</v>
      </c>
      <c r="E17" s="5" t="s">
        <v>58</v>
      </c>
      <c r="F17" s="5">
        <v>2400</v>
      </c>
      <c r="G17" s="5">
        <v>1979</v>
      </c>
      <c r="H17" s="5" t="s">
        <v>88</v>
      </c>
      <c r="I17" s="5">
        <v>184</v>
      </c>
      <c r="J17" s="5"/>
      <c r="K17" s="13" t="s">
        <v>92</v>
      </c>
      <c r="L17" s="5" t="s">
        <v>93</v>
      </c>
      <c r="M17" s="5" t="s">
        <v>2578</v>
      </c>
      <c r="N17" s="12" t="s">
        <v>2148</v>
      </c>
      <c r="O17" s="16"/>
      <c r="P17" s="16"/>
      <c r="Q17" s="12"/>
      <c r="R17" s="12" t="s">
        <v>2579</v>
      </c>
      <c r="S17" s="12" t="s">
        <v>2253</v>
      </c>
      <c r="T17" s="145" t="s">
        <v>2799</v>
      </c>
      <c r="U17" s="98" t="s">
        <v>3031</v>
      </c>
    </row>
    <row r="18" spans="2:21" s="208" customFormat="1" ht="50.1" customHeight="1">
      <c r="B18" s="5" t="s">
        <v>18</v>
      </c>
      <c r="C18" s="6" t="s">
        <v>45</v>
      </c>
      <c r="D18" s="6" t="s">
        <v>75</v>
      </c>
      <c r="E18" s="5" t="s">
        <v>58</v>
      </c>
      <c r="F18" s="5">
        <v>2400</v>
      </c>
      <c r="G18" s="5">
        <v>1979</v>
      </c>
      <c r="H18" s="5" t="s">
        <v>88</v>
      </c>
      <c r="I18" s="5" t="s">
        <v>94</v>
      </c>
      <c r="J18" s="5"/>
      <c r="K18" s="13" t="s">
        <v>95</v>
      </c>
      <c r="L18" s="5" t="s">
        <v>96</v>
      </c>
      <c r="M18" s="5" t="s">
        <v>97</v>
      </c>
      <c r="N18" s="5" t="s">
        <v>2150</v>
      </c>
      <c r="O18" s="5"/>
      <c r="P18" s="5"/>
      <c r="Q18" s="5"/>
      <c r="R18" s="5" t="s">
        <v>2580</v>
      </c>
      <c r="S18" s="192"/>
      <c r="T18" s="158" t="s">
        <v>2580</v>
      </c>
      <c r="U18" s="98" t="s">
        <v>3031</v>
      </c>
    </row>
    <row r="19" spans="2:21" s="206" customFormat="1" ht="50.1" customHeight="1">
      <c r="B19" s="5" t="s">
        <v>18</v>
      </c>
      <c r="C19" s="6" t="s">
        <v>45</v>
      </c>
      <c r="D19" s="9" t="s">
        <v>75</v>
      </c>
      <c r="E19" s="10" t="s">
        <v>40</v>
      </c>
      <c r="F19" s="10">
        <v>9</v>
      </c>
      <c r="G19" s="10">
        <v>1979</v>
      </c>
      <c r="H19" s="6" t="s">
        <v>41</v>
      </c>
      <c r="I19" s="6">
        <v>84</v>
      </c>
      <c r="J19" s="207"/>
      <c r="K19" s="28" t="s">
        <v>112</v>
      </c>
      <c r="L19" s="7" t="s">
        <v>113</v>
      </c>
      <c r="M19" s="5" t="s">
        <v>114</v>
      </c>
      <c r="N19" s="12"/>
      <c r="O19" s="16" t="s">
        <v>2150</v>
      </c>
      <c r="P19" s="16"/>
      <c r="Q19" s="12"/>
      <c r="R19" s="12" t="s">
        <v>2279</v>
      </c>
      <c r="S19" s="98" t="s">
        <v>2253</v>
      </c>
      <c r="T19" s="145" t="s">
        <v>2800</v>
      </c>
      <c r="U19" s="98" t="s">
        <v>3031</v>
      </c>
    </row>
    <row r="20" spans="2:21" s="206" customFormat="1" ht="50.1" customHeight="1">
      <c r="B20" s="5" t="s">
        <v>18</v>
      </c>
      <c r="C20" s="5" t="s">
        <v>45</v>
      </c>
      <c r="D20" s="7" t="s">
        <v>215</v>
      </c>
      <c r="E20" s="9" t="s">
        <v>117</v>
      </c>
      <c r="F20" s="9">
        <v>2400</v>
      </c>
      <c r="G20" s="7">
        <v>1979</v>
      </c>
      <c r="H20" s="9" t="s">
        <v>211</v>
      </c>
      <c r="I20" s="7">
        <v>192</v>
      </c>
      <c r="J20" s="7"/>
      <c r="K20" s="13" t="s">
        <v>216</v>
      </c>
      <c r="L20" s="180" t="s">
        <v>217</v>
      </c>
      <c r="M20" s="5" t="s">
        <v>2581</v>
      </c>
      <c r="N20" s="12"/>
      <c r="O20" s="16" t="s">
        <v>2150</v>
      </c>
      <c r="P20" s="16"/>
      <c r="Q20" s="12"/>
      <c r="R20" s="12" t="s">
        <v>2582</v>
      </c>
      <c r="S20" s="158" t="s">
        <v>2273</v>
      </c>
      <c r="T20" s="145" t="s">
        <v>2801</v>
      </c>
      <c r="U20" s="98" t="s">
        <v>3031</v>
      </c>
    </row>
    <row r="21" spans="2:21" s="206" customFormat="1" ht="50.1" customHeight="1">
      <c r="B21" s="5" t="s">
        <v>18</v>
      </c>
      <c r="C21" s="5" t="s">
        <v>45</v>
      </c>
      <c r="D21" s="7" t="s">
        <v>215</v>
      </c>
      <c r="E21" s="5" t="s">
        <v>58</v>
      </c>
      <c r="F21" s="5">
        <v>2400</v>
      </c>
      <c r="G21" s="5">
        <v>1979</v>
      </c>
      <c r="H21" s="9" t="s">
        <v>59</v>
      </c>
      <c r="I21" s="5">
        <v>31</v>
      </c>
      <c r="J21" s="20"/>
      <c r="K21" s="13" t="s">
        <v>218</v>
      </c>
      <c r="L21" s="5" t="s">
        <v>219</v>
      </c>
      <c r="M21" s="5" t="s">
        <v>220</v>
      </c>
      <c r="N21" s="12"/>
      <c r="O21" s="16" t="s">
        <v>2150</v>
      </c>
      <c r="P21" s="16"/>
      <c r="Q21" s="12"/>
      <c r="R21" s="5" t="s">
        <v>2287</v>
      </c>
      <c r="S21" s="5" t="s">
        <v>2253</v>
      </c>
      <c r="T21" s="5" t="s">
        <v>2802</v>
      </c>
      <c r="U21" s="98" t="s">
        <v>3031</v>
      </c>
    </row>
    <row r="22" spans="2:21" s="206" customFormat="1" ht="50.1" customHeight="1">
      <c r="B22" s="5" t="s">
        <v>18</v>
      </c>
      <c r="C22" s="5" t="s">
        <v>45</v>
      </c>
      <c r="D22" s="7" t="s">
        <v>215</v>
      </c>
      <c r="E22" s="5" t="s">
        <v>58</v>
      </c>
      <c r="F22" s="5">
        <v>2400</v>
      </c>
      <c r="G22" s="5">
        <v>1979</v>
      </c>
      <c r="H22" s="9" t="s">
        <v>59</v>
      </c>
      <c r="I22" s="5">
        <v>112</v>
      </c>
      <c r="J22" s="20"/>
      <c r="K22" s="13" t="s">
        <v>221</v>
      </c>
      <c r="L22" s="5" t="s">
        <v>222</v>
      </c>
      <c r="M22" s="5" t="s">
        <v>223</v>
      </c>
      <c r="N22" s="12"/>
      <c r="O22" s="16" t="s">
        <v>2148</v>
      </c>
      <c r="P22" s="16"/>
      <c r="Q22" s="12"/>
      <c r="R22" s="12" t="s">
        <v>2154</v>
      </c>
      <c r="S22" s="12" t="s">
        <v>2255</v>
      </c>
      <c r="T22" s="145" t="s">
        <v>2803</v>
      </c>
      <c r="U22" s="98" t="s">
        <v>3031</v>
      </c>
    </row>
    <row r="23" spans="2:21" s="206" customFormat="1" ht="50.1" customHeight="1">
      <c r="B23" s="5" t="s">
        <v>18</v>
      </c>
      <c r="C23" s="5" t="s">
        <v>45</v>
      </c>
      <c r="D23" s="7" t="s">
        <v>215</v>
      </c>
      <c r="E23" s="5" t="s">
        <v>58</v>
      </c>
      <c r="F23" s="5">
        <v>2400</v>
      </c>
      <c r="G23" s="5">
        <v>1979</v>
      </c>
      <c r="H23" s="9" t="s">
        <v>59</v>
      </c>
      <c r="I23" s="5">
        <v>116</v>
      </c>
      <c r="J23" s="20"/>
      <c r="K23" s="13" t="s">
        <v>224</v>
      </c>
      <c r="L23" s="5" t="s">
        <v>225</v>
      </c>
      <c r="M23" s="5" t="s">
        <v>226</v>
      </c>
      <c r="N23" s="12" t="s">
        <v>2150</v>
      </c>
      <c r="O23" s="16"/>
      <c r="P23" s="16"/>
      <c r="Q23" s="12"/>
      <c r="R23" s="5" t="s">
        <v>2634</v>
      </c>
      <c r="S23" s="144"/>
      <c r="T23" s="145" t="s">
        <v>2804</v>
      </c>
      <c r="U23" s="98" t="s">
        <v>3031</v>
      </c>
    </row>
    <row r="24" spans="2:21" s="206" customFormat="1" ht="82.5" customHeight="1">
      <c r="B24" s="5" t="s">
        <v>18</v>
      </c>
      <c r="C24" s="5" t="s">
        <v>45</v>
      </c>
      <c r="D24" s="7" t="s">
        <v>215</v>
      </c>
      <c r="E24" s="5" t="s">
        <v>58</v>
      </c>
      <c r="F24" s="5">
        <v>2400</v>
      </c>
      <c r="G24" s="5">
        <v>1979</v>
      </c>
      <c r="H24" s="9" t="s">
        <v>187</v>
      </c>
      <c r="I24" s="7" t="s">
        <v>227</v>
      </c>
      <c r="J24" s="7"/>
      <c r="K24" s="13" t="s">
        <v>228</v>
      </c>
      <c r="L24" s="5" t="s">
        <v>229</v>
      </c>
      <c r="M24" s="5" t="s">
        <v>230</v>
      </c>
      <c r="N24" s="12"/>
      <c r="O24" s="16" t="s">
        <v>2150</v>
      </c>
      <c r="P24" s="16"/>
      <c r="Q24" s="12"/>
      <c r="R24" s="12" t="s">
        <v>2583</v>
      </c>
      <c r="S24" s="12" t="s">
        <v>2253</v>
      </c>
      <c r="T24" s="145" t="s">
        <v>2805</v>
      </c>
      <c r="U24" s="98" t="s">
        <v>3031</v>
      </c>
    </row>
    <row r="25" spans="2:21" s="206" customFormat="1" ht="50.1" customHeight="1">
      <c r="B25" s="5" t="s">
        <v>18</v>
      </c>
      <c r="C25" s="5" t="s">
        <v>45</v>
      </c>
      <c r="D25" s="7" t="s">
        <v>215</v>
      </c>
      <c r="E25" s="5" t="s">
        <v>58</v>
      </c>
      <c r="F25" s="5">
        <v>2400</v>
      </c>
      <c r="G25" s="5">
        <v>1979</v>
      </c>
      <c r="H25" s="9" t="s">
        <v>59</v>
      </c>
      <c r="I25" s="5">
        <v>553</v>
      </c>
      <c r="J25" s="20"/>
      <c r="K25" s="13" t="s">
        <v>231</v>
      </c>
      <c r="L25" s="5" t="s">
        <v>232</v>
      </c>
      <c r="M25" s="5" t="s">
        <v>233</v>
      </c>
      <c r="N25" s="12" t="s">
        <v>2150</v>
      </c>
      <c r="O25" s="16"/>
      <c r="P25" s="16"/>
      <c r="Q25" s="12"/>
      <c r="R25" s="5" t="s">
        <v>2635</v>
      </c>
      <c r="S25" s="144"/>
      <c r="T25" s="145" t="s">
        <v>2580</v>
      </c>
      <c r="U25" s="98" t="s">
        <v>3031</v>
      </c>
    </row>
    <row r="26" spans="2:21" s="206" customFormat="1" ht="50.1" customHeight="1">
      <c r="B26" s="5" t="s">
        <v>18</v>
      </c>
      <c r="C26" s="5" t="s">
        <v>45</v>
      </c>
      <c r="D26" s="7" t="s">
        <v>215</v>
      </c>
      <c r="E26" s="5" t="s">
        <v>58</v>
      </c>
      <c r="F26" s="5">
        <v>2400</v>
      </c>
      <c r="G26" s="5">
        <v>1979</v>
      </c>
      <c r="H26" s="9" t="s">
        <v>59</v>
      </c>
      <c r="I26" s="5">
        <v>553</v>
      </c>
      <c r="J26" s="20"/>
      <c r="K26" s="13" t="s">
        <v>231</v>
      </c>
      <c r="L26" s="5" t="s">
        <v>234</v>
      </c>
      <c r="M26" s="5" t="s">
        <v>235</v>
      </c>
      <c r="N26" s="12" t="s">
        <v>2150</v>
      </c>
      <c r="O26" s="16"/>
      <c r="P26" s="16"/>
      <c r="Q26" s="12"/>
      <c r="R26" s="12" t="s">
        <v>2584</v>
      </c>
      <c r="S26" s="12" t="s">
        <v>2253</v>
      </c>
      <c r="T26" s="145" t="s">
        <v>2580</v>
      </c>
      <c r="U26" s="98" t="s">
        <v>3031</v>
      </c>
    </row>
    <row r="27" spans="2:21" s="206" customFormat="1" ht="50.1" customHeight="1">
      <c r="B27" s="5" t="s">
        <v>18</v>
      </c>
      <c r="C27" s="5" t="s">
        <v>45</v>
      </c>
      <c r="D27" s="7" t="s">
        <v>215</v>
      </c>
      <c r="E27" s="5" t="s">
        <v>58</v>
      </c>
      <c r="F27" s="5">
        <v>2400</v>
      </c>
      <c r="G27" s="5">
        <v>1979</v>
      </c>
      <c r="H27" s="9" t="s">
        <v>59</v>
      </c>
      <c r="I27" s="5">
        <v>553</v>
      </c>
      <c r="J27" s="192"/>
      <c r="K27" s="13" t="s">
        <v>231</v>
      </c>
      <c r="L27" s="5" t="s">
        <v>236</v>
      </c>
      <c r="M27" s="5" t="s">
        <v>237</v>
      </c>
      <c r="N27" s="12"/>
      <c r="O27" s="16" t="s">
        <v>2150</v>
      </c>
      <c r="P27" s="16"/>
      <c r="Q27" s="12"/>
      <c r="R27" s="12" t="s">
        <v>2155</v>
      </c>
      <c r="S27" s="12" t="s">
        <v>2253</v>
      </c>
      <c r="T27" s="145" t="s">
        <v>2806</v>
      </c>
      <c r="U27" s="98" t="s">
        <v>3031</v>
      </c>
    </row>
    <row r="28" spans="2:21" s="206" customFormat="1" ht="50.1" customHeight="1">
      <c r="B28" s="5" t="s">
        <v>18</v>
      </c>
      <c r="C28" s="5" t="s">
        <v>45</v>
      </c>
      <c r="D28" s="7" t="s">
        <v>215</v>
      </c>
      <c r="E28" s="5" t="s">
        <v>58</v>
      </c>
      <c r="F28" s="5">
        <v>2400</v>
      </c>
      <c r="G28" s="5">
        <v>1979</v>
      </c>
      <c r="H28" s="9" t="s">
        <v>187</v>
      </c>
      <c r="I28" s="7" t="s">
        <v>227</v>
      </c>
      <c r="J28" s="7"/>
      <c r="K28" s="13" t="s">
        <v>228</v>
      </c>
      <c r="L28" s="5" t="s">
        <v>238</v>
      </c>
      <c r="M28" s="5" t="s">
        <v>239</v>
      </c>
      <c r="N28" s="12"/>
      <c r="O28" s="16" t="s">
        <v>2150</v>
      </c>
      <c r="P28" s="16"/>
      <c r="Q28" s="12"/>
      <c r="R28" s="12" t="s">
        <v>2408</v>
      </c>
      <c r="S28" s="12" t="s">
        <v>2253</v>
      </c>
      <c r="T28" s="145" t="s">
        <v>2806</v>
      </c>
      <c r="U28" s="98" t="s">
        <v>3031</v>
      </c>
    </row>
    <row r="29" spans="2:21" s="209" customFormat="1" ht="50.1" customHeight="1">
      <c r="B29" s="5" t="s">
        <v>18</v>
      </c>
      <c r="C29" s="5" t="s">
        <v>45</v>
      </c>
      <c r="D29" s="7" t="s">
        <v>215</v>
      </c>
      <c r="E29" s="5" t="s">
        <v>58</v>
      </c>
      <c r="F29" s="5">
        <v>2400</v>
      </c>
      <c r="G29" s="5">
        <v>1979</v>
      </c>
      <c r="H29" s="9" t="s">
        <v>187</v>
      </c>
      <c r="I29" s="7" t="s">
        <v>227</v>
      </c>
      <c r="J29" s="7"/>
      <c r="K29" s="13" t="s">
        <v>228</v>
      </c>
      <c r="L29" s="5" t="s">
        <v>240</v>
      </c>
      <c r="M29" s="5" t="s">
        <v>241</v>
      </c>
      <c r="N29" s="12" t="s">
        <v>2150</v>
      </c>
      <c r="O29" s="16"/>
      <c r="P29" s="16"/>
      <c r="Q29" s="12"/>
      <c r="R29" s="5" t="s">
        <v>2580</v>
      </c>
      <c r="S29" s="144"/>
      <c r="T29" s="145" t="s">
        <v>2580</v>
      </c>
      <c r="U29" s="98" t="s">
        <v>3031</v>
      </c>
    </row>
    <row r="30" spans="2:21" s="206" customFormat="1" ht="62.25" customHeight="1">
      <c r="B30" s="5" t="s">
        <v>18</v>
      </c>
      <c r="C30" s="5" t="s">
        <v>45</v>
      </c>
      <c r="D30" s="7" t="s">
        <v>215</v>
      </c>
      <c r="E30" s="5" t="s">
        <v>58</v>
      </c>
      <c r="F30" s="5">
        <v>2400</v>
      </c>
      <c r="G30" s="5">
        <v>1979</v>
      </c>
      <c r="H30" s="9" t="s">
        <v>187</v>
      </c>
      <c r="I30" s="7" t="s">
        <v>227</v>
      </c>
      <c r="J30" s="7"/>
      <c r="K30" s="13" t="s">
        <v>228</v>
      </c>
      <c r="L30" s="5" t="s">
        <v>242</v>
      </c>
      <c r="M30" s="5" t="s">
        <v>243</v>
      </c>
      <c r="N30" s="12"/>
      <c r="O30" s="16" t="s">
        <v>2150</v>
      </c>
      <c r="P30" s="16"/>
      <c r="Q30" s="12"/>
      <c r="R30" s="12" t="s">
        <v>2282</v>
      </c>
      <c r="S30" s="12" t="s">
        <v>2253</v>
      </c>
      <c r="T30" s="145" t="s">
        <v>2807</v>
      </c>
      <c r="U30" s="98" t="s">
        <v>3031</v>
      </c>
    </row>
    <row r="31" spans="2:21" s="208" customFormat="1" ht="50.1" customHeight="1">
      <c r="B31" s="5" t="s">
        <v>18</v>
      </c>
      <c r="C31" s="5" t="s">
        <v>45</v>
      </c>
      <c r="D31" s="7" t="s">
        <v>215</v>
      </c>
      <c r="E31" s="5" t="s">
        <v>58</v>
      </c>
      <c r="F31" s="5">
        <v>2400</v>
      </c>
      <c r="G31" s="5">
        <v>1979</v>
      </c>
      <c r="H31" s="9" t="s">
        <v>187</v>
      </c>
      <c r="I31" s="7" t="s">
        <v>227</v>
      </c>
      <c r="J31" s="7"/>
      <c r="K31" s="13" t="s">
        <v>228</v>
      </c>
      <c r="L31" s="5" t="s">
        <v>244</v>
      </c>
      <c r="M31" s="5" t="s">
        <v>245</v>
      </c>
      <c r="N31" s="12" t="s">
        <v>2150</v>
      </c>
      <c r="O31" s="16"/>
      <c r="P31" s="16"/>
      <c r="Q31" s="12"/>
      <c r="R31" s="5" t="s">
        <v>2580</v>
      </c>
      <c r="S31" s="144"/>
      <c r="T31" s="145" t="s">
        <v>2580</v>
      </c>
      <c r="U31" s="98" t="s">
        <v>3031</v>
      </c>
    </row>
    <row r="32" spans="2:21" s="206" customFormat="1" ht="50.1" customHeight="1">
      <c r="B32" s="16" t="s">
        <v>18</v>
      </c>
      <c r="C32" s="16" t="s">
        <v>45</v>
      </c>
      <c r="D32" s="23" t="s">
        <v>215</v>
      </c>
      <c r="E32" s="16" t="s">
        <v>58</v>
      </c>
      <c r="F32" s="16">
        <v>2400</v>
      </c>
      <c r="G32" s="16">
        <v>1979</v>
      </c>
      <c r="H32" s="24" t="s">
        <v>187</v>
      </c>
      <c r="I32" s="23" t="s">
        <v>246</v>
      </c>
      <c r="J32" s="23"/>
      <c r="K32" s="25" t="s">
        <v>247</v>
      </c>
      <c r="L32" s="23" t="s">
        <v>248</v>
      </c>
      <c r="M32" s="16" t="s">
        <v>249</v>
      </c>
      <c r="N32" s="12"/>
      <c r="O32" s="16" t="s">
        <v>2150</v>
      </c>
      <c r="P32" s="16"/>
      <c r="Q32" s="12"/>
      <c r="R32" s="12" t="s">
        <v>2282</v>
      </c>
      <c r="S32" s="12" t="s">
        <v>2253</v>
      </c>
      <c r="T32" s="145" t="s">
        <v>2580</v>
      </c>
      <c r="U32" s="98" t="s">
        <v>3031</v>
      </c>
    </row>
    <row r="33" spans="2:21" s="206" customFormat="1" ht="50.1" customHeight="1">
      <c r="B33" s="16" t="s">
        <v>18</v>
      </c>
      <c r="C33" s="16" t="s">
        <v>45</v>
      </c>
      <c r="D33" s="23" t="s">
        <v>215</v>
      </c>
      <c r="E33" s="16" t="s">
        <v>58</v>
      </c>
      <c r="F33" s="16">
        <v>2400</v>
      </c>
      <c r="G33" s="16">
        <v>1979</v>
      </c>
      <c r="H33" s="24" t="s">
        <v>187</v>
      </c>
      <c r="I33" s="23" t="s">
        <v>250</v>
      </c>
      <c r="J33" s="23"/>
      <c r="K33" s="26" t="s">
        <v>228</v>
      </c>
      <c r="L33" s="23" t="s">
        <v>251</v>
      </c>
      <c r="M33" s="16" t="s">
        <v>252</v>
      </c>
      <c r="N33" s="12"/>
      <c r="O33" s="16" t="s">
        <v>2150</v>
      </c>
      <c r="P33" s="16"/>
      <c r="Q33" s="12"/>
      <c r="R33" s="12" t="s">
        <v>2282</v>
      </c>
      <c r="S33" s="12" t="s">
        <v>2253</v>
      </c>
      <c r="T33" s="145" t="s">
        <v>2580</v>
      </c>
      <c r="U33" s="98" t="s">
        <v>3031</v>
      </c>
    </row>
    <row r="34" spans="2:21" s="206" customFormat="1" ht="50.1" customHeight="1">
      <c r="B34" s="16" t="s">
        <v>18</v>
      </c>
      <c r="C34" s="16" t="s">
        <v>45</v>
      </c>
      <c r="D34" s="23" t="s">
        <v>215</v>
      </c>
      <c r="E34" s="16" t="s">
        <v>58</v>
      </c>
      <c r="F34" s="16">
        <v>2400</v>
      </c>
      <c r="G34" s="16">
        <v>1979</v>
      </c>
      <c r="H34" s="24" t="s">
        <v>187</v>
      </c>
      <c r="I34" s="23">
        <v>187</v>
      </c>
      <c r="J34" s="23"/>
      <c r="K34" s="26" t="s">
        <v>253</v>
      </c>
      <c r="L34" s="23" t="s">
        <v>254</v>
      </c>
      <c r="M34" s="16" t="s">
        <v>255</v>
      </c>
      <c r="N34" s="12" t="s">
        <v>2150</v>
      </c>
      <c r="O34" s="16"/>
      <c r="P34" s="16"/>
      <c r="Q34" s="12"/>
      <c r="R34" s="5" t="s">
        <v>2580</v>
      </c>
      <c r="S34" s="144"/>
      <c r="T34" s="145" t="s">
        <v>2580</v>
      </c>
      <c r="U34" s="98" t="s">
        <v>3031</v>
      </c>
    </row>
    <row r="35" spans="2:21" s="206" customFormat="1" ht="50.1" customHeight="1">
      <c r="B35" s="5" t="s">
        <v>18</v>
      </c>
      <c r="C35" s="5" t="s">
        <v>45</v>
      </c>
      <c r="D35" s="7" t="s">
        <v>215</v>
      </c>
      <c r="E35" s="5" t="s">
        <v>58</v>
      </c>
      <c r="F35" s="5">
        <v>2400</v>
      </c>
      <c r="G35" s="5">
        <v>1979</v>
      </c>
      <c r="H35" s="9" t="s">
        <v>187</v>
      </c>
      <c r="I35" s="7" t="s">
        <v>256</v>
      </c>
      <c r="J35" s="7"/>
      <c r="K35" s="13" t="s">
        <v>89</v>
      </c>
      <c r="L35" s="5" t="s">
        <v>257</v>
      </c>
      <c r="M35" s="5" t="s">
        <v>258</v>
      </c>
      <c r="N35" s="12"/>
      <c r="O35" s="16" t="s">
        <v>2150</v>
      </c>
      <c r="P35" s="16"/>
      <c r="Q35" s="12"/>
      <c r="R35" s="12" t="s">
        <v>2282</v>
      </c>
      <c r="S35" s="12" t="s">
        <v>2253</v>
      </c>
      <c r="T35" s="145" t="s">
        <v>2799</v>
      </c>
      <c r="U35" s="98" t="s">
        <v>3031</v>
      </c>
    </row>
    <row r="36" spans="2:21" s="206" customFormat="1" ht="50.1" customHeight="1">
      <c r="B36" s="16" t="s">
        <v>18</v>
      </c>
      <c r="C36" s="16" t="s">
        <v>45</v>
      </c>
      <c r="D36" s="23" t="s">
        <v>215</v>
      </c>
      <c r="E36" s="16" t="s">
        <v>58</v>
      </c>
      <c r="F36" s="16">
        <v>2400</v>
      </c>
      <c r="G36" s="16">
        <v>1979</v>
      </c>
      <c r="H36" s="24" t="s">
        <v>187</v>
      </c>
      <c r="I36" s="23">
        <v>192</v>
      </c>
      <c r="J36" s="26"/>
      <c r="K36" s="26" t="s">
        <v>259</v>
      </c>
      <c r="L36" s="23" t="s">
        <v>260</v>
      </c>
      <c r="M36" s="16" t="s">
        <v>261</v>
      </c>
      <c r="N36" s="12" t="s">
        <v>2150</v>
      </c>
      <c r="O36" s="16"/>
      <c r="P36" s="16"/>
      <c r="Q36" s="12"/>
      <c r="R36" s="5" t="s">
        <v>2580</v>
      </c>
      <c r="S36" s="144"/>
      <c r="T36" s="145" t="s">
        <v>2580</v>
      </c>
      <c r="U36" s="98" t="s">
        <v>3031</v>
      </c>
    </row>
    <row r="37" spans="2:21" s="206" customFormat="1" ht="50.1" customHeight="1">
      <c r="B37" s="5" t="s">
        <v>18</v>
      </c>
      <c r="C37" s="6" t="s">
        <v>45</v>
      </c>
      <c r="D37" s="7" t="s">
        <v>279</v>
      </c>
      <c r="E37" s="7" t="s">
        <v>40</v>
      </c>
      <c r="F37" s="7">
        <v>9</v>
      </c>
      <c r="G37" s="7">
        <v>1979</v>
      </c>
      <c r="H37" s="6" t="s">
        <v>41</v>
      </c>
      <c r="I37" s="7">
        <v>127</v>
      </c>
      <c r="J37" s="207"/>
      <c r="K37" s="28" t="s">
        <v>290</v>
      </c>
      <c r="L37" s="6" t="s">
        <v>291</v>
      </c>
      <c r="M37" s="5" t="s">
        <v>2158</v>
      </c>
      <c r="N37" s="12"/>
      <c r="O37" s="16"/>
      <c r="P37" s="16" t="s">
        <v>2150</v>
      </c>
      <c r="Q37" s="12"/>
      <c r="R37" s="12" t="s">
        <v>2585</v>
      </c>
      <c r="S37" s="12" t="s">
        <v>2255</v>
      </c>
      <c r="T37" s="5" t="s">
        <v>2214</v>
      </c>
      <c r="U37" s="98" t="s">
        <v>3031</v>
      </c>
    </row>
    <row r="38" spans="2:21" s="206" customFormat="1" ht="50.1" customHeight="1">
      <c r="B38" s="5" t="s">
        <v>18</v>
      </c>
      <c r="C38" s="6" t="s">
        <v>45</v>
      </c>
      <c r="D38" s="7" t="s">
        <v>310</v>
      </c>
      <c r="E38" s="7" t="s">
        <v>117</v>
      </c>
      <c r="F38" s="7">
        <v>2400</v>
      </c>
      <c r="G38" s="7">
        <v>1979</v>
      </c>
      <c r="H38" s="6" t="s">
        <v>118</v>
      </c>
      <c r="I38" s="7">
        <v>175</v>
      </c>
      <c r="J38" s="207"/>
      <c r="K38" s="28" t="s">
        <v>311</v>
      </c>
      <c r="L38" s="7" t="s">
        <v>312</v>
      </c>
      <c r="M38" s="7" t="s">
        <v>313</v>
      </c>
      <c r="N38" s="12" t="s">
        <v>2150</v>
      </c>
      <c r="O38" s="16"/>
      <c r="P38" s="16"/>
      <c r="Q38" s="12"/>
      <c r="R38" s="12" t="s">
        <v>2580</v>
      </c>
      <c r="S38" s="98"/>
      <c r="T38" s="145" t="s">
        <v>2580</v>
      </c>
      <c r="U38" s="98" t="s">
        <v>3031</v>
      </c>
    </row>
    <row r="39" spans="2:21" s="206" customFormat="1" ht="50.1" customHeight="1">
      <c r="B39" s="5" t="s">
        <v>18</v>
      </c>
      <c r="C39" s="6" t="s">
        <v>45</v>
      </c>
      <c r="D39" s="7" t="s">
        <v>310</v>
      </c>
      <c r="E39" s="7" t="s">
        <v>117</v>
      </c>
      <c r="F39" s="7">
        <v>2400</v>
      </c>
      <c r="G39" s="7">
        <v>1979</v>
      </c>
      <c r="H39" s="6" t="s">
        <v>118</v>
      </c>
      <c r="I39" s="7">
        <v>172</v>
      </c>
      <c r="J39" s="207"/>
      <c r="K39" s="28" t="s">
        <v>314</v>
      </c>
      <c r="L39" s="7" t="s">
        <v>315</v>
      </c>
      <c r="M39" s="7" t="s">
        <v>316</v>
      </c>
      <c r="N39" s="12" t="s">
        <v>2150</v>
      </c>
      <c r="O39" s="16"/>
      <c r="P39" s="16"/>
      <c r="Q39" s="12"/>
      <c r="R39" s="12" t="s">
        <v>2580</v>
      </c>
      <c r="S39" s="98"/>
      <c r="T39" s="145" t="s">
        <v>2580</v>
      </c>
      <c r="U39" s="98" t="s">
        <v>3031</v>
      </c>
    </row>
    <row r="40" spans="2:21" s="206" customFormat="1" ht="50.1" customHeight="1">
      <c r="B40" s="5" t="s">
        <v>18</v>
      </c>
      <c r="C40" s="6" t="s">
        <v>45</v>
      </c>
      <c r="D40" s="7" t="s">
        <v>310</v>
      </c>
      <c r="E40" s="7" t="s">
        <v>117</v>
      </c>
      <c r="F40" s="7">
        <v>2400</v>
      </c>
      <c r="G40" s="7">
        <v>1979</v>
      </c>
      <c r="H40" s="6" t="s">
        <v>118</v>
      </c>
      <c r="I40" s="7" t="s">
        <v>317</v>
      </c>
      <c r="J40" s="207"/>
      <c r="K40" s="28" t="s">
        <v>318</v>
      </c>
      <c r="L40" s="7" t="s">
        <v>319</v>
      </c>
      <c r="M40" s="7" t="s">
        <v>320</v>
      </c>
      <c r="N40" s="12" t="s">
        <v>2150</v>
      </c>
      <c r="O40" s="16"/>
      <c r="P40" s="16"/>
      <c r="Q40" s="12"/>
      <c r="R40" s="12" t="s">
        <v>2580</v>
      </c>
      <c r="S40" s="98"/>
      <c r="T40" s="145" t="s">
        <v>2580</v>
      </c>
      <c r="U40" s="98" t="s">
        <v>3031</v>
      </c>
    </row>
    <row r="41" spans="2:21" s="206" customFormat="1" ht="50.1" customHeight="1">
      <c r="B41" s="5" t="s">
        <v>18</v>
      </c>
      <c r="C41" s="6" t="s">
        <v>45</v>
      </c>
      <c r="D41" s="7" t="s">
        <v>310</v>
      </c>
      <c r="E41" s="7" t="s">
        <v>117</v>
      </c>
      <c r="F41" s="7">
        <v>2400</v>
      </c>
      <c r="G41" s="7">
        <v>1979</v>
      </c>
      <c r="H41" s="6" t="s">
        <v>118</v>
      </c>
      <c r="I41" s="7" t="s">
        <v>317</v>
      </c>
      <c r="J41" s="207"/>
      <c r="K41" s="28" t="s">
        <v>318</v>
      </c>
      <c r="L41" s="7" t="s">
        <v>321</v>
      </c>
      <c r="M41" s="5" t="s">
        <v>322</v>
      </c>
      <c r="N41" s="12" t="s">
        <v>2150</v>
      </c>
      <c r="O41" s="16"/>
      <c r="P41" s="16"/>
      <c r="Q41" s="12"/>
      <c r="R41" s="12" t="s">
        <v>2580</v>
      </c>
      <c r="S41" s="98"/>
      <c r="T41" s="145" t="s">
        <v>2580</v>
      </c>
      <c r="U41" s="98" t="s">
        <v>3031</v>
      </c>
    </row>
    <row r="42" spans="2:21" s="206" customFormat="1" ht="50.1" customHeight="1">
      <c r="B42" s="5" t="s">
        <v>18</v>
      </c>
      <c r="C42" s="5" t="s">
        <v>45</v>
      </c>
      <c r="D42" s="5" t="s">
        <v>323</v>
      </c>
      <c r="E42" s="5" t="s">
        <v>117</v>
      </c>
      <c r="F42" s="5">
        <v>2400</v>
      </c>
      <c r="G42" s="5">
        <v>1979</v>
      </c>
      <c r="H42" s="5" t="s">
        <v>187</v>
      </c>
      <c r="I42" s="5">
        <v>23</v>
      </c>
      <c r="J42" s="5"/>
      <c r="K42" s="13" t="s">
        <v>329</v>
      </c>
      <c r="L42" s="6" t="s">
        <v>330</v>
      </c>
      <c r="M42" s="5" t="s">
        <v>331</v>
      </c>
      <c r="N42" s="12"/>
      <c r="O42" s="16" t="s">
        <v>2150</v>
      </c>
      <c r="P42" s="16"/>
      <c r="Q42" s="12"/>
      <c r="R42" s="12" t="s">
        <v>2398</v>
      </c>
      <c r="S42" s="98" t="s">
        <v>2294</v>
      </c>
      <c r="T42" s="145" t="s">
        <v>2808</v>
      </c>
      <c r="U42" s="98" t="s">
        <v>3031</v>
      </c>
    </row>
    <row r="43" spans="2:21" s="206" customFormat="1" ht="50.1" customHeight="1">
      <c r="B43" s="5" t="s">
        <v>18</v>
      </c>
      <c r="C43" s="5" t="s">
        <v>45</v>
      </c>
      <c r="D43" s="5" t="s">
        <v>323</v>
      </c>
      <c r="E43" s="5" t="s">
        <v>117</v>
      </c>
      <c r="F43" s="5">
        <v>2400</v>
      </c>
      <c r="G43" s="5">
        <v>1979</v>
      </c>
      <c r="H43" s="5" t="s">
        <v>187</v>
      </c>
      <c r="I43" s="5">
        <v>23</v>
      </c>
      <c r="J43" s="5"/>
      <c r="K43" s="13" t="s">
        <v>329</v>
      </c>
      <c r="L43" s="17" t="s">
        <v>332</v>
      </c>
      <c r="M43" s="5" t="s">
        <v>333</v>
      </c>
      <c r="N43" s="5"/>
      <c r="O43" s="16" t="s">
        <v>2150</v>
      </c>
      <c r="P43" s="16"/>
      <c r="Q43" s="5"/>
      <c r="R43" s="5" t="s">
        <v>2285</v>
      </c>
      <c r="S43" s="210" t="s">
        <v>2294</v>
      </c>
      <c r="T43" s="158" t="s">
        <v>2809</v>
      </c>
      <c r="U43" s="98" t="s">
        <v>3031</v>
      </c>
    </row>
    <row r="44" spans="2:21" s="206" customFormat="1" ht="50.1" customHeight="1">
      <c r="B44" s="5" t="s">
        <v>18</v>
      </c>
      <c r="C44" s="5" t="s">
        <v>45</v>
      </c>
      <c r="D44" s="5" t="s">
        <v>323</v>
      </c>
      <c r="E44" s="5" t="s">
        <v>117</v>
      </c>
      <c r="F44" s="5">
        <v>2400</v>
      </c>
      <c r="G44" s="5">
        <v>1979</v>
      </c>
      <c r="H44" s="5" t="s">
        <v>187</v>
      </c>
      <c r="I44" s="5">
        <v>23</v>
      </c>
      <c r="J44" s="5"/>
      <c r="K44" s="13" t="s">
        <v>329</v>
      </c>
      <c r="L44" s="17" t="s">
        <v>334</v>
      </c>
      <c r="M44" s="5" t="s">
        <v>335</v>
      </c>
      <c r="N44" s="12"/>
      <c r="O44" s="16" t="s">
        <v>2150</v>
      </c>
      <c r="P44" s="16"/>
      <c r="Q44" s="12"/>
      <c r="R44" s="12" t="s">
        <v>2398</v>
      </c>
      <c r="S44" s="98" t="s">
        <v>2294</v>
      </c>
      <c r="T44" s="145" t="s">
        <v>2810</v>
      </c>
      <c r="U44" s="98" t="s">
        <v>3031</v>
      </c>
    </row>
    <row r="45" spans="2:21" s="206" customFormat="1" ht="50.1" customHeight="1">
      <c r="B45" s="5" t="s">
        <v>18</v>
      </c>
      <c r="C45" s="5" t="s">
        <v>45</v>
      </c>
      <c r="D45" s="5" t="s">
        <v>323</v>
      </c>
      <c r="E45" s="5" t="s">
        <v>117</v>
      </c>
      <c r="F45" s="5">
        <v>2400</v>
      </c>
      <c r="G45" s="5">
        <v>1979</v>
      </c>
      <c r="H45" s="5" t="s">
        <v>187</v>
      </c>
      <c r="I45" s="5">
        <v>24</v>
      </c>
      <c r="J45" s="5"/>
      <c r="K45" s="13" t="s">
        <v>336</v>
      </c>
      <c r="L45" s="17" t="s">
        <v>337</v>
      </c>
      <c r="M45" s="5" t="s">
        <v>338</v>
      </c>
      <c r="N45" s="12"/>
      <c r="O45" s="16" t="s">
        <v>2150</v>
      </c>
      <c r="P45" s="16"/>
      <c r="Q45" s="12"/>
      <c r="R45" s="211" t="s">
        <v>2398</v>
      </c>
      <c r="S45" s="12" t="s">
        <v>2255</v>
      </c>
      <c r="T45" s="145" t="s">
        <v>2810</v>
      </c>
      <c r="U45" s="98" t="s">
        <v>3031</v>
      </c>
    </row>
    <row r="46" spans="2:21" s="206" customFormat="1" ht="50.1" customHeight="1">
      <c r="B46" s="5" t="s">
        <v>18</v>
      </c>
      <c r="C46" s="6" t="s">
        <v>45</v>
      </c>
      <c r="D46" s="6" t="s">
        <v>339</v>
      </c>
      <c r="E46" s="6" t="s">
        <v>117</v>
      </c>
      <c r="F46" s="6">
        <v>2400</v>
      </c>
      <c r="G46" s="6">
        <v>1979</v>
      </c>
      <c r="H46" s="6" t="s">
        <v>187</v>
      </c>
      <c r="I46" s="6" t="s">
        <v>340</v>
      </c>
      <c r="J46" s="6"/>
      <c r="K46" s="13" t="s">
        <v>341</v>
      </c>
      <c r="L46" s="6" t="s">
        <v>342</v>
      </c>
      <c r="M46" s="5" t="s">
        <v>343</v>
      </c>
      <c r="N46" s="12" t="s">
        <v>2150</v>
      </c>
      <c r="O46" s="16"/>
      <c r="P46" s="16"/>
      <c r="Q46" s="12"/>
      <c r="R46" s="12" t="s">
        <v>2580</v>
      </c>
      <c r="S46" s="210"/>
      <c r="T46" s="145" t="s">
        <v>2811</v>
      </c>
      <c r="U46" s="98" t="s">
        <v>3031</v>
      </c>
    </row>
    <row r="47" spans="2:21" s="206" customFormat="1" ht="50.1" customHeight="1">
      <c r="B47" s="5" t="s">
        <v>18</v>
      </c>
      <c r="C47" s="6" t="s">
        <v>45</v>
      </c>
      <c r="D47" s="6" t="s">
        <v>339</v>
      </c>
      <c r="E47" s="6" t="s">
        <v>117</v>
      </c>
      <c r="F47" s="6">
        <v>2400</v>
      </c>
      <c r="G47" s="6">
        <v>1979</v>
      </c>
      <c r="H47" s="6" t="s">
        <v>187</v>
      </c>
      <c r="I47" s="6">
        <v>694</v>
      </c>
      <c r="J47" s="6"/>
      <c r="K47" s="13" t="s">
        <v>344</v>
      </c>
      <c r="L47" s="6" t="s">
        <v>345</v>
      </c>
      <c r="M47" s="6" t="s">
        <v>346</v>
      </c>
      <c r="N47" s="12" t="s">
        <v>2150</v>
      </c>
      <c r="O47" s="16"/>
      <c r="P47" s="16"/>
      <c r="Q47" s="12"/>
      <c r="R47" s="12" t="s">
        <v>2580</v>
      </c>
      <c r="S47" s="144"/>
      <c r="T47" s="145" t="s">
        <v>2811</v>
      </c>
      <c r="U47" s="98" t="s">
        <v>3031</v>
      </c>
    </row>
    <row r="48" spans="2:21" s="206" customFormat="1" ht="127.5" customHeight="1">
      <c r="B48" s="5" t="s">
        <v>18</v>
      </c>
      <c r="C48" s="6" t="s">
        <v>45</v>
      </c>
      <c r="D48" s="6" t="s">
        <v>339</v>
      </c>
      <c r="E48" s="6" t="s">
        <v>117</v>
      </c>
      <c r="F48" s="6">
        <v>2400</v>
      </c>
      <c r="G48" s="6">
        <v>1979</v>
      </c>
      <c r="H48" s="6" t="s">
        <v>187</v>
      </c>
      <c r="I48" s="6">
        <v>696</v>
      </c>
      <c r="J48" s="6"/>
      <c r="K48" s="13" t="s">
        <v>347</v>
      </c>
      <c r="L48" s="6" t="s">
        <v>348</v>
      </c>
      <c r="M48" s="6" t="s">
        <v>349</v>
      </c>
      <c r="N48" s="12" t="s">
        <v>2150</v>
      </c>
      <c r="O48" s="16"/>
      <c r="P48" s="16"/>
      <c r="Q48" s="12"/>
      <c r="R48" s="12" t="s">
        <v>2580</v>
      </c>
      <c r="S48" s="144"/>
      <c r="T48" s="145" t="s">
        <v>2580</v>
      </c>
      <c r="U48" s="98" t="s">
        <v>3031</v>
      </c>
    </row>
    <row r="49" spans="2:21" s="206" customFormat="1" ht="50.1" customHeight="1">
      <c r="B49" s="5" t="s">
        <v>18</v>
      </c>
      <c r="C49" s="6" t="s">
        <v>45</v>
      </c>
      <c r="D49" s="6" t="s">
        <v>339</v>
      </c>
      <c r="E49" s="6" t="s">
        <v>117</v>
      </c>
      <c r="F49" s="6">
        <v>2400</v>
      </c>
      <c r="G49" s="6">
        <v>1979</v>
      </c>
      <c r="H49" s="6" t="s">
        <v>187</v>
      </c>
      <c r="I49" s="6">
        <v>696</v>
      </c>
      <c r="J49" s="6"/>
      <c r="K49" s="13" t="s">
        <v>347</v>
      </c>
      <c r="L49" s="6" t="s">
        <v>350</v>
      </c>
      <c r="M49" s="6" t="s">
        <v>351</v>
      </c>
      <c r="N49" s="12" t="s">
        <v>2150</v>
      </c>
      <c r="O49" s="16"/>
      <c r="P49" s="16"/>
      <c r="Q49" s="12"/>
      <c r="R49" s="12" t="s">
        <v>2580</v>
      </c>
      <c r="S49" s="144"/>
      <c r="T49" s="145" t="s">
        <v>2580</v>
      </c>
      <c r="U49" s="98" t="s">
        <v>3031</v>
      </c>
    </row>
    <row r="50" spans="2:21" s="206" customFormat="1" ht="50.1" customHeight="1">
      <c r="B50" s="5" t="s">
        <v>18</v>
      </c>
      <c r="C50" s="6" t="s">
        <v>45</v>
      </c>
      <c r="D50" s="6" t="s">
        <v>339</v>
      </c>
      <c r="E50" s="6" t="s">
        <v>117</v>
      </c>
      <c r="F50" s="6">
        <v>2400</v>
      </c>
      <c r="G50" s="6">
        <v>1979</v>
      </c>
      <c r="H50" s="6" t="s">
        <v>187</v>
      </c>
      <c r="I50" s="6">
        <v>699</v>
      </c>
      <c r="J50" s="6"/>
      <c r="K50" s="13" t="s">
        <v>352</v>
      </c>
      <c r="L50" s="6" t="s">
        <v>353</v>
      </c>
      <c r="M50" s="6" t="s">
        <v>354</v>
      </c>
      <c r="N50" s="12"/>
      <c r="O50" s="16" t="s">
        <v>2150</v>
      </c>
      <c r="P50" s="16"/>
      <c r="Q50" s="12"/>
      <c r="R50" s="12" t="s">
        <v>2399</v>
      </c>
      <c r="S50" s="12" t="s">
        <v>2255</v>
      </c>
      <c r="T50" s="145" t="s">
        <v>2399</v>
      </c>
      <c r="U50" s="98" t="s">
        <v>3031</v>
      </c>
    </row>
    <row r="51" spans="2:21" s="206" customFormat="1" ht="50.1" customHeight="1">
      <c r="B51" s="5" t="s">
        <v>18</v>
      </c>
      <c r="C51" s="6" t="s">
        <v>45</v>
      </c>
      <c r="D51" s="6" t="s">
        <v>339</v>
      </c>
      <c r="E51" s="6" t="s">
        <v>117</v>
      </c>
      <c r="F51" s="6">
        <v>2400</v>
      </c>
      <c r="G51" s="6">
        <v>1979</v>
      </c>
      <c r="H51" s="6" t="s">
        <v>187</v>
      </c>
      <c r="I51" s="6">
        <v>699</v>
      </c>
      <c r="J51" s="6"/>
      <c r="K51" s="13" t="s">
        <v>352</v>
      </c>
      <c r="L51" s="6" t="s">
        <v>355</v>
      </c>
      <c r="M51" s="5" t="s">
        <v>356</v>
      </c>
      <c r="N51" s="12"/>
      <c r="O51" s="16" t="s">
        <v>2150</v>
      </c>
      <c r="P51" s="16"/>
      <c r="Q51" s="12"/>
      <c r="R51" s="12" t="s">
        <v>2399</v>
      </c>
      <c r="S51" s="12" t="s">
        <v>2255</v>
      </c>
      <c r="T51" s="145" t="s">
        <v>2399</v>
      </c>
      <c r="U51" s="98" t="s">
        <v>3031</v>
      </c>
    </row>
    <row r="52" spans="2:21" s="206" customFormat="1" ht="50.1" customHeight="1">
      <c r="B52" s="5" t="s">
        <v>18</v>
      </c>
      <c r="C52" s="6" t="s">
        <v>45</v>
      </c>
      <c r="D52" s="6" t="s">
        <v>339</v>
      </c>
      <c r="E52" s="6" t="s">
        <v>117</v>
      </c>
      <c r="F52" s="6">
        <v>2400</v>
      </c>
      <c r="G52" s="6">
        <v>1979</v>
      </c>
      <c r="H52" s="6" t="s">
        <v>187</v>
      </c>
      <c r="I52" s="6">
        <v>699</v>
      </c>
      <c r="J52" s="192"/>
      <c r="K52" s="13" t="s">
        <v>352</v>
      </c>
      <c r="L52" s="6" t="s">
        <v>357</v>
      </c>
      <c r="M52" s="5" t="s">
        <v>358</v>
      </c>
      <c r="N52" s="12"/>
      <c r="O52" s="16" t="s">
        <v>2150</v>
      </c>
      <c r="P52" s="16"/>
      <c r="Q52" s="12"/>
      <c r="R52" s="12" t="s">
        <v>2399</v>
      </c>
      <c r="S52" s="12" t="s">
        <v>2255</v>
      </c>
      <c r="T52" s="145" t="s">
        <v>2399</v>
      </c>
      <c r="U52" s="98" t="s">
        <v>3031</v>
      </c>
    </row>
    <row r="53" spans="2:21" s="206" customFormat="1" ht="50.1" customHeight="1">
      <c r="B53" s="5" t="s">
        <v>18</v>
      </c>
      <c r="C53" s="6" t="s">
        <v>45</v>
      </c>
      <c r="D53" s="6" t="s">
        <v>339</v>
      </c>
      <c r="E53" s="6" t="s">
        <v>117</v>
      </c>
      <c r="F53" s="6">
        <v>2400</v>
      </c>
      <c r="G53" s="6">
        <v>1979</v>
      </c>
      <c r="H53" s="6" t="s">
        <v>187</v>
      </c>
      <c r="I53" s="6">
        <v>114</v>
      </c>
      <c r="J53" s="6"/>
      <c r="K53" s="13" t="s">
        <v>359</v>
      </c>
      <c r="L53" s="6" t="s">
        <v>360</v>
      </c>
      <c r="M53" s="5" t="s">
        <v>361</v>
      </c>
      <c r="N53" s="12" t="s">
        <v>2150</v>
      </c>
      <c r="O53" s="16"/>
      <c r="P53" s="16"/>
      <c r="Q53" s="12"/>
      <c r="R53" s="12" t="s">
        <v>2580</v>
      </c>
      <c r="S53" s="144"/>
      <c r="T53" s="145" t="s">
        <v>2580</v>
      </c>
      <c r="U53" s="98" t="s">
        <v>3031</v>
      </c>
    </row>
    <row r="54" spans="2:21" s="206" customFormat="1" ht="50.1" customHeight="1">
      <c r="B54" s="5" t="s">
        <v>18</v>
      </c>
      <c r="C54" s="6" t="s">
        <v>634</v>
      </c>
      <c r="D54" s="6" t="s">
        <v>635</v>
      </c>
      <c r="E54" s="10" t="s">
        <v>40</v>
      </c>
      <c r="F54" s="10">
        <v>9</v>
      </c>
      <c r="G54" s="10">
        <v>1979</v>
      </c>
      <c r="H54" s="6" t="s">
        <v>41</v>
      </c>
      <c r="I54" s="6" t="s">
        <v>636</v>
      </c>
      <c r="J54" s="6"/>
      <c r="K54" s="28" t="s">
        <v>637</v>
      </c>
      <c r="L54" s="7" t="s">
        <v>638</v>
      </c>
      <c r="M54" s="5" t="s">
        <v>639</v>
      </c>
      <c r="N54" s="12"/>
      <c r="O54" s="16" t="s">
        <v>2150</v>
      </c>
      <c r="P54" s="16"/>
      <c r="Q54" s="12"/>
      <c r="R54" s="12" t="s">
        <v>2580</v>
      </c>
      <c r="S54" s="144"/>
      <c r="T54" s="145" t="s">
        <v>2580</v>
      </c>
      <c r="U54" s="98" t="s">
        <v>3031</v>
      </c>
    </row>
    <row r="55" spans="2:21" s="206" customFormat="1" ht="50.1" customHeight="1">
      <c r="B55" s="46" t="s">
        <v>640</v>
      </c>
      <c r="C55" s="47" t="s">
        <v>670</v>
      </c>
      <c r="D55" s="23" t="s">
        <v>716</v>
      </c>
      <c r="E55" s="29" t="s">
        <v>58</v>
      </c>
      <c r="F55" s="33">
        <v>2400</v>
      </c>
      <c r="G55" s="33">
        <v>1979</v>
      </c>
      <c r="H55" s="24" t="s">
        <v>187</v>
      </c>
      <c r="I55" s="23" t="s">
        <v>726</v>
      </c>
      <c r="J55" s="23"/>
      <c r="K55" s="25" t="s">
        <v>727</v>
      </c>
      <c r="L55" s="23" t="s">
        <v>728</v>
      </c>
      <c r="M55" s="16" t="s">
        <v>729</v>
      </c>
      <c r="N55" s="12" t="s">
        <v>2148</v>
      </c>
      <c r="O55" s="16"/>
      <c r="P55" s="16"/>
      <c r="Q55" s="12"/>
      <c r="R55" s="12" t="s">
        <v>2580</v>
      </c>
      <c r="S55" s="144"/>
      <c r="T55" s="145" t="s">
        <v>2580</v>
      </c>
      <c r="U55" s="98" t="s">
        <v>3031</v>
      </c>
    </row>
    <row r="56" spans="2:21" s="206" customFormat="1" ht="50.1" customHeight="1">
      <c r="B56" s="46" t="s">
        <v>640</v>
      </c>
      <c r="C56" s="47" t="s">
        <v>808</v>
      </c>
      <c r="D56" s="23" t="s">
        <v>809</v>
      </c>
      <c r="E56" s="24" t="s">
        <v>58</v>
      </c>
      <c r="F56" s="33">
        <v>2400</v>
      </c>
      <c r="G56" s="33">
        <v>1979</v>
      </c>
      <c r="H56" s="24" t="s">
        <v>187</v>
      </c>
      <c r="I56" s="23">
        <v>223</v>
      </c>
      <c r="J56" s="23"/>
      <c r="K56" s="50" t="s">
        <v>834</v>
      </c>
      <c r="L56" s="23" t="s">
        <v>835</v>
      </c>
      <c r="M56" s="16" t="s">
        <v>836</v>
      </c>
      <c r="N56" s="12"/>
      <c r="O56" s="16" t="s">
        <v>2148</v>
      </c>
      <c r="P56" s="16"/>
      <c r="Q56" s="12"/>
      <c r="R56" s="12" t="s">
        <v>2312</v>
      </c>
      <c r="S56" s="98" t="s">
        <v>2253</v>
      </c>
      <c r="T56" s="145" t="s">
        <v>2831</v>
      </c>
      <c r="U56" s="98" t="s">
        <v>3031</v>
      </c>
    </row>
    <row r="57" spans="2:21" s="206" customFormat="1" ht="50.1" customHeight="1">
      <c r="B57" s="46" t="s">
        <v>640</v>
      </c>
      <c r="C57" s="47" t="s">
        <v>847</v>
      </c>
      <c r="D57" s="23" t="s">
        <v>913</v>
      </c>
      <c r="E57" s="29" t="s">
        <v>58</v>
      </c>
      <c r="F57" s="33">
        <v>2400</v>
      </c>
      <c r="G57" s="33">
        <v>1979</v>
      </c>
      <c r="H57" s="24" t="s">
        <v>187</v>
      </c>
      <c r="I57" s="23">
        <v>18</v>
      </c>
      <c r="J57" s="23"/>
      <c r="K57" s="25" t="s">
        <v>914</v>
      </c>
      <c r="L57" s="23" t="s">
        <v>915</v>
      </c>
      <c r="M57" s="23" t="s">
        <v>916</v>
      </c>
      <c r="N57" s="12" t="s">
        <v>2148</v>
      </c>
      <c r="O57" s="16"/>
      <c r="P57" s="16"/>
      <c r="Q57" s="12"/>
      <c r="R57" s="12" t="s">
        <v>2580</v>
      </c>
      <c r="S57" s="98"/>
      <c r="T57" s="145" t="s">
        <v>2580</v>
      </c>
      <c r="U57" s="98" t="s">
        <v>3031</v>
      </c>
    </row>
    <row r="58" spans="2:21" s="206" customFormat="1" ht="50.1" customHeight="1">
      <c r="B58" s="159" t="s">
        <v>640</v>
      </c>
      <c r="C58" s="159" t="s">
        <v>847</v>
      </c>
      <c r="D58" s="7" t="s">
        <v>913</v>
      </c>
      <c r="E58" s="6" t="s">
        <v>58</v>
      </c>
      <c r="F58" s="10">
        <v>2400</v>
      </c>
      <c r="G58" s="10">
        <v>1979</v>
      </c>
      <c r="H58" s="9" t="s">
        <v>187</v>
      </c>
      <c r="I58" s="7">
        <v>19</v>
      </c>
      <c r="J58" s="7"/>
      <c r="K58" s="28" t="s">
        <v>917</v>
      </c>
      <c r="L58" s="5" t="s">
        <v>918</v>
      </c>
      <c r="M58" s="7" t="s">
        <v>919</v>
      </c>
      <c r="N58" s="5"/>
      <c r="O58" s="16" t="s">
        <v>2148</v>
      </c>
      <c r="P58" s="16"/>
      <c r="Q58" s="5"/>
      <c r="R58" s="5" t="s">
        <v>2323</v>
      </c>
      <c r="S58" s="98" t="s">
        <v>2294</v>
      </c>
      <c r="T58" s="145" t="s">
        <v>2832</v>
      </c>
      <c r="U58" s="98" t="s">
        <v>3031</v>
      </c>
    </row>
    <row r="59" spans="2:21" s="206" customFormat="1" ht="50.1" customHeight="1">
      <c r="B59" s="46" t="s">
        <v>640</v>
      </c>
      <c r="C59" s="47" t="s">
        <v>847</v>
      </c>
      <c r="D59" s="23" t="s">
        <v>913</v>
      </c>
      <c r="E59" s="29" t="s">
        <v>40</v>
      </c>
      <c r="F59" s="33">
        <v>9</v>
      </c>
      <c r="G59" s="33">
        <v>1979</v>
      </c>
      <c r="H59" s="39" t="s">
        <v>41</v>
      </c>
      <c r="I59" s="23" t="s">
        <v>920</v>
      </c>
      <c r="J59" s="23"/>
      <c r="K59" s="25" t="s">
        <v>921</v>
      </c>
      <c r="L59" s="16" t="s">
        <v>922</v>
      </c>
      <c r="M59" s="16" t="s">
        <v>923</v>
      </c>
      <c r="N59" s="12"/>
      <c r="O59" s="16" t="s">
        <v>2148</v>
      </c>
      <c r="P59" s="16"/>
      <c r="Q59" s="12"/>
      <c r="R59" s="12" t="s">
        <v>2323</v>
      </c>
      <c r="S59" s="12" t="s">
        <v>2255</v>
      </c>
      <c r="T59" s="145" t="s">
        <v>2832</v>
      </c>
      <c r="U59" s="98" t="s">
        <v>3031</v>
      </c>
    </row>
    <row r="60" spans="2:21" s="206" customFormat="1" ht="50.1" customHeight="1">
      <c r="B60" s="46" t="s">
        <v>640</v>
      </c>
      <c r="C60" s="47" t="s">
        <v>847</v>
      </c>
      <c r="D60" s="23" t="s">
        <v>913</v>
      </c>
      <c r="E60" s="29" t="s">
        <v>58</v>
      </c>
      <c r="F60" s="33">
        <v>2400</v>
      </c>
      <c r="G60" s="33">
        <v>1979</v>
      </c>
      <c r="H60" s="24" t="s">
        <v>187</v>
      </c>
      <c r="I60" s="23">
        <v>17</v>
      </c>
      <c r="J60" s="23"/>
      <c r="K60" s="25" t="s">
        <v>924</v>
      </c>
      <c r="L60" s="16" t="s">
        <v>925</v>
      </c>
      <c r="M60" s="16" t="s">
        <v>926</v>
      </c>
      <c r="N60" s="12"/>
      <c r="O60" s="16" t="s">
        <v>2148</v>
      </c>
      <c r="P60" s="16"/>
      <c r="Q60" s="12"/>
      <c r="R60" s="12" t="s">
        <v>2323</v>
      </c>
      <c r="S60" s="98" t="s">
        <v>2294</v>
      </c>
      <c r="T60" s="145" t="s">
        <v>2833</v>
      </c>
      <c r="U60" s="98" t="s">
        <v>3031</v>
      </c>
    </row>
    <row r="61" spans="2:21" s="206" customFormat="1" ht="50.1" customHeight="1">
      <c r="B61" s="46" t="s">
        <v>640</v>
      </c>
      <c r="C61" s="47" t="s">
        <v>847</v>
      </c>
      <c r="D61" s="23" t="s">
        <v>913</v>
      </c>
      <c r="E61" s="29" t="s">
        <v>58</v>
      </c>
      <c r="F61" s="33">
        <v>2400</v>
      </c>
      <c r="G61" s="33">
        <v>1979</v>
      </c>
      <c r="H61" s="24" t="s">
        <v>187</v>
      </c>
      <c r="I61" s="23">
        <v>22</v>
      </c>
      <c r="J61" s="23"/>
      <c r="K61" s="25" t="s">
        <v>927</v>
      </c>
      <c r="L61" s="23" t="s">
        <v>928</v>
      </c>
      <c r="M61" s="16" t="s">
        <v>929</v>
      </c>
      <c r="N61" s="12" t="s">
        <v>2148</v>
      </c>
      <c r="O61" s="16"/>
      <c r="P61" s="16"/>
      <c r="Q61" s="12"/>
      <c r="R61" s="12" t="s">
        <v>2580</v>
      </c>
      <c r="S61" s="98"/>
      <c r="T61" s="145" t="s">
        <v>2834</v>
      </c>
      <c r="U61" s="98" t="s">
        <v>3031</v>
      </c>
    </row>
    <row r="62" spans="2:21" s="206" customFormat="1" ht="50.1" customHeight="1">
      <c r="B62" s="58" t="s">
        <v>1048</v>
      </c>
      <c r="C62" s="16" t="s">
        <v>1049</v>
      </c>
      <c r="D62" s="59" t="s">
        <v>1086</v>
      </c>
      <c r="E62" s="60" t="s">
        <v>263</v>
      </c>
      <c r="F62" s="16">
        <v>9</v>
      </c>
      <c r="G62" s="16">
        <v>1979</v>
      </c>
      <c r="H62" s="16" t="s">
        <v>41</v>
      </c>
      <c r="I62" s="16">
        <v>117</v>
      </c>
      <c r="J62" s="147"/>
      <c r="K62" s="61" t="s">
        <v>1087</v>
      </c>
      <c r="L62" s="60" t="s">
        <v>1088</v>
      </c>
      <c r="M62" s="16" t="s">
        <v>1089</v>
      </c>
      <c r="N62" s="71"/>
      <c r="O62" s="16" t="s">
        <v>2150</v>
      </c>
      <c r="P62" s="16"/>
      <c r="Q62" s="12"/>
      <c r="R62" s="12" t="s">
        <v>2586</v>
      </c>
      <c r="S62" s="12" t="s">
        <v>2253</v>
      </c>
      <c r="T62" s="145" t="s">
        <v>2586</v>
      </c>
      <c r="U62" s="98" t="s">
        <v>3031</v>
      </c>
    </row>
    <row r="63" spans="2:21" s="206" customFormat="1" ht="50.1" customHeight="1">
      <c r="B63" s="58" t="s">
        <v>1048</v>
      </c>
      <c r="C63" s="16" t="s">
        <v>1049</v>
      </c>
      <c r="D63" s="59" t="s">
        <v>1086</v>
      </c>
      <c r="E63" s="60" t="s">
        <v>263</v>
      </c>
      <c r="F63" s="16">
        <v>9</v>
      </c>
      <c r="G63" s="16">
        <v>1979</v>
      </c>
      <c r="H63" s="16" t="s">
        <v>41</v>
      </c>
      <c r="I63" s="16">
        <v>118</v>
      </c>
      <c r="J63" s="147"/>
      <c r="K63" s="61" t="s">
        <v>1090</v>
      </c>
      <c r="L63" s="60" t="s">
        <v>1091</v>
      </c>
      <c r="M63" s="16" t="s">
        <v>1092</v>
      </c>
      <c r="N63" s="71" t="s">
        <v>2150</v>
      </c>
      <c r="O63" s="16"/>
      <c r="P63" s="16"/>
      <c r="Q63" s="12"/>
      <c r="R63" s="12" t="s">
        <v>2580</v>
      </c>
      <c r="S63" s="12"/>
      <c r="T63" s="145" t="s">
        <v>2580</v>
      </c>
      <c r="U63" s="98" t="s">
        <v>3031</v>
      </c>
    </row>
    <row r="64" spans="2:21" s="206" customFormat="1" ht="50.1" customHeight="1">
      <c r="B64" s="58" t="s">
        <v>1048</v>
      </c>
      <c r="C64" s="16" t="s">
        <v>1049</v>
      </c>
      <c r="D64" s="59" t="s">
        <v>1086</v>
      </c>
      <c r="E64" s="41" t="s">
        <v>117</v>
      </c>
      <c r="F64" s="62">
        <v>2400</v>
      </c>
      <c r="G64" s="16">
        <v>1979</v>
      </c>
      <c r="H64" s="16" t="s">
        <v>211</v>
      </c>
      <c r="I64" s="16">
        <v>121</v>
      </c>
      <c r="J64" s="16"/>
      <c r="K64" s="63" t="s">
        <v>1093</v>
      </c>
      <c r="L64" s="23" t="s">
        <v>1094</v>
      </c>
      <c r="M64" s="16" t="s">
        <v>1095</v>
      </c>
      <c r="N64" s="71"/>
      <c r="O64" s="16" t="s">
        <v>2150</v>
      </c>
      <c r="P64" s="16"/>
      <c r="Q64" s="12"/>
      <c r="R64" s="12" t="s">
        <v>2339</v>
      </c>
      <c r="S64" s="98" t="s">
        <v>2294</v>
      </c>
      <c r="T64" s="145" t="s">
        <v>2835</v>
      </c>
      <c r="U64" s="98" t="s">
        <v>3031</v>
      </c>
    </row>
    <row r="65" spans="2:21" s="206" customFormat="1" ht="50.1" customHeight="1">
      <c r="B65" s="58" t="s">
        <v>1048</v>
      </c>
      <c r="C65" s="16" t="s">
        <v>1049</v>
      </c>
      <c r="D65" s="59" t="s">
        <v>1086</v>
      </c>
      <c r="E65" s="41" t="s">
        <v>117</v>
      </c>
      <c r="F65" s="62">
        <v>2400</v>
      </c>
      <c r="G65" s="16">
        <v>1979</v>
      </c>
      <c r="H65" s="16" t="s">
        <v>211</v>
      </c>
      <c r="I65" s="16">
        <v>121</v>
      </c>
      <c r="J65" s="16"/>
      <c r="K65" s="63" t="s">
        <v>1093</v>
      </c>
      <c r="L65" s="23" t="s">
        <v>1096</v>
      </c>
      <c r="M65" s="16" t="s">
        <v>1097</v>
      </c>
      <c r="N65" s="71" t="s">
        <v>2150</v>
      </c>
      <c r="O65" s="16"/>
      <c r="P65" s="16"/>
      <c r="Q65" s="12"/>
      <c r="R65" s="12" t="s">
        <v>2580</v>
      </c>
      <c r="S65" s="12"/>
      <c r="T65" s="145" t="s">
        <v>2580</v>
      </c>
      <c r="U65" s="98" t="s">
        <v>3031</v>
      </c>
    </row>
    <row r="66" spans="2:21" s="206" customFormat="1" ht="50.1" customHeight="1">
      <c r="B66" s="58" t="s">
        <v>1048</v>
      </c>
      <c r="C66" s="16" t="s">
        <v>1049</v>
      </c>
      <c r="D66" s="59" t="s">
        <v>1086</v>
      </c>
      <c r="E66" s="41" t="s">
        <v>117</v>
      </c>
      <c r="F66" s="62">
        <v>2400</v>
      </c>
      <c r="G66" s="16">
        <v>1979</v>
      </c>
      <c r="H66" s="16" t="s">
        <v>211</v>
      </c>
      <c r="I66" s="16">
        <v>121</v>
      </c>
      <c r="J66" s="16"/>
      <c r="K66" s="63" t="s">
        <v>1093</v>
      </c>
      <c r="L66" s="23" t="s">
        <v>1098</v>
      </c>
      <c r="M66" s="16" t="s">
        <v>1099</v>
      </c>
      <c r="N66" s="71" t="s">
        <v>2150</v>
      </c>
      <c r="O66" s="16"/>
      <c r="P66" s="16"/>
      <c r="Q66" s="12"/>
      <c r="R66" s="12" t="s">
        <v>2580</v>
      </c>
      <c r="S66" s="12"/>
      <c r="T66" s="145" t="s">
        <v>2580</v>
      </c>
      <c r="U66" s="98" t="s">
        <v>3031</v>
      </c>
    </row>
    <row r="67" spans="2:21" s="206" customFormat="1" ht="50.1" customHeight="1">
      <c r="B67" s="58" t="s">
        <v>1048</v>
      </c>
      <c r="C67" s="16" t="s">
        <v>1049</v>
      </c>
      <c r="D67" s="59" t="s">
        <v>1086</v>
      </c>
      <c r="E67" s="41" t="s">
        <v>117</v>
      </c>
      <c r="F67" s="62">
        <v>2400</v>
      </c>
      <c r="G67" s="16">
        <v>1979</v>
      </c>
      <c r="H67" s="16" t="s">
        <v>211</v>
      </c>
      <c r="I67" s="16">
        <v>121</v>
      </c>
      <c r="J67" s="16"/>
      <c r="K67" s="63" t="s">
        <v>1093</v>
      </c>
      <c r="L67" s="23" t="s">
        <v>1100</v>
      </c>
      <c r="M67" s="16" t="s">
        <v>1101</v>
      </c>
      <c r="N67" s="71" t="s">
        <v>2150</v>
      </c>
      <c r="O67" s="16"/>
      <c r="P67" s="16"/>
      <c r="Q67" s="12"/>
      <c r="R67" s="12" t="s">
        <v>2580</v>
      </c>
      <c r="S67" s="12"/>
      <c r="T67" s="145" t="s">
        <v>2580</v>
      </c>
      <c r="U67" s="98" t="s">
        <v>3031</v>
      </c>
    </row>
    <row r="68" spans="2:21" s="206" customFormat="1" ht="50.1" customHeight="1">
      <c r="B68" s="58" t="s">
        <v>1048</v>
      </c>
      <c r="C68" s="16" t="s">
        <v>1049</v>
      </c>
      <c r="D68" s="59" t="s">
        <v>1086</v>
      </c>
      <c r="E68" s="41" t="s">
        <v>117</v>
      </c>
      <c r="F68" s="62">
        <v>2400</v>
      </c>
      <c r="G68" s="16">
        <v>1979</v>
      </c>
      <c r="H68" s="16" t="s">
        <v>211</v>
      </c>
      <c r="I68" s="16">
        <v>122</v>
      </c>
      <c r="J68" s="16"/>
      <c r="K68" s="63" t="s">
        <v>1102</v>
      </c>
      <c r="L68" s="23" t="s">
        <v>1103</v>
      </c>
      <c r="M68" s="16" t="s">
        <v>1104</v>
      </c>
      <c r="N68" s="71" t="s">
        <v>2150</v>
      </c>
      <c r="O68" s="16"/>
      <c r="P68" s="16"/>
      <c r="Q68" s="12"/>
      <c r="R68" s="12" t="s">
        <v>2580</v>
      </c>
      <c r="S68" s="12"/>
      <c r="T68" s="145" t="s">
        <v>2580</v>
      </c>
      <c r="U68" s="98" t="s">
        <v>3031</v>
      </c>
    </row>
    <row r="69" spans="2:21" s="206" customFormat="1" ht="73.5" customHeight="1">
      <c r="B69" s="58" t="s">
        <v>1048</v>
      </c>
      <c r="C69" s="16" t="s">
        <v>1049</v>
      </c>
      <c r="D69" s="59" t="s">
        <v>1086</v>
      </c>
      <c r="E69" s="41" t="s">
        <v>117</v>
      </c>
      <c r="F69" s="62">
        <v>2400</v>
      </c>
      <c r="G69" s="16">
        <v>1979</v>
      </c>
      <c r="H69" s="16" t="s">
        <v>211</v>
      </c>
      <c r="I69" s="16">
        <v>122</v>
      </c>
      <c r="J69" s="16"/>
      <c r="K69" s="63" t="s">
        <v>1105</v>
      </c>
      <c r="L69" s="23" t="s">
        <v>1106</v>
      </c>
      <c r="M69" s="16" t="s">
        <v>1107</v>
      </c>
      <c r="N69" s="71" t="s">
        <v>2150</v>
      </c>
      <c r="O69" s="16"/>
      <c r="P69" s="16"/>
      <c r="Q69" s="12"/>
      <c r="R69" s="12" t="s">
        <v>2580</v>
      </c>
      <c r="S69" s="12"/>
      <c r="T69" s="145" t="s">
        <v>2580</v>
      </c>
      <c r="U69" s="98" t="s">
        <v>3031</v>
      </c>
    </row>
    <row r="70" spans="2:21" s="206" customFormat="1" ht="50.1" customHeight="1">
      <c r="B70" s="58" t="s">
        <v>1048</v>
      </c>
      <c r="C70" s="16" t="s">
        <v>1049</v>
      </c>
      <c r="D70" s="59" t="s">
        <v>1086</v>
      </c>
      <c r="E70" s="41" t="s">
        <v>117</v>
      </c>
      <c r="F70" s="62">
        <v>2400</v>
      </c>
      <c r="G70" s="16">
        <v>1979</v>
      </c>
      <c r="H70" s="16" t="s">
        <v>211</v>
      </c>
      <c r="I70" s="16">
        <v>123</v>
      </c>
      <c r="J70" s="16"/>
      <c r="K70" s="63" t="s">
        <v>1105</v>
      </c>
      <c r="L70" s="16" t="s">
        <v>1108</v>
      </c>
      <c r="M70" s="16" t="s">
        <v>1109</v>
      </c>
      <c r="N70" s="71" t="s">
        <v>2150</v>
      </c>
      <c r="O70" s="16"/>
      <c r="P70" s="16"/>
      <c r="Q70" s="12"/>
      <c r="R70" s="12" t="s">
        <v>2580</v>
      </c>
      <c r="S70" s="12"/>
      <c r="T70" s="145" t="s">
        <v>2580</v>
      </c>
      <c r="U70" s="98" t="s">
        <v>3031</v>
      </c>
    </row>
    <row r="71" spans="2:21" s="206" customFormat="1" ht="50.1" customHeight="1">
      <c r="B71" s="58" t="s">
        <v>1048</v>
      </c>
      <c r="C71" s="16" t="s">
        <v>1049</v>
      </c>
      <c r="D71" s="59" t="s">
        <v>1086</v>
      </c>
      <c r="E71" s="41" t="s">
        <v>117</v>
      </c>
      <c r="F71" s="62">
        <v>2400</v>
      </c>
      <c r="G71" s="16">
        <v>1979</v>
      </c>
      <c r="H71" s="16" t="s">
        <v>211</v>
      </c>
      <c r="I71" s="16">
        <v>123</v>
      </c>
      <c r="J71" s="16"/>
      <c r="K71" s="63" t="s">
        <v>1105</v>
      </c>
      <c r="L71" s="16" t="s">
        <v>1110</v>
      </c>
      <c r="M71" s="16" t="s">
        <v>1111</v>
      </c>
      <c r="N71" s="71"/>
      <c r="O71" s="16"/>
      <c r="P71" s="16" t="s">
        <v>2150</v>
      </c>
      <c r="Q71" s="12"/>
      <c r="R71" s="194"/>
      <c r="S71" s="184" t="s">
        <v>2294</v>
      </c>
      <c r="T71" s="5" t="s">
        <v>2836</v>
      </c>
      <c r="U71" s="98" t="s">
        <v>3031</v>
      </c>
    </row>
    <row r="72" spans="2:21" s="206" customFormat="1" ht="50.1" customHeight="1">
      <c r="B72" s="58" t="s">
        <v>1048</v>
      </c>
      <c r="C72" s="16" t="s">
        <v>1049</v>
      </c>
      <c r="D72" s="59" t="s">
        <v>1086</v>
      </c>
      <c r="E72" s="41" t="s">
        <v>117</v>
      </c>
      <c r="F72" s="62">
        <v>2400</v>
      </c>
      <c r="G72" s="16">
        <v>1979</v>
      </c>
      <c r="H72" s="16" t="s">
        <v>211</v>
      </c>
      <c r="I72" s="16">
        <v>124</v>
      </c>
      <c r="J72" s="16"/>
      <c r="K72" s="64" t="s">
        <v>1112</v>
      </c>
      <c r="L72" s="16" t="s">
        <v>1113</v>
      </c>
      <c r="M72" s="16" t="s">
        <v>1114</v>
      </c>
      <c r="N72" s="71" t="s">
        <v>2150</v>
      </c>
      <c r="O72" s="16"/>
      <c r="P72" s="16"/>
      <c r="Q72" s="12"/>
      <c r="R72" s="12" t="s">
        <v>2580</v>
      </c>
      <c r="S72" s="184"/>
      <c r="T72" s="145" t="s">
        <v>2580</v>
      </c>
      <c r="U72" s="98" t="s">
        <v>3031</v>
      </c>
    </row>
    <row r="73" spans="2:21" s="206" customFormat="1" ht="66" customHeight="1">
      <c r="B73" s="58" t="s">
        <v>1048</v>
      </c>
      <c r="C73" s="16" t="s">
        <v>1049</v>
      </c>
      <c r="D73" s="59" t="s">
        <v>1086</v>
      </c>
      <c r="E73" s="41" t="s">
        <v>117</v>
      </c>
      <c r="F73" s="62">
        <v>2400</v>
      </c>
      <c r="G73" s="16">
        <v>1979</v>
      </c>
      <c r="H73" s="16" t="s">
        <v>211</v>
      </c>
      <c r="I73" s="16">
        <v>124</v>
      </c>
      <c r="J73" s="16"/>
      <c r="K73" s="64" t="s">
        <v>1112</v>
      </c>
      <c r="L73" s="16" t="s">
        <v>1115</v>
      </c>
      <c r="M73" s="16" t="s">
        <v>1116</v>
      </c>
      <c r="N73" s="71"/>
      <c r="O73" s="16" t="s">
        <v>2150</v>
      </c>
      <c r="P73" s="16"/>
      <c r="Q73" s="12"/>
      <c r="R73" s="194" t="s">
        <v>2340</v>
      </c>
      <c r="S73" s="184" t="s">
        <v>2294</v>
      </c>
      <c r="T73" s="145" t="s">
        <v>2340</v>
      </c>
      <c r="U73" s="98" t="s">
        <v>3031</v>
      </c>
    </row>
    <row r="74" spans="2:21" s="206" customFormat="1" ht="50.1" customHeight="1">
      <c r="B74" s="58" t="s">
        <v>1048</v>
      </c>
      <c r="C74" s="16" t="s">
        <v>1049</v>
      </c>
      <c r="D74" s="59" t="s">
        <v>1086</v>
      </c>
      <c r="E74" s="41" t="s">
        <v>117</v>
      </c>
      <c r="F74" s="62">
        <v>2400</v>
      </c>
      <c r="G74" s="16">
        <v>1979</v>
      </c>
      <c r="H74" s="16" t="s">
        <v>211</v>
      </c>
      <c r="I74" s="16">
        <v>125</v>
      </c>
      <c r="J74" s="16"/>
      <c r="K74" s="63" t="s">
        <v>1117</v>
      </c>
      <c r="L74" s="23" t="s">
        <v>1118</v>
      </c>
      <c r="M74" s="16" t="s">
        <v>1119</v>
      </c>
      <c r="N74" s="71"/>
      <c r="O74" s="16" t="s">
        <v>2150</v>
      </c>
      <c r="P74" s="16"/>
      <c r="Q74" s="12"/>
      <c r="R74" s="194" t="s">
        <v>2340</v>
      </c>
      <c r="S74" s="184"/>
      <c r="T74" s="145" t="s">
        <v>2837</v>
      </c>
      <c r="U74" s="98" t="s">
        <v>3031</v>
      </c>
    </row>
    <row r="75" spans="2:21" s="206" customFormat="1" ht="50.1" customHeight="1">
      <c r="B75" s="58" t="s">
        <v>1048</v>
      </c>
      <c r="C75" s="16" t="s">
        <v>1049</v>
      </c>
      <c r="D75" s="59" t="s">
        <v>1086</v>
      </c>
      <c r="E75" s="41" t="s">
        <v>117</v>
      </c>
      <c r="F75" s="62">
        <v>2400</v>
      </c>
      <c r="G75" s="16">
        <v>1979</v>
      </c>
      <c r="H75" s="16" t="s">
        <v>211</v>
      </c>
      <c r="I75" s="16">
        <v>125</v>
      </c>
      <c r="J75" s="16"/>
      <c r="K75" s="63" t="s">
        <v>1117</v>
      </c>
      <c r="L75" s="23" t="s">
        <v>1120</v>
      </c>
      <c r="M75" s="16" t="s">
        <v>1121</v>
      </c>
      <c r="N75" s="71"/>
      <c r="O75" s="16" t="s">
        <v>2150</v>
      </c>
      <c r="P75" s="16"/>
      <c r="Q75" s="12"/>
      <c r="R75" s="194" t="s">
        <v>2340</v>
      </c>
      <c r="S75" s="184" t="s">
        <v>2294</v>
      </c>
      <c r="T75" s="145" t="s">
        <v>2838</v>
      </c>
      <c r="U75" s="98" t="s">
        <v>3031</v>
      </c>
    </row>
    <row r="76" spans="2:21" s="206" customFormat="1" ht="61.5" customHeight="1">
      <c r="B76" s="58" t="s">
        <v>1048</v>
      </c>
      <c r="C76" s="16" t="s">
        <v>1049</v>
      </c>
      <c r="D76" s="59" t="s">
        <v>1086</v>
      </c>
      <c r="E76" s="41" t="s">
        <v>117</v>
      </c>
      <c r="F76" s="62">
        <v>2400</v>
      </c>
      <c r="G76" s="16">
        <v>1979</v>
      </c>
      <c r="H76" s="16" t="s">
        <v>211</v>
      </c>
      <c r="I76" s="16">
        <v>126</v>
      </c>
      <c r="J76" s="16"/>
      <c r="K76" s="64" t="s">
        <v>1122</v>
      </c>
      <c r="L76" s="23" t="s">
        <v>1123</v>
      </c>
      <c r="M76" s="16" t="s">
        <v>1124</v>
      </c>
      <c r="N76" s="71"/>
      <c r="O76" s="16" t="s">
        <v>2150</v>
      </c>
      <c r="P76" s="16"/>
      <c r="Q76" s="12"/>
      <c r="R76" s="194" t="s">
        <v>2342</v>
      </c>
      <c r="S76" s="184" t="s">
        <v>2253</v>
      </c>
      <c r="T76" s="145" t="s">
        <v>2839</v>
      </c>
      <c r="U76" s="98" t="s">
        <v>3031</v>
      </c>
    </row>
    <row r="77" spans="2:21" s="206" customFormat="1" ht="50.1" customHeight="1">
      <c r="B77" s="58" t="s">
        <v>1048</v>
      </c>
      <c r="C77" s="16" t="s">
        <v>1049</v>
      </c>
      <c r="D77" s="59" t="s">
        <v>1086</v>
      </c>
      <c r="E77" s="41" t="s">
        <v>117</v>
      </c>
      <c r="F77" s="62">
        <v>2400</v>
      </c>
      <c r="G77" s="16">
        <v>1979</v>
      </c>
      <c r="H77" s="16" t="s">
        <v>211</v>
      </c>
      <c r="I77" s="16">
        <v>127</v>
      </c>
      <c r="J77" s="16"/>
      <c r="K77" s="63" t="s">
        <v>1125</v>
      </c>
      <c r="L77" s="23" t="s">
        <v>1126</v>
      </c>
      <c r="M77" s="23" t="s">
        <v>1127</v>
      </c>
      <c r="N77" s="71" t="s">
        <v>2150</v>
      </c>
      <c r="O77" s="16"/>
      <c r="P77" s="16"/>
      <c r="Q77" s="12"/>
      <c r="R77" s="12" t="s">
        <v>2580</v>
      </c>
      <c r="S77" s="144"/>
      <c r="T77" s="145" t="s">
        <v>2580</v>
      </c>
      <c r="U77" s="98" t="s">
        <v>3031</v>
      </c>
    </row>
    <row r="78" spans="2:21" s="206" customFormat="1" ht="50.1" customHeight="1">
      <c r="B78" s="58" t="s">
        <v>1048</v>
      </c>
      <c r="C78" s="16" t="s">
        <v>1049</v>
      </c>
      <c r="D78" s="59" t="s">
        <v>1086</v>
      </c>
      <c r="E78" s="41" t="s">
        <v>117</v>
      </c>
      <c r="F78" s="62">
        <v>2400</v>
      </c>
      <c r="G78" s="16">
        <v>1979</v>
      </c>
      <c r="H78" s="16" t="s">
        <v>211</v>
      </c>
      <c r="I78" s="16">
        <v>127</v>
      </c>
      <c r="J78" s="16"/>
      <c r="K78" s="63" t="s">
        <v>1128</v>
      </c>
      <c r="L78" s="23" t="s">
        <v>1129</v>
      </c>
      <c r="M78" s="23" t="s">
        <v>1130</v>
      </c>
      <c r="N78" s="71" t="s">
        <v>2150</v>
      </c>
      <c r="O78" s="16"/>
      <c r="P78" s="16"/>
      <c r="Q78" s="12"/>
      <c r="R78" s="12" t="s">
        <v>2580</v>
      </c>
      <c r="S78" s="144"/>
      <c r="T78" s="145" t="s">
        <v>2580</v>
      </c>
      <c r="U78" s="98" t="s">
        <v>3031</v>
      </c>
    </row>
    <row r="79" spans="2:21" s="206" customFormat="1" ht="50.1" customHeight="1">
      <c r="B79" s="58" t="s">
        <v>1048</v>
      </c>
      <c r="C79" s="16" t="s">
        <v>1049</v>
      </c>
      <c r="D79" s="59" t="s">
        <v>1086</v>
      </c>
      <c r="E79" s="41" t="s">
        <v>117</v>
      </c>
      <c r="F79" s="62">
        <v>2400</v>
      </c>
      <c r="G79" s="16">
        <v>1979</v>
      </c>
      <c r="H79" s="16" t="s">
        <v>211</v>
      </c>
      <c r="I79" s="16">
        <v>128</v>
      </c>
      <c r="J79" s="16"/>
      <c r="K79" s="63" t="s">
        <v>1128</v>
      </c>
      <c r="L79" s="23" t="s">
        <v>1131</v>
      </c>
      <c r="M79" s="23" t="s">
        <v>1132</v>
      </c>
      <c r="N79" s="71" t="s">
        <v>2150</v>
      </c>
      <c r="O79" s="16"/>
      <c r="P79" s="16"/>
      <c r="Q79" s="12"/>
      <c r="R79" s="12" t="s">
        <v>2580</v>
      </c>
      <c r="S79" s="144"/>
      <c r="T79" s="145" t="s">
        <v>2580</v>
      </c>
      <c r="U79" s="98" t="s">
        <v>3031</v>
      </c>
    </row>
    <row r="80" spans="2:21" s="206" customFormat="1" ht="50.1" customHeight="1">
      <c r="B80" s="58" t="s">
        <v>1048</v>
      </c>
      <c r="C80" s="16" t="s">
        <v>1049</v>
      </c>
      <c r="D80" s="59" t="s">
        <v>1086</v>
      </c>
      <c r="E80" s="41" t="s">
        <v>117</v>
      </c>
      <c r="F80" s="62">
        <v>2400</v>
      </c>
      <c r="G80" s="16">
        <v>1979</v>
      </c>
      <c r="H80" s="16" t="s">
        <v>211</v>
      </c>
      <c r="I80" s="16">
        <v>128</v>
      </c>
      <c r="J80" s="16"/>
      <c r="K80" s="63" t="s">
        <v>1128</v>
      </c>
      <c r="L80" s="23" t="s">
        <v>1133</v>
      </c>
      <c r="M80" s="23" t="s">
        <v>1134</v>
      </c>
      <c r="N80" s="71" t="s">
        <v>2150</v>
      </c>
      <c r="O80" s="16"/>
      <c r="P80" s="16"/>
      <c r="Q80" s="12"/>
      <c r="R80" s="12" t="s">
        <v>2580</v>
      </c>
      <c r="S80" s="144"/>
      <c r="T80" s="145" t="s">
        <v>2580</v>
      </c>
      <c r="U80" s="98" t="s">
        <v>3031</v>
      </c>
    </row>
    <row r="81" spans="2:21" s="206" customFormat="1" ht="50.1" customHeight="1">
      <c r="B81" s="58" t="s">
        <v>1048</v>
      </c>
      <c r="C81" s="16" t="s">
        <v>1049</v>
      </c>
      <c r="D81" s="59" t="s">
        <v>1086</v>
      </c>
      <c r="E81" s="41" t="s">
        <v>117</v>
      </c>
      <c r="F81" s="62">
        <v>2400</v>
      </c>
      <c r="G81" s="16">
        <v>1979</v>
      </c>
      <c r="H81" s="16" t="s">
        <v>211</v>
      </c>
      <c r="I81" s="16">
        <v>128</v>
      </c>
      <c r="J81" s="16"/>
      <c r="K81" s="63" t="s">
        <v>1128</v>
      </c>
      <c r="L81" s="23" t="s">
        <v>1135</v>
      </c>
      <c r="M81" s="23" t="s">
        <v>1136</v>
      </c>
      <c r="N81" s="71" t="s">
        <v>2150</v>
      </c>
      <c r="O81" s="16"/>
      <c r="P81" s="16"/>
      <c r="Q81" s="12"/>
      <c r="R81" s="12" t="s">
        <v>2580</v>
      </c>
      <c r="S81" s="144"/>
      <c r="T81" s="145" t="s">
        <v>2580</v>
      </c>
      <c r="U81" s="98" t="s">
        <v>3031</v>
      </c>
    </row>
    <row r="82" spans="2:21" s="206" customFormat="1" ht="50.1" customHeight="1">
      <c r="B82" s="58" t="s">
        <v>1048</v>
      </c>
      <c r="C82" s="16" t="s">
        <v>1049</v>
      </c>
      <c r="D82" s="59" t="s">
        <v>1086</v>
      </c>
      <c r="E82" s="41" t="s">
        <v>117</v>
      </c>
      <c r="F82" s="62">
        <v>2400</v>
      </c>
      <c r="G82" s="16">
        <v>1979</v>
      </c>
      <c r="H82" s="16" t="s">
        <v>211</v>
      </c>
      <c r="I82" s="16">
        <v>130</v>
      </c>
      <c r="J82" s="16"/>
      <c r="K82" s="63" t="s">
        <v>1138</v>
      </c>
      <c r="L82" s="16" t="s">
        <v>1139</v>
      </c>
      <c r="M82" s="16" t="s">
        <v>157</v>
      </c>
      <c r="N82" s="71"/>
      <c r="O82" s="16"/>
      <c r="P82" s="16"/>
      <c r="Q82" s="12" t="s">
        <v>2150</v>
      </c>
      <c r="R82" s="145"/>
      <c r="S82" s="144"/>
      <c r="T82" s="145"/>
      <c r="U82" s="98" t="s">
        <v>3031</v>
      </c>
    </row>
    <row r="83" spans="2:21" s="206" customFormat="1" ht="50.1" customHeight="1">
      <c r="B83" s="58" t="s">
        <v>1048</v>
      </c>
      <c r="C83" s="16" t="s">
        <v>1049</v>
      </c>
      <c r="D83" s="59" t="s">
        <v>1086</v>
      </c>
      <c r="E83" s="41" t="s">
        <v>117</v>
      </c>
      <c r="F83" s="62">
        <v>2400</v>
      </c>
      <c r="G83" s="16">
        <v>1979</v>
      </c>
      <c r="H83" s="16" t="s">
        <v>211</v>
      </c>
      <c r="I83" s="16">
        <v>140</v>
      </c>
      <c r="J83" s="16"/>
      <c r="K83" s="63" t="s">
        <v>1105</v>
      </c>
      <c r="L83" s="16" t="s">
        <v>1142</v>
      </c>
      <c r="M83" s="16" t="s">
        <v>1143</v>
      </c>
      <c r="N83" s="71"/>
      <c r="O83" s="16" t="s">
        <v>2150</v>
      </c>
      <c r="P83" s="16"/>
      <c r="Q83" s="12"/>
      <c r="R83" s="145" t="s">
        <v>2580</v>
      </c>
      <c r="S83" s="98" t="s">
        <v>2294</v>
      </c>
      <c r="T83" s="145" t="s">
        <v>2580</v>
      </c>
      <c r="U83" s="98" t="s">
        <v>3031</v>
      </c>
    </row>
    <row r="84" spans="2:21" s="206" customFormat="1" ht="50.1" customHeight="1">
      <c r="B84" s="58" t="s">
        <v>1048</v>
      </c>
      <c r="C84" s="16" t="s">
        <v>1049</v>
      </c>
      <c r="D84" s="59" t="s">
        <v>1086</v>
      </c>
      <c r="E84" s="41" t="s">
        <v>117</v>
      </c>
      <c r="F84" s="62">
        <v>2400</v>
      </c>
      <c r="G84" s="16">
        <v>1979</v>
      </c>
      <c r="H84" s="16" t="s">
        <v>211</v>
      </c>
      <c r="I84" s="16">
        <v>146</v>
      </c>
      <c r="J84" s="16"/>
      <c r="K84" s="63" t="s">
        <v>1137</v>
      </c>
      <c r="L84" s="23" t="s">
        <v>1144</v>
      </c>
      <c r="M84" s="16" t="s">
        <v>1145</v>
      </c>
      <c r="N84" s="71"/>
      <c r="O84" s="16" t="s">
        <v>2150</v>
      </c>
      <c r="P84" s="16"/>
      <c r="Q84" s="12"/>
      <c r="R84" s="145" t="s">
        <v>2580</v>
      </c>
      <c r="S84" s="98" t="s">
        <v>2294</v>
      </c>
      <c r="T84" s="145" t="s">
        <v>2580</v>
      </c>
      <c r="U84" s="98" t="s">
        <v>3031</v>
      </c>
    </row>
    <row r="85" spans="2:21" s="206" customFormat="1" ht="50.1" customHeight="1">
      <c r="B85" s="58" t="s">
        <v>1048</v>
      </c>
      <c r="C85" s="16" t="s">
        <v>1049</v>
      </c>
      <c r="D85" s="59" t="s">
        <v>1086</v>
      </c>
      <c r="E85" s="41" t="s">
        <v>117</v>
      </c>
      <c r="F85" s="62">
        <v>2400</v>
      </c>
      <c r="G85" s="16">
        <v>1979</v>
      </c>
      <c r="H85" s="16" t="s">
        <v>211</v>
      </c>
      <c r="I85" s="16">
        <v>149</v>
      </c>
      <c r="J85" s="16"/>
      <c r="K85" s="63" t="s">
        <v>1140</v>
      </c>
      <c r="L85" s="16" t="s">
        <v>1146</v>
      </c>
      <c r="M85" s="16" t="s">
        <v>1147</v>
      </c>
      <c r="N85" s="71"/>
      <c r="O85" s="16" t="s">
        <v>2150</v>
      </c>
      <c r="P85" s="16"/>
      <c r="Q85" s="12"/>
      <c r="R85" s="145" t="s">
        <v>2580</v>
      </c>
      <c r="S85" s="98" t="s">
        <v>2294</v>
      </c>
      <c r="T85" s="145" t="s">
        <v>2580</v>
      </c>
      <c r="U85" s="98" t="s">
        <v>3031</v>
      </c>
    </row>
    <row r="86" spans="2:21" s="206" customFormat="1" ht="50.1" customHeight="1">
      <c r="B86" s="58" t="s">
        <v>1048</v>
      </c>
      <c r="C86" s="16" t="s">
        <v>1049</v>
      </c>
      <c r="D86" s="59" t="s">
        <v>1086</v>
      </c>
      <c r="E86" s="41" t="s">
        <v>117</v>
      </c>
      <c r="F86" s="62">
        <v>2400</v>
      </c>
      <c r="G86" s="16">
        <v>1979</v>
      </c>
      <c r="H86" s="16" t="s">
        <v>211</v>
      </c>
      <c r="I86" s="16">
        <v>151</v>
      </c>
      <c r="J86" s="16"/>
      <c r="K86" s="63" t="s">
        <v>1141</v>
      </c>
      <c r="L86" s="16" t="s">
        <v>1148</v>
      </c>
      <c r="M86" s="16" t="s">
        <v>1149</v>
      </c>
      <c r="N86" s="71"/>
      <c r="O86" s="16" t="s">
        <v>2150</v>
      </c>
      <c r="P86" s="16"/>
      <c r="Q86" s="12"/>
      <c r="R86" s="145"/>
      <c r="S86" s="144" t="s">
        <v>2294</v>
      </c>
      <c r="T86" s="145" t="s">
        <v>2580</v>
      </c>
      <c r="U86" s="98" t="s">
        <v>3031</v>
      </c>
    </row>
    <row r="87" spans="2:21" s="206" customFormat="1" ht="119.25" customHeight="1">
      <c r="B87" s="58" t="s">
        <v>1048</v>
      </c>
      <c r="C87" s="16" t="s">
        <v>1049</v>
      </c>
      <c r="D87" s="65" t="s">
        <v>1156</v>
      </c>
      <c r="E87" s="16" t="s">
        <v>58</v>
      </c>
      <c r="F87" s="62">
        <v>2400</v>
      </c>
      <c r="G87" s="41">
        <v>1979</v>
      </c>
      <c r="H87" s="16" t="s">
        <v>1157</v>
      </c>
      <c r="I87" s="65">
        <v>4</v>
      </c>
      <c r="J87" s="147"/>
      <c r="K87" s="25" t="s">
        <v>1158</v>
      </c>
      <c r="L87" s="66" t="s">
        <v>1159</v>
      </c>
      <c r="M87" s="16" t="s">
        <v>1160</v>
      </c>
      <c r="N87" s="71"/>
      <c r="O87" s="16" t="s">
        <v>2150</v>
      </c>
      <c r="P87" s="16"/>
      <c r="Q87" s="12"/>
      <c r="R87" s="12" t="s">
        <v>2344</v>
      </c>
      <c r="S87" s="12" t="s">
        <v>2253</v>
      </c>
      <c r="T87" s="145" t="s">
        <v>2840</v>
      </c>
      <c r="U87" s="98" t="s">
        <v>3031</v>
      </c>
    </row>
    <row r="88" spans="2:21" s="206" customFormat="1" ht="50.1" customHeight="1">
      <c r="B88" s="58" t="s">
        <v>1048</v>
      </c>
      <c r="C88" s="16" t="s">
        <v>1049</v>
      </c>
      <c r="D88" s="65" t="s">
        <v>1156</v>
      </c>
      <c r="E88" s="16" t="s">
        <v>58</v>
      </c>
      <c r="F88" s="62">
        <v>2400</v>
      </c>
      <c r="G88" s="41">
        <v>1979</v>
      </c>
      <c r="H88" s="16" t="s">
        <v>1157</v>
      </c>
      <c r="I88" s="65">
        <v>4</v>
      </c>
      <c r="J88" s="147"/>
      <c r="K88" s="25" t="s">
        <v>1158</v>
      </c>
      <c r="L88" s="66" t="s">
        <v>1161</v>
      </c>
      <c r="M88" s="16" t="s">
        <v>1160</v>
      </c>
      <c r="N88" s="16"/>
      <c r="O88" s="16" t="s">
        <v>2150</v>
      </c>
      <c r="P88" s="16"/>
      <c r="Q88" s="12"/>
      <c r="R88" s="12" t="s">
        <v>2344</v>
      </c>
      <c r="S88" s="144"/>
      <c r="T88" s="145" t="s">
        <v>2344</v>
      </c>
      <c r="U88" s="98" t="s">
        <v>3031</v>
      </c>
    </row>
    <row r="89" spans="2:21" s="206" customFormat="1" ht="50.1" customHeight="1">
      <c r="B89" s="58" t="s">
        <v>1048</v>
      </c>
      <c r="C89" s="16" t="s">
        <v>1049</v>
      </c>
      <c r="D89" s="65" t="s">
        <v>1156</v>
      </c>
      <c r="E89" s="16" t="s">
        <v>58</v>
      </c>
      <c r="F89" s="62">
        <v>2400</v>
      </c>
      <c r="G89" s="41">
        <v>1979</v>
      </c>
      <c r="H89" s="16" t="s">
        <v>1157</v>
      </c>
      <c r="I89" s="65">
        <v>4</v>
      </c>
      <c r="J89" s="147"/>
      <c r="K89" s="25" t="s">
        <v>1158</v>
      </c>
      <c r="L89" s="66" t="s">
        <v>1162</v>
      </c>
      <c r="M89" s="16" t="s">
        <v>1160</v>
      </c>
      <c r="N89" s="71"/>
      <c r="O89" s="16" t="s">
        <v>2150</v>
      </c>
      <c r="P89" s="16"/>
      <c r="Q89" s="12"/>
      <c r="R89" s="12" t="s">
        <v>2344</v>
      </c>
      <c r="S89" s="144"/>
      <c r="T89" s="145" t="s">
        <v>2344</v>
      </c>
      <c r="U89" s="98" t="s">
        <v>3031</v>
      </c>
    </row>
    <row r="90" spans="2:21" s="206" customFormat="1" ht="50.1" customHeight="1">
      <c r="B90" s="58" t="s">
        <v>1048</v>
      </c>
      <c r="C90" s="16" t="s">
        <v>1049</v>
      </c>
      <c r="D90" s="62" t="s">
        <v>1156</v>
      </c>
      <c r="E90" s="16" t="s">
        <v>58</v>
      </c>
      <c r="F90" s="62">
        <v>2400</v>
      </c>
      <c r="G90" s="41">
        <v>1979</v>
      </c>
      <c r="H90" s="16" t="s">
        <v>1157</v>
      </c>
      <c r="I90" s="62">
        <v>9</v>
      </c>
      <c r="J90" s="68"/>
      <c r="K90" s="26" t="s">
        <v>1163</v>
      </c>
      <c r="L90" s="65" t="s">
        <v>1164</v>
      </c>
      <c r="M90" s="65" t="s">
        <v>1165</v>
      </c>
      <c r="N90" s="71"/>
      <c r="O90" s="16" t="s">
        <v>2150</v>
      </c>
      <c r="P90" s="16"/>
      <c r="Q90" s="12"/>
      <c r="R90" s="145"/>
      <c r="S90" s="144"/>
      <c r="T90" s="145"/>
      <c r="U90" s="98" t="s">
        <v>3031</v>
      </c>
    </row>
    <row r="91" spans="2:21" s="206" customFormat="1" ht="50.1" customHeight="1">
      <c r="B91" s="58" t="s">
        <v>1048</v>
      </c>
      <c r="C91" s="16" t="s">
        <v>1049</v>
      </c>
      <c r="D91" s="62" t="s">
        <v>1156</v>
      </c>
      <c r="E91" s="16" t="s">
        <v>58</v>
      </c>
      <c r="F91" s="62">
        <v>2400</v>
      </c>
      <c r="G91" s="41">
        <v>1979</v>
      </c>
      <c r="H91" s="16" t="s">
        <v>1157</v>
      </c>
      <c r="I91" s="62">
        <v>12</v>
      </c>
      <c r="J91" s="147"/>
      <c r="K91" s="26" t="s">
        <v>1163</v>
      </c>
      <c r="L91" s="65" t="s">
        <v>1166</v>
      </c>
      <c r="M91" s="65" t="s">
        <v>1167</v>
      </c>
      <c r="N91" s="71"/>
      <c r="O91" s="16" t="s">
        <v>2150</v>
      </c>
      <c r="P91" s="16"/>
      <c r="Q91" s="12"/>
      <c r="R91" s="145"/>
      <c r="S91" s="144"/>
      <c r="T91" s="145" t="s">
        <v>2841</v>
      </c>
      <c r="U91" s="98" t="s">
        <v>3031</v>
      </c>
    </row>
    <row r="92" spans="2:21" s="206" customFormat="1" ht="50.1" customHeight="1">
      <c r="B92" s="58" t="s">
        <v>1048</v>
      </c>
      <c r="C92" s="16" t="s">
        <v>1049</v>
      </c>
      <c r="D92" s="62" t="s">
        <v>1156</v>
      </c>
      <c r="E92" s="16" t="s">
        <v>58</v>
      </c>
      <c r="F92" s="62">
        <v>2400</v>
      </c>
      <c r="G92" s="41">
        <v>1979</v>
      </c>
      <c r="H92" s="16" t="s">
        <v>1157</v>
      </c>
      <c r="I92" s="62">
        <v>12</v>
      </c>
      <c r="J92" s="147"/>
      <c r="K92" s="26" t="s">
        <v>1163</v>
      </c>
      <c r="L92" s="65" t="s">
        <v>1168</v>
      </c>
      <c r="M92" s="65" t="s">
        <v>1169</v>
      </c>
      <c r="N92" s="71" t="s">
        <v>2150</v>
      </c>
      <c r="O92" s="16"/>
      <c r="P92" s="16"/>
      <c r="Q92" s="12"/>
      <c r="R92" s="12" t="s">
        <v>2580</v>
      </c>
      <c r="S92" s="144"/>
      <c r="T92" s="145" t="s">
        <v>2580</v>
      </c>
      <c r="U92" s="98" t="s">
        <v>3031</v>
      </c>
    </row>
    <row r="93" spans="2:21" s="206" customFormat="1" ht="50.1" customHeight="1">
      <c r="B93" s="58" t="s">
        <v>1048</v>
      </c>
      <c r="C93" s="16" t="s">
        <v>1049</v>
      </c>
      <c r="D93" s="62" t="s">
        <v>1156</v>
      </c>
      <c r="E93" s="16" t="s">
        <v>58</v>
      </c>
      <c r="F93" s="62">
        <v>2400</v>
      </c>
      <c r="G93" s="41">
        <v>1979</v>
      </c>
      <c r="H93" s="16" t="s">
        <v>1157</v>
      </c>
      <c r="I93" s="62">
        <v>12</v>
      </c>
      <c r="J93" s="147"/>
      <c r="K93" s="26" t="s">
        <v>1163</v>
      </c>
      <c r="L93" s="65" t="s">
        <v>1170</v>
      </c>
      <c r="M93" s="65" t="s">
        <v>1171</v>
      </c>
      <c r="N93" s="71" t="s">
        <v>2150</v>
      </c>
      <c r="O93" s="16"/>
      <c r="P93" s="16"/>
      <c r="Q93" s="12"/>
      <c r="R93" s="12" t="s">
        <v>2580</v>
      </c>
      <c r="S93" s="144"/>
      <c r="T93" s="145" t="s">
        <v>2580</v>
      </c>
      <c r="U93" s="98" t="s">
        <v>3031</v>
      </c>
    </row>
    <row r="94" spans="2:21" s="206" customFormat="1" ht="50.1" customHeight="1">
      <c r="B94" s="58" t="s">
        <v>1048</v>
      </c>
      <c r="C94" s="16" t="s">
        <v>1049</v>
      </c>
      <c r="D94" s="65" t="s">
        <v>1156</v>
      </c>
      <c r="E94" s="16" t="s">
        <v>58</v>
      </c>
      <c r="F94" s="16">
        <v>2400</v>
      </c>
      <c r="G94" s="16">
        <v>1979</v>
      </c>
      <c r="H94" s="24" t="s">
        <v>59</v>
      </c>
      <c r="I94" s="16">
        <v>31</v>
      </c>
      <c r="J94" s="147"/>
      <c r="K94" s="26" t="s">
        <v>218</v>
      </c>
      <c r="L94" s="16" t="s">
        <v>1172</v>
      </c>
      <c r="M94" s="16" t="s">
        <v>1173</v>
      </c>
      <c r="N94" s="71"/>
      <c r="O94" s="16" t="s">
        <v>2150</v>
      </c>
      <c r="P94" s="16"/>
      <c r="Q94" s="12"/>
      <c r="R94" s="12" t="s">
        <v>2345</v>
      </c>
      <c r="S94" s="12" t="s">
        <v>2255</v>
      </c>
      <c r="T94" s="145" t="s">
        <v>2345</v>
      </c>
      <c r="U94" s="98" t="s">
        <v>3031</v>
      </c>
    </row>
    <row r="95" spans="2:21" s="206" customFormat="1" ht="50.1" customHeight="1">
      <c r="B95" s="58" t="s">
        <v>1048</v>
      </c>
      <c r="C95" s="16" t="s">
        <v>1049</v>
      </c>
      <c r="D95" s="65" t="s">
        <v>1156</v>
      </c>
      <c r="E95" s="16" t="s">
        <v>58</v>
      </c>
      <c r="F95" s="16">
        <v>2400</v>
      </c>
      <c r="G95" s="16">
        <v>1979</v>
      </c>
      <c r="H95" s="24" t="s">
        <v>59</v>
      </c>
      <c r="I95" s="16">
        <v>31</v>
      </c>
      <c r="J95" s="147"/>
      <c r="K95" s="26" t="s">
        <v>218</v>
      </c>
      <c r="L95" s="16" t="s">
        <v>1174</v>
      </c>
      <c r="M95" s="16" t="s">
        <v>1173</v>
      </c>
      <c r="N95" s="71"/>
      <c r="O95" s="16" t="s">
        <v>2150</v>
      </c>
      <c r="P95" s="16"/>
      <c r="Q95" s="12"/>
      <c r="R95" s="12" t="s">
        <v>2345</v>
      </c>
      <c r="S95" s="12" t="s">
        <v>2255</v>
      </c>
      <c r="T95" s="145" t="s">
        <v>2345</v>
      </c>
      <c r="U95" s="98" t="s">
        <v>3031</v>
      </c>
    </row>
    <row r="96" spans="2:21" s="208" customFormat="1" ht="50.1" customHeight="1">
      <c r="B96" s="58" t="s">
        <v>1048</v>
      </c>
      <c r="C96" s="16" t="s">
        <v>1049</v>
      </c>
      <c r="D96" s="23" t="s">
        <v>1156</v>
      </c>
      <c r="E96" s="16" t="s">
        <v>58</v>
      </c>
      <c r="F96" s="16">
        <v>2400</v>
      </c>
      <c r="G96" s="16">
        <v>1979</v>
      </c>
      <c r="H96" s="69" t="s">
        <v>59</v>
      </c>
      <c r="I96" s="70">
        <v>68</v>
      </c>
      <c r="J96" s="70"/>
      <c r="K96" s="26" t="s">
        <v>1175</v>
      </c>
      <c r="L96" s="16" t="s">
        <v>1176</v>
      </c>
      <c r="M96" s="16" t="s">
        <v>1177</v>
      </c>
      <c r="N96" s="71"/>
      <c r="O96" s="16" t="s">
        <v>2150</v>
      </c>
      <c r="P96" s="16"/>
      <c r="Q96" s="12"/>
      <c r="R96" s="12" t="s">
        <v>2346</v>
      </c>
      <c r="S96" s="98" t="s">
        <v>2294</v>
      </c>
      <c r="T96" s="145" t="s">
        <v>2346</v>
      </c>
      <c r="U96" s="98" t="s">
        <v>3031</v>
      </c>
    </row>
    <row r="97" spans="2:21" s="206" customFormat="1" ht="50.1" customHeight="1">
      <c r="B97" s="58" t="s">
        <v>1048</v>
      </c>
      <c r="C97" s="16" t="s">
        <v>1049</v>
      </c>
      <c r="D97" s="62" t="s">
        <v>1156</v>
      </c>
      <c r="E97" s="72" t="s">
        <v>263</v>
      </c>
      <c r="F97" s="72">
        <v>9</v>
      </c>
      <c r="G97" s="72">
        <v>1979</v>
      </c>
      <c r="H97" s="62" t="s">
        <v>41</v>
      </c>
      <c r="I97" s="65">
        <v>94</v>
      </c>
      <c r="J97" s="147"/>
      <c r="K97" s="26" t="s">
        <v>1178</v>
      </c>
      <c r="L97" s="65" t="s">
        <v>1179</v>
      </c>
      <c r="M97" s="65" t="s">
        <v>1180</v>
      </c>
      <c r="N97" s="71"/>
      <c r="O97" s="16" t="s">
        <v>2150</v>
      </c>
      <c r="P97" s="16"/>
      <c r="Q97" s="12"/>
      <c r="R97" s="12" t="s">
        <v>2347</v>
      </c>
      <c r="S97" s="98" t="s">
        <v>2253</v>
      </c>
      <c r="T97" s="145" t="s">
        <v>2842</v>
      </c>
      <c r="U97" s="98" t="s">
        <v>3031</v>
      </c>
    </row>
    <row r="98" spans="2:21" s="206" customFormat="1" ht="50.1" customHeight="1">
      <c r="B98" s="58" t="s">
        <v>1048</v>
      </c>
      <c r="C98" s="16" t="s">
        <v>1049</v>
      </c>
      <c r="D98" s="62" t="s">
        <v>1156</v>
      </c>
      <c r="E98" s="72" t="s">
        <v>263</v>
      </c>
      <c r="F98" s="72">
        <v>9</v>
      </c>
      <c r="G98" s="72">
        <v>1979</v>
      </c>
      <c r="H98" s="62" t="s">
        <v>41</v>
      </c>
      <c r="I98" s="62">
        <v>175</v>
      </c>
      <c r="J98" s="147"/>
      <c r="K98" s="26" t="s">
        <v>1181</v>
      </c>
      <c r="L98" s="65" t="s">
        <v>1182</v>
      </c>
      <c r="M98" s="65" t="s">
        <v>1183</v>
      </c>
      <c r="N98" s="71"/>
      <c r="O98" s="16" t="s">
        <v>2150</v>
      </c>
      <c r="P98" s="16"/>
      <c r="Q98" s="12"/>
      <c r="R98" s="12" t="s">
        <v>2437</v>
      </c>
      <c r="S98" s="98" t="s">
        <v>2294</v>
      </c>
      <c r="T98" s="145" t="s">
        <v>2437</v>
      </c>
      <c r="U98" s="98" t="s">
        <v>3031</v>
      </c>
    </row>
    <row r="99" spans="2:21" s="206" customFormat="1" ht="50.1" customHeight="1">
      <c r="B99" s="58" t="s">
        <v>1048</v>
      </c>
      <c r="C99" s="16" t="s">
        <v>1049</v>
      </c>
      <c r="D99" s="62" t="s">
        <v>1156</v>
      </c>
      <c r="E99" s="72" t="s">
        <v>263</v>
      </c>
      <c r="F99" s="72">
        <v>9</v>
      </c>
      <c r="G99" s="72">
        <v>1979</v>
      </c>
      <c r="H99" s="62" t="s">
        <v>41</v>
      </c>
      <c r="I99" s="62">
        <v>207</v>
      </c>
      <c r="J99" s="147"/>
      <c r="K99" s="26" t="s">
        <v>1184</v>
      </c>
      <c r="L99" s="65" t="s">
        <v>1185</v>
      </c>
      <c r="M99" s="65" t="s">
        <v>1186</v>
      </c>
      <c r="N99" s="71"/>
      <c r="O99" s="16" t="s">
        <v>2150</v>
      </c>
      <c r="P99" s="16"/>
      <c r="Q99" s="12"/>
      <c r="R99" s="12" t="s">
        <v>2438</v>
      </c>
      <c r="S99" s="12" t="s">
        <v>2255</v>
      </c>
      <c r="T99" s="145" t="s">
        <v>2438</v>
      </c>
      <c r="U99" s="98" t="s">
        <v>3031</v>
      </c>
    </row>
    <row r="100" spans="2:21" s="206" customFormat="1" ht="50.1" customHeight="1">
      <c r="B100" s="58" t="s">
        <v>1048</v>
      </c>
      <c r="C100" s="16" t="s">
        <v>1049</v>
      </c>
      <c r="D100" s="65" t="s">
        <v>1187</v>
      </c>
      <c r="E100" s="16" t="s">
        <v>58</v>
      </c>
      <c r="F100" s="62">
        <v>2400</v>
      </c>
      <c r="G100" s="41">
        <v>1979</v>
      </c>
      <c r="H100" s="16" t="s">
        <v>1157</v>
      </c>
      <c r="I100" s="65">
        <v>302</v>
      </c>
      <c r="J100" s="147"/>
      <c r="K100" s="26" t="s">
        <v>1188</v>
      </c>
      <c r="L100" s="66" t="s">
        <v>1189</v>
      </c>
      <c r="M100" s="66" t="s">
        <v>1190</v>
      </c>
      <c r="N100" s="71" t="s">
        <v>2150</v>
      </c>
      <c r="O100" s="16"/>
      <c r="P100" s="16"/>
      <c r="Q100" s="12"/>
      <c r="R100" s="12" t="s">
        <v>2580</v>
      </c>
      <c r="S100" s="144"/>
      <c r="T100" s="145" t="s">
        <v>2580</v>
      </c>
      <c r="U100" s="98" t="s">
        <v>3031</v>
      </c>
    </row>
    <row r="101" spans="2:21" s="206" customFormat="1" ht="50.1" customHeight="1">
      <c r="B101" s="58" t="s">
        <v>1048</v>
      </c>
      <c r="C101" s="16" t="s">
        <v>1049</v>
      </c>
      <c r="D101" s="65" t="s">
        <v>1187</v>
      </c>
      <c r="E101" s="16" t="s">
        <v>58</v>
      </c>
      <c r="F101" s="62">
        <v>2400</v>
      </c>
      <c r="G101" s="41">
        <v>1979</v>
      </c>
      <c r="H101" s="16" t="s">
        <v>1157</v>
      </c>
      <c r="I101" s="65">
        <v>632</v>
      </c>
      <c r="J101" s="147"/>
      <c r="K101" s="26" t="s">
        <v>1191</v>
      </c>
      <c r="L101" s="65" t="s">
        <v>1192</v>
      </c>
      <c r="M101" s="65" t="s">
        <v>1193</v>
      </c>
      <c r="N101" s="71" t="s">
        <v>2150</v>
      </c>
      <c r="O101" s="16"/>
      <c r="P101" s="16"/>
      <c r="Q101" s="12"/>
      <c r="R101" s="12" t="s">
        <v>2580</v>
      </c>
      <c r="S101" s="144"/>
      <c r="T101" s="145" t="s">
        <v>2580</v>
      </c>
      <c r="U101" s="98" t="s">
        <v>3031</v>
      </c>
    </row>
    <row r="102" spans="2:21" s="206" customFormat="1" ht="50.1" customHeight="1">
      <c r="B102" s="58" t="s">
        <v>1048</v>
      </c>
      <c r="C102" s="16" t="s">
        <v>1049</v>
      </c>
      <c r="D102" s="65" t="s">
        <v>1187</v>
      </c>
      <c r="E102" s="16" t="s">
        <v>58</v>
      </c>
      <c r="F102" s="62">
        <v>2400</v>
      </c>
      <c r="G102" s="41">
        <v>1979</v>
      </c>
      <c r="H102" s="16" t="s">
        <v>1157</v>
      </c>
      <c r="I102" s="65">
        <v>632</v>
      </c>
      <c r="J102" s="147"/>
      <c r="K102" s="26" t="s">
        <v>1191</v>
      </c>
      <c r="L102" s="65" t="s">
        <v>1194</v>
      </c>
      <c r="M102" s="65" t="s">
        <v>1195</v>
      </c>
      <c r="N102" s="71" t="s">
        <v>2150</v>
      </c>
      <c r="O102" s="16"/>
      <c r="P102" s="16"/>
      <c r="Q102" s="12"/>
      <c r="R102" s="12" t="s">
        <v>2580</v>
      </c>
      <c r="S102" s="144"/>
      <c r="T102" s="145" t="s">
        <v>2580</v>
      </c>
      <c r="U102" s="98" t="s">
        <v>3031</v>
      </c>
    </row>
    <row r="103" spans="2:21" s="206" customFormat="1" ht="50.1" customHeight="1">
      <c r="B103" s="58" t="s">
        <v>1048</v>
      </c>
      <c r="C103" s="16" t="s">
        <v>1049</v>
      </c>
      <c r="D103" s="62" t="s">
        <v>1196</v>
      </c>
      <c r="E103" s="72" t="s">
        <v>263</v>
      </c>
      <c r="F103" s="72">
        <v>9</v>
      </c>
      <c r="G103" s="72">
        <v>1979</v>
      </c>
      <c r="H103" s="62" t="s">
        <v>41</v>
      </c>
      <c r="I103" s="65">
        <v>95</v>
      </c>
      <c r="J103" s="147"/>
      <c r="K103" s="26" t="s">
        <v>1197</v>
      </c>
      <c r="L103" s="66" t="s">
        <v>1198</v>
      </c>
      <c r="M103" s="66" t="s">
        <v>1199</v>
      </c>
      <c r="N103" s="71"/>
      <c r="O103" s="16" t="s">
        <v>2150</v>
      </c>
      <c r="P103" s="16"/>
      <c r="Q103" s="12"/>
      <c r="R103" s="12" t="s">
        <v>2843</v>
      </c>
      <c r="S103" s="144"/>
      <c r="T103" s="145" t="s">
        <v>2844</v>
      </c>
      <c r="U103" s="98" t="s">
        <v>3031</v>
      </c>
    </row>
    <row r="104" spans="2:21" s="206" customFormat="1" ht="50.1" customHeight="1">
      <c r="B104" s="58" t="s">
        <v>1048</v>
      </c>
      <c r="C104" s="16" t="s">
        <v>1049</v>
      </c>
      <c r="D104" s="62" t="s">
        <v>1196</v>
      </c>
      <c r="E104" s="16" t="s">
        <v>58</v>
      </c>
      <c r="F104" s="62">
        <v>2400</v>
      </c>
      <c r="G104" s="41">
        <v>1979</v>
      </c>
      <c r="H104" s="16" t="s">
        <v>1157</v>
      </c>
      <c r="I104" s="62">
        <v>234</v>
      </c>
      <c r="J104" s="147"/>
      <c r="K104" s="26" t="s">
        <v>1163</v>
      </c>
      <c r="L104" s="65" t="s">
        <v>1200</v>
      </c>
      <c r="M104" s="65" t="s">
        <v>1201</v>
      </c>
      <c r="N104" s="71"/>
      <c r="O104" s="16" t="s">
        <v>2150</v>
      </c>
      <c r="P104" s="16"/>
      <c r="Q104" s="12"/>
      <c r="R104" s="12" t="s">
        <v>2588</v>
      </c>
      <c r="S104" s="144"/>
      <c r="T104" s="145" t="s">
        <v>2845</v>
      </c>
      <c r="U104" s="98" t="s">
        <v>3031</v>
      </c>
    </row>
    <row r="105" spans="2:21" s="206" customFormat="1" ht="50.1" customHeight="1">
      <c r="B105" s="58" t="s">
        <v>1048</v>
      </c>
      <c r="C105" s="16" t="s">
        <v>1049</v>
      </c>
      <c r="D105" s="62" t="s">
        <v>1202</v>
      </c>
      <c r="E105" s="16" t="s">
        <v>58</v>
      </c>
      <c r="F105" s="62">
        <v>2400</v>
      </c>
      <c r="G105" s="41">
        <v>1979</v>
      </c>
      <c r="H105" s="16" t="s">
        <v>1157</v>
      </c>
      <c r="I105" s="62">
        <v>16</v>
      </c>
      <c r="J105" s="147"/>
      <c r="K105" s="26" t="s">
        <v>1163</v>
      </c>
      <c r="L105" s="65" t="s">
        <v>1203</v>
      </c>
      <c r="M105" s="65" t="s">
        <v>1204</v>
      </c>
      <c r="N105" s="71"/>
      <c r="O105" s="16" t="s">
        <v>2150</v>
      </c>
      <c r="P105" s="16"/>
      <c r="Q105" s="12"/>
      <c r="R105" s="12" t="s">
        <v>2587</v>
      </c>
      <c r="S105" s="144"/>
      <c r="T105" s="145" t="s">
        <v>2846</v>
      </c>
      <c r="U105" s="98" t="s">
        <v>3031</v>
      </c>
    </row>
    <row r="106" spans="2:21" s="206" customFormat="1" ht="50.1" customHeight="1">
      <c r="B106" s="58" t="s">
        <v>1048</v>
      </c>
      <c r="C106" s="16" t="s">
        <v>1049</v>
      </c>
      <c r="D106" s="62" t="s">
        <v>1202</v>
      </c>
      <c r="E106" s="16" t="s">
        <v>58</v>
      </c>
      <c r="F106" s="62">
        <v>2400</v>
      </c>
      <c r="G106" s="41">
        <v>1979</v>
      </c>
      <c r="H106" s="16" t="s">
        <v>1157</v>
      </c>
      <c r="I106" s="62">
        <v>16</v>
      </c>
      <c r="J106" s="147"/>
      <c r="K106" s="26" t="s">
        <v>1163</v>
      </c>
      <c r="L106" s="65" t="s">
        <v>1205</v>
      </c>
      <c r="M106" s="65" t="s">
        <v>1206</v>
      </c>
      <c r="N106" s="71"/>
      <c r="O106" s="16" t="s">
        <v>2150</v>
      </c>
      <c r="P106" s="16"/>
      <c r="Q106" s="12"/>
      <c r="R106" s="12" t="s">
        <v>2589</v>
      </c>
      <c r="S106" s="144"/>
      <c r="T106" s="145" t="s">
        <v>2580</v>
      </c>
      <c r="U106" s="98" t="s">
        <v>3031</v>
      </c>
    </row>
    <row r="107" spans="2:21" s="206" customFormat="1" ht="50.1" customHeight="1">
      <c r="B107" s="58" t="s">
        <v>1048</v>
      </c>
      <c r="C107" s="16" t="s">
        <v>1049</v>
      </c>
      <c r="D107" s="62" t="s">
        <v>1202</v>
      </c>
      <c r="E107" s="16" t="s">
        <v>58</v>
      </c>
      <c r="F107" s="62">
        <v>2400</v>
      </c>
      <c r="G107" s="41">
        <v>1979</v>
      </c>
      <c r="H107" s="16" t="s">
        <v>1157</v>
      </c>
      <c r="I107" s="62">
        <v>16</v>
      </c>
      <c r="J107" s="147"/>
      <c r="K107" s="26" t="s">
        <v>1163</v>
      </c>
      <c r="L107" s="65" t="s">
        <v>1207</v>
      </c>
      <c r="M107" s="65" t="s">
        <v>1208</v>
      </c>
      <c r="N107" s="71"/>
      <c r="O107" s="16" t="s">
        <v>2150</v>
      </c>
      <c r="P107" s="16"/>
      <c r="Q107" s="12"/>
      <c r="R107" s="12" t="s">
        <v>2589</v>
      </c>
      <c r="S107" s="144"/>
      <c r="T107" s="145" t="s">
        <v>2847</v>
      </c>
      <c r="U107" s="98" t="s">
        <v>3031</v>
      </c>
    </row>
    <row r="108" spans="2:21" s="208" customFormat="1" ht="50.1" customHeight="1">
      <c r="B108" s="58" t="s">
        <v>1048</v>
      </c>
      <c r="C108" s="16" t="s">
        <v>1049</v>
      </c>
      <c r="D108" s="62" t="s">
        <v>1202</v>
      </c>
      <c r="E108" s="16" t="s">
        <v>58</v>
      </c>
      <c r="F108" s="62">
        <v>2400</v>
      </c>
      <c r="G108" s="41">
        <v>1979</v>
      </c>
      <c r="H108" s="16" t="s">
        <v>1157</v>
      </c>
      <c r="I108" s="62">
        <v>16</v>
      </c>
      <c r="J108" s="147"/>
      <c r="K108" s="26" t="s">
        <v>1163</v>
      </c>
      <c r="L108" s="65" t="s">
        <v>1209</v>
      </c>
      <c r="M108" s="65" t="s">
        <v>1210</v>
      </c>
      <c r="N108" s="71"/>
      <c r="O108" s="16" t="s">
        <v>2150</v>
      </c>
      <c r="P108" s="16"/>
      <c r="Q108" s="12"/>
      <c r="R108" s="12" t="s">
        <v>2589</v>
      </c>
      <c r="S108" s="144"/>
      <c r="T108" s="145" t="s">
        <v>2847</v>
      </c>
      <c r="U108" s="98" t="s">
        <v>3031</v>
      </c>
    </row>
    <row r="109" spans="2:21" s="206" customFormat="1" ht="57" customHeight="1">
      <c r="B109" s="58" t="s">
        <v>1048</v>
      </c>
      <c r="C109" s="16" t="s">
        <v>1049</v>
      </c>
      <c r="D109" s="39" t="s">
        <v>1211</v>
      </c>
      <c r="E109" s="24" t="s">
        <v>117</v>
      </c>
      <c r="F109" s="24">
        <v>2400</v>
      </c>
      <c r="G109" s="23">
        <v>1979</v>
      </c>
      <c r="H109" s="16" t="s">
        <v>1212</v>
      </c>
      <c r="I109" s="23">
        <v>33</v>
      </c>
      <c r="J109" s="147"/>
      <c r="K109" s="26" t="s">
        <v>1213</v>
      </c>
      <c r="L109" s="23" t="s">
        <v>1214</v>
      </c>
      <c r="M109" s="23" t="s">
        <v>1215</v>
      </c>
      <c r="N109" s="71"/>
      <c r="O109" s="16" t="s">
        <v>2150</v>
      </c>
      <c r="P109" s="16"/>
      <c r="Q109" s="12"/>
      <c r="R109" s="23" t="s">
        <v>2348</v>
      </c>
      <c r="S109" s="12" t="s">
        <v>2255</v>
      </c>
      <c r="T109" s="145" t="s">
        <v>2848</v>
      </c>
      <c r="U109" s="98" t="s">
        <v>3031</v>
      </c>
    </row>
    <row r="110" spans="2:21" s="206" customFormat="1" ht="50.1" customHeight="1">
      <c r="B110" s="58" t="s">
        <v>1048</v>
      </c>
      <c r="C110" s="16" t="s">
        <v>1049</v>
      </c>
      <c r="D110" s="39" t="s">
        <v>1211</v>
      </c>
      <c r="E110" s="24" t="s">
        <v>117</v>
      </c>
      <c r="F110" s="24">
        <v>2400</v>
      </c>
      <c r="G110" s="23">
        <v>1979</v>
      </c>
      <c r="H110" s="16" t="s">
        <v>1212</v>
      </c>
      <c r="I110" s="23">
        <v>32</v>
      </c>
      <c r="J110" s="147"/>
      <c r="K110" s="26" t="s">
        <v>1216</v>
      </c>
      <c r="L110" s="23" t="s">
        <v>1217</v>
      </c>
      <c r="M110" s="23" t="s">
        <v>1218</v>
      </c>
      <c r="N110" s="71"/>
      <c r="O110" s="16" t="s">
        <v>2150</v>
      </c>
      <c r="P110" s="16"/>
      <c r="Q110" s="12"/>
      <c r="R110" s="23" t="s">
        <v>2348</v>
      </c>
      <c r="S110" s="12" t="s">
        <v>2255</v>
      </c>
      <c r="T110" s="145" t="s">
        <v>2848</v>
      </c>
      <c r="U110" s="98" t="s">
        <v>3031</v>
      </c>
    </row>
    <row r="111" spans="2:21" s="206" customFormat="1" ht="50.1" customHeight="1">
      <c r="B111" s="58" t="s">
        <v>1048</v>
      </c>
      <c r="C111" s="16" t="s">
        <v>1049</v>
      </c>
      <c r="D111" s="39" t="s">
        <v>1211</v>
      </c>
      <c r="E111" s="24" t="s">
        <v>117</v>
      </c>
      <c r="F111" s="24">
        <v>2400</v>
      </c>
      <c r="G111" s="23">
        <v>1979</v>
      </c>
      <c r="H111" s="16" t="s">
        <v>1212</v>
      </c>
      <c r="I111" s="23">
        <v>30</v>
      </c>
      <c r="J111" s="147"/>
      <c r="K111" s="26" t="s">
        <v>1219</v>
      </c>
      <c r="L111" s="23" t="s">
        <v>1220</v>
      </c>
      <c r="M111" s="23" t="s">
        <v>1221</v>
      </c>
      <c r="N111" s="71"/>
      <c r="O111" s="16" t="s">
        <v>2150</v>
      </c>
      <c r="P111" s="16"/>
      <c r="Q111" s="12"/>
      <c r="R111" s="194" t="s">
        <v>2590</v>
      </c>
      <c r="S111" s="12" t="s">
        <v>2255</v>
      </c>
      <c r="T111" s="145" t="s">
        <v>2848</v>
      </c>
      <c r="U111" s="98" t="s">
        <v>3031</v>
      </c>
    </row>
    <row r="112" spans="2:21" s="206" customFormat="1" ht="50.1" customHeight="1">
      <c r="B112" s="58" t="s">
        <v>1048</v>
      </c>
      <c r="C112" s="16" t="s">
        <v>1049</v>
      </c>
      <c r="D112" s="39" t="s">
        <v>1211</v>
      </c>
      <c r="E112" s="24" t="s">
        <v>117</v>
      </c>
      <c r="F112" s="24">
        <v>2400</v>
      </c>
      <c r="G112" s="23">
        <v>1979</v>
      </c>
      <c r="H112" s="16" t="s">
        <v>1212</v>
      </c>
      <c r="I112" s="23">
        <v>37</v>
      </c>
      <c r="J112" s="147"/>
      <c r="K112" s="26" t="s">
        <v>1222</v>
      </c>
      <c r="L112" s="23" t="s">
        <v>1223</v>
      </c>
      <c r="M112" s="23" t="s">
        <v>1224</v>
      </c>
      <c r="N112" s="71"/>
      <c r="O112" s="16" t="s">
        <v>2150</v>
      </c>
      <c r="P112" s="16"/>
      <c r="Q112" s="12"/>
      <c r="R112" s="194" t="s">
        <v>2349</v>
      </c>
      <c r="S112" s="184" t="s">
        <v>2294</v>
      </c>
      <c r="T112" s="145" t="s">
        <v>2849</v>
      </c>
      <c r="U112" s="98" t="s">
        <v>3031</v>
      </c>
    </row>
    <row r="113" spans="2:21" s="206" customFormat="1" ht="50.1" customHeight="1">
      <c r="B113" s="58" t="s">
        <v>1048</v>
      </c>
      <c r="C113" s="73" t="s">
        <v>1049</v>
      </c>
      <c r="D113" s="59" t="s">
        <v>1225</v>
      </c>
      <c r="E113" s="16" t="s">
        <v>58</v>
      </c>
      <c r="F113" s="23">
        <v>2400</v>
      </c>
      <c r="G113" s="41">
        <v>1979</v>
      </c>
      <c r="H113" s="24" t="s">
        <v>211</v>
      </c>
      <c r="I113" s="23">
        <v>395</v>
      </c>
      <c r="J113" s="147"/>
      <c r="K113" s="26" t="s">
        <v>1226</v>
      </c>
      <c r="L113" s="16" t="s">
        <v>1227</v>
      </c>
      <c r="M113" s="16" t="s">
        <v>1228</v>
      </c>
      <c r="N113" s="71" t="s">
        <v>2150</v>
      </c>
      <c r="O113" s="16"/>
      <c r="P113" s="16"/>
      <c r="Q113" s="12"/>
      <c r="R113" s="12" t="s">
        <v>2580</v>
      </c>
      <c r="S113" s="144"/>
      <c r="T113" s="145" t="s">
        <v>2580</v>
      </c>
      <c r="U113" s="98" t="s">
        <v>3031</v>
      </c>
    </row>
    <row r="114" spans="2:21" s="206" customFormat="1" ht="50.1" customHeight="1">
      <c r="B114" s="58" t="s">
        <v>1048</v>
      </c>
      <c r="C114" s="73" t="s">
        <v>1049</v>
      </c>
      <c r="D114" s="59" t="s">
        <v>1225</v>
      </c>
      <c r="E114" s="16" t="s">
        <v>58</v>
      </c>
      <c r="F114" s="23">
        <v>2400</v>
      </c>
      <c r="G114" s="41">
        <v>1979</v>
      </c>
      <c r="H114" s="24" t="s">
        <v>211</v>
      </c>
      <c r="I114" s="23">
        <v>395</v>
      </c>
      <c r="J114" s="147"/>
      <c r="K114" s="26" t="s">
        <v>1226</v>
      </c>
      <c r="L114" s="16" t="s">
        <v>1229</v>
      </c>
      <c r="M114" s="16" t="s">
        <v>1230</v>
      </c>
      <c r="N114" s="71" t="s">
        <v>2150</v>
      </c>
      <c r="O114" s="16"/>
      <c r="P114" s="16"/>
      <c r="Q114" s="12"/>
      <c r="R114" s="12" t="s">
        <v>2580</v>
      </c>
      <c r="S114" s="144"/>
      <c r="T114" s="145" t="s">
        <v>2580</v>
      </c>
      <c r="U114" s="98" t="s">
        <v>3031</v>
      </c>
    </row>
    <row r="115" spans="2:21" s="206" customFormat="1" ht="50.1" customHeight="1">
      <c r="B115" s="58" t="s">
        <v>1048</v>
      </c>
      <c r="C115" s="73" t="s">
        <v>1049</v>
      </c>
      <c r="D115" s="59" t="s">
        <v>1225</v>
      </c>
      <c r="E115" s="16" t="s">
        <v>58</v>
      </c>
      <c r="F115" s="23">
        <v>2400</v>
      </c>
      <c r="G115" s="41">
        <v>1979</v>
      </c>
      <c r="H115" s="24" t="s">
        <v>211</v>
      </c>
      <c r="I115" s="23">
        <v>410</v>
      </c>
      <c r="J115" s="147"/>
      <c r="K115" s="26" t="s">
        <v>1231</v>
      </c>
      <c r="L115" s="16" t="s">
        <v>1232</v>
      </c>
      <c r="M115" s="16" t="s">
        <v>2591</v>
      </c>
      <c r="N115" s="71" t="s">
        <v>2150</v>
      </c>
      <c r="O115" s="16"/>
      <c r="P115" s="16"/>
      <c r="Q115" s="12"/>
      <c r="R115" s="12" t="s">
        <v>2580</v>
      </c>
      <c r="S115" s="144"/>
      <c r="T115" s="145" t="s">
        <v>2580</v>
      </c>
      <c r="U115" s="98" t="s">
        <v>3031</v>
      </c>
    </row>
    <row r="116" spans="2:21" s="206" customFormat="1" ht="50.1" customHeight="1">
      <c r="B116" s="58" t="s">
        <v>1048</v>
      </c>
      <c r="C116" s="73" t="s">
        <v>1049</v>
      </c>
      <c r="D116" s="59" t="s">
        <v>1225</v>
      </c>
      <c r="E116" s="16" t="s">
        <v>58</v>
      </c>
      <c r="F116" s="23">
        <v>2400</v>
      </c>
      <c r="G116" s="41">
        <v>1979</v>
      </c>
      <c r="H116" s="24" t="s">
        <v>211</v>
      </c>
      <c r="I116" s="23">
        <v>440</v>
      </c>
      <c r="J116" s="147"/>
      <c r="K116" s="26" t="s">
        <v>1233</v>
      </c>
      <c r="L116" s="16" t="s">
        <v>1234</v>
      </c>
      <c r="M116" s="16" t="s">
        <v>1235</v>
      </c>
      <c r="N116" s="71" t="s">
        <v>2150</v>
      </c>
      <c r="O116" s="16"/>
      <c r="P116" s="16"/>
      <c r="Q116" s="12"/>
      <c r="R116" s="12" t="s">
        <v>2580</v>
      </c>
      <c r="S116" s="144"/>
      <c r="T116" s="145" t="s">
        <v>2580</v>
      </c>
      <c r="U116" s="98" t="s">
        <v>3031</v>
      </c>
    </row>
    <row r="117" spans="2:21" s="206" customFormat="1" ht="50.1" customHeight="1">
      <c r="B117" s="58" t="s">
        <v>1048</v>
      </c>
      <c r="C117" s="16" t="s">
        <v>1049</v>
      </c>
      <c r="D117" s="16" t="s">
        <v>1225</v>
      </c>
      <c r="E117" s="16" t="s">
        <v>263</v>
      </c>
      <c r="F117" s="16">
        <v>9</v>
      </c>
      <c r="G117" s="16">
        <v>1979</v>
      </c>
      <c r="H117" s="16" t="s">
        <v>41</v>
      </c>
      <c r="I117" s="16">
        <v>112</v>
      </c>
      <c r="J117" s="147"/>
      <c r="K117" s="26" t="s">
        <v>1238</v>
      </c>
      <c r="L117" s="16" t="s">
        <v>1239</v>
      </c>
      <c r="M117" s="16" t="s">
        <v>1240</v>
      </c>
      <c r="N117" s="71" t="s">
        <v>2150</v>
      </c>
      <c r="O117" s="16"/>
      <c r="P117" s="16"/>
      <c r="Q117" s="12"/>
      <c r="R117" s="12" t="s">
        <v>2580</v>
      </c>
      <c r="S117" s="144"/>
      <c r="T117" s="145" t="s">
        <v>2580</v>
      </c>
      <c r="U117" s="98" t="s">
        <v>3031</v>
      </c>
    </row>
    <row r="118" spans="2:21" s="206" customFormat="1" ht="50.1" customHeight="1">
      <c r="B118" s="58" t="s">
        <v>1048</v>
      </c>
      <c r="C118" s="16" t="s">
        <v>1049</v>
      </c>
      <c r="D118" s="16" t="s">
        <v>1225</v>
      </c>
      <c r="E118" s="16" t="s">
        <v>58</v>
      </c>
      <c r="F118" s="16">
        <v>2400</v>
      </c>
      <c r="G118" s="16">
        <v>1979</v>
      </c>
      <c r="H118" s="16" t="s">
        <v>88</v>
      </c>
      <c r="I118" s="16">
        <v>266</v>
      </c>
      <c r="J118" s="16"/>
      <c r="K118" s="26" t="s">
        <v>1241</v>
      </c>
      <c r="L118" s="16" t="s">
        <v>1242</v>
      </c>
      <c r="M118" s="16" t="s">
        <v>1243</v>
      </c>
      <c r="N118" s="71" t="s">
        <v>2150</v>
      </c>
      <c r="O118" s="16"/>
      <c r="P118" s="16"/>
      <c r="Q118" s="12"/>
      <c r="R118" s="12" t="s">
        <v>2580</v>
      </c>
      <c r="S118" s="144"/>
      <c r="T118" s="145" t="s">
        <v>2580</v>
      </c>
      <c r="U118" s="98" t="s">
        <v>3031</v>
      </c>
    </row>
    <row r="119" spans="2:21" s="206" customFormat="1" ht="50.1" customHeight="1">
      <c r="B119" s="58" t="s">
        <v>1048</v>
      </c>
      <c r="C119" s="16" t="s">
        <v>1049</v>
      </c>
      <c r="D119" s="16" t="s">
        <v>1225</v>
      </c>
      <c r="E119" s="16" t="s">
        <v>58</v>
      </c>
      <c r="F119" s="16">
        <v>2400</v>
      </c>
      <c r="G119" s="16">
        <v>1979</v>
      </c>
      <c r="H119" s="16" t="s">
        <v>88</v>
      </c>
      <c r="I119" s="16">
        <v>268</v>
      </c>
      <c r="J119" s="16"/>
      <c r="K119" s="26" t="s">
        <v>1244</v>
      </c>
      <c r="L119" s="16" t="s">
        <v>1245</v>
      </c>
      <c r="M119" s="16" t="s">
        <v>1246</v>
      </c>
      <c r="N119" s="71" t="s">
        <v>2150</v>
      </c>
      <c r="O119" s="16"/>
      <c r="P119" s="16"/>
      <c r="Q119" s="12"/>
      <c r="R119" s="12" t="s">
        <v>2580</v>
      </c>
      <c r="S119" s="144"/>
      <c r="T119" s="145" t="s">
        <v>2580</v>
      </c>
      <c r="U119" s="98" t="s">
        <v>3031</v>
      </c>
    </row>
    <row r="120" spans="2:21" s="206" customFormat="1" ht="50.1" customHeight="1">
      <c r="B120" s="58" t="s">
        <v>1048</v>
      </c>
      <c r="C120" s="16" t="s">
        <v>1049</v>
      </c>
      <c r="D120" s="16" t="s">
        <v>1225</v>
      </c>
      <c r="E120" s="16" t="s">
        <v>58</v>
      </c>
      <c r="F120" s="16">
        <v>2400</v>
      </c>
      <c r="G120" s="16">
        <v>1979</v>
      </c>
      <c r="H120" s="16" t="s">
        <v>88</v>
      </c>
      <c r="I120" s="16">
        <v>269</v>
      </c>
      <c r="J120" s="16"/>
      <c r="K120" s="26" t="s">
        <v>1247</v>
      </c>
      <c r="L120" s="16" t="s">
        <v>1248</v>
      </c>
      <c r="M120" s="16" t="s">
        <v>1249</v>
      </c>
      <c r="N120" s="71" t="s">
        <v>2150</v>
      </c>
      <c r="O120" s="16"/>
      <c r="P120" s="16"/>
      <c r="Q120" s="12"/>
      <c r="R120" s="12" t="s">
        <v>2580</v>
      </c>
      <c r="S120" s="144"/>
      <c r="T120" s="145" t="s">
        <v>2580</v>
      </c>
      <c r="U120" s="98" t="s">
        <v>3031</v>
      </c>
    </row>
    <row r="121" spans="2:21" s="206" customFormat="1" ht="50.1" customHeight="1">
      <c r="B121" s="58" t="s">
        <v>1048</v>
      </c>
      <c r="C121" s="16" t="s">
        <v>1049</v>
      </c>
      <c r="D121" s="16" t="s">
        <v>1225</v>
      </c>
      <c r="E121" s="16" t="s">
        <v>58</v>
      </c>
      <c r="F121" s="16">
        <v>2400</v>
      </c>
      <c r="G121" s="16">
        <v>1979</v>
      </c>
      <c r="H121" s="16" t="s">
        <v>88</v>
      </c>
      <c r="I121" s="16">
        <v>269</v>
      </c>
      <c r="J121" s="16"/>
      <c r="K121" s="26" t="s">
        <v>1247</v>
      </c>
      <c r="L121" s="16" t="s">
        <v>1250</v>
      </c>
      <c r="M121" s="16" t="s">
        <v>1251</v>
      </c>
      <c r="N121" s="71" t="s">
        <v>2150</v>
      </c>
      <c r="O121" s="16"/>
      <c r="P121" s="16"/>
      <c r="Q121" s="12"/>
      <c r="R121" s="12" t="s">
        <v>2580</v>
      </c>
      <c r="S121" s="144"/>
      <c r="T121" s="145" t="s">
        <v>2580</v>
      </c>
      <c r="U121" s="98" t="s">
        <v>3031</v>
      </c>
    </row>
    <row r="122" spans="2:21" s="206" customFormat="1" ht="50.1" customHeight="1">
      <c r="B122" s="58" t="s">
        <v>1048</v>
      </c>
      <c r="C122" s="16" t="s">
        <v>1049</v>
      </c>
      <c r="D122" s="16" t="s">
        <v>1225</v>
      </c>
      <c r="E122" s="16" t="s">
        <v>58</v>
      </c>
      <c r="F122" s="16">
        <v>2400</v>
      </c>
      <c r="G122" s="16">
        <v>1979</v>
      </c>
      <c r="H122" s="16" t="s">
        <v>88</v>
      </c>
      <c r="I122" s="16">
        <v>272</v>
      </c>
      <c r="J122" s="16"/>
      <c r="K122" s="26" t="s">
        <v>1252</v>
      </c>
      <c r="L122" s="16" t="s">
        <v>1253</v>
      </c>
      <c r="M122" s="16" t="s">
        <v>1254</v>
      </c>
      <c r="N122" s="71" t="s">
        <v>2150</v>
      </c>
      <c r="O122" s="16"/>
      <c r="P122" s="16"/>
      <c r="Q122" s="12"/>
      <c r="R122" s="12" t="s">
        <v>2580</v>
      </c>
      <c r="S122" s="144"/>
      <c r="T122" s="145" t="s">
        <v>2580</v>
      </c>
      <c r="U122" s="98" t="s">
        <v>3031</v>
      </c>
    </row>
    <row r="123" spans="2:21" s="206" customFormat="1" ht="50.1" customHeight="1">
      <c r="B123" s="58" t="s">
        <v>1048</v>
      </c>
      <c r="C123" s="16" t="s">
        <v>1049</v>
      </c>
      <c r="D123" s="16" t="s">
        <v>1225</v>
      </c>
      <c r="E123" s="16" t="s">
        <v>58</v>
      </c>
      <c r="F123" s="16">
        <v>2400</v>
      </c>
      <c r="G123" s="16">
        <v>1979</v>
      </c>
      <c r="H123" s="16" t="s">
        <v>88</v>
      </c>
      <c r="I123" s="16">
        <v>273</v>
      </c>
      <c r="J123" s="16"/>
      <c r="K123" s="26" t="s">
        <v>1255</v>
      </c>
      <c r="L123" s="16" t="s">
        <v>1256</v>
      </c>
      <c r="M123" s="16" t="s">
        <v>1257</v>
      </c>
      <c r="N123" s="71" t="s">
        <v>2150</v>
      </c>
      <c r="O123" s="16"/>
      <c r="P123" s="16"/>
      <c r="Q123" s="12"/>
      <c r="R123" s="12" t="s">
        <v>2580</v>
      </c>
      <c r="S123" s="144"/>
      <c r="T123" s="145" t="s">
        <v>2580</v>
      </c>
      <c r="U123" s="98" t="s">
        <v>3031</v>
      </c>
    </row>
    <row r="124" spans="2:21" s="206" customFormat="1" ht="50.1" customHeight="1">
      <c r="B124" s="58" t="s">
        <v>1048</v>
      </c>
      <c r="C124" s="16" t="s">
        <v>1049</v>
      </c>
      <c r="D124" s="16" t="s">
        <v>1225</v>
      </c>
      <c r="E124" s="16" t="s">
        <v>58</v>
      </c>
      <c r="F124" s="16">
        <v>2400</v>
      </c>
      <c r="G124" s="16">
        <v>1979</v>
      </c>
      <c r="H124" s="16" t="s">
        <v>88</v>
      </c>
      <c r="I124" s="16">
        <v>281</v>
      </c>
      <c r="J124" s="16"/>
      <c r="K124" s="26" t="s">
        <v>1258</v>
      </c>
      <c r="L124" s="16" t="s">
        <v>1259</v>
      </c>
      <c r="M124" s="16" t="s">
        <v>1260</v>
      </c>
      <c r="N124" s="71" t="s">
        <v>2150</v>
      </c>
      <c r="O124" s="16"/>
      <c r="P124" s="16"/>
      <c r="Q124" s="12"/>
      <c r="R124" s="12" t="s">
        <v>2580</v>
      </c>
      <c r="S124" s="144"/>
      <c r="T124" s="145" t="s">
        <v>2580</v>
      </c>
      <c r="U124" s="98" t="s">
        <v>3031</v>
      </c>
    </row>
    <row r="125" spans="2:21" s="206" customFormat="1" ht="50.1" customHeight="1">
      <c r="B125" s="58" t="s">
        <v>1048</v>
      </c>
      <c r="C125" s="16" t="s">
        <v>1049</v>
      </c>
      <c r="D125" s="16" t="s">
        <v>1225</v>
      </c>
      <c r="E125" s="16" t="s">
        <v>58</v>
      </c>
      <c r="F125" s="16">
        <v>2400</v>
      </c>
      <c r="G125" s="16">
        <v>1979</v>
      </c>
      <c r="H125" s="16" t="s">
        <v>88</v>
      </c>
      <c r="I125" s="23" t="s">
        <v>1261</v>
      </c>
      <c r="J125" s="16"/>
      <c r="K125" s="74" t="s">
        <v>1262</v>
      </c>
      <c r="L125" s="23" t="s">
        <v>1263</v>
      </c>
      <c r="M125" s="16" t="s">
        <v>1264</v>
      </c>
      <c r="N125" s="71"/>
      <c r="O125" s="16" t="s">
        <v>2150</v>
      </c>
      <c r="P125" s="16"/>
      <c r="Q125" s="12"/>
      <c r="R125" s="12" t="s">
        <v>2350</v>
      </c>
      <c r="S125" s="98" t="s">
        <v>2294</v>
      </c>
      <c r="T125" s="145" t="s">
        <v>2850</v>
      </c>
      <c r="U125" s="98" t="s">
        <v>3031</v>
      </c>
    </row>
    <row r="126" spans="2:21" s="206" customFormat="1" ht="50.1" customHeight="1">
      <c r="B126" s="58" t="s">
        <v>1048</v>
      </c>
      <c r="C126" s="16" t="s">
        <v>1049</v>
      </c>
      <c r="D126" s="16" t="s">
        <v>1225</v>
      </c>
      <c r="E126" s="16" t="s">
        <v>58</v>
      </c>
      <c r="F126" s="16">
        <v>2400</v>
      </c>
      <c r="G126" s="16">
        <v>1979</v>
      </c>
      <c r="H126" s="16" t="s">
        <v>88</v>
      </c>
      <c r="I126" s="16">
        <v>356</v>
      </c>
      <c r="J126" s="16"/>
      <c r="K126" s="26" t="s">
        <v>1265</v>
      </c>
      <c r="L126" s="16" t="s">
        <v>1266</v>
      </c>
      <c r="M126" s="16" t="s">
        <v>1267</v>
      </c>
      <c r="N126" s="71"/>
      <c r="O126" s="16" t="s">
        <v>2150</v>
      </c>
      <c r="P126" s="16"/>
      <c r="Q126" s="12"/>
      <c r="R126" s="194" t="s">
        <v>2351</v>
      </c>
      <c r="S126" s="184" t="s">
        <v>2294</v>
      </c>
      <c r="T126" s="145" t="s">
        <v>2851</v>
      </c>
      <c r="U126" s="98" t="s">
        <v>3031</v>
      </c>
    </row>
    <row r="127" spans="2:21" s="206" customFormat="1" ht="50.1" customHeight="1">
      <c r="B127" s="58" t="s">
        <v>1048</v>
      </c>
      <c r="C127" s="16" t="s">
        <v>1049</v>
      </c>
      <c r="D127" s="16" t="s">
        <v>1225</v>
      </c>
      <c r="E127" s="16" t="s">
        <v>58</v>
      </c>
      <c r="F127" s="16">
        <v>2400</v>
      </c>
      <c r="G127" s="16">
        <v>1979</v>
      </c>
      <c r="H127" s="16" t="s">
        <v>88</v>
      </c>
      <c r="I127" s="16">
        <v>359</v>
      </c>
      <c r="J127" s="16"/>
      <c r="K127" s="26" t="s">
        <v>1268</v>
      </c>
      <c r="L127" s="16" t="s">
        <v>1269</v>
      </c>
      <c r="M127" s="16" t="s">
        <v>1270</v>
      </c>
      <c r="N127" s="71"/>
      <c r="O127" s="16" t="s">
        <v>2150</v>
      </c>
      <c r="P127" s="16"/>
      <c r="Q127" s="12"/>
      <c r="R127" s="145" t="s">
        <v>2852</v>
      </c>
      <c r="S127" s="144" t="s">
        <v>2253</v>
      </c>
      <c r="T127" s="145" t="s">
        <v>2853</v>
      </c>
      <c r="U127" s="98" t="s">
        <v>3031</v>
      </c>
    </row>
    <row r="128" spans="2:21" s="206" customFormat="1" ht="50.1" customHeight="1">
      <c r="B128" s="58" t="s">
        <v>1048</v>
      </c>
      <c r="C128" s="16" t="s">
        <v>1049</v>
      </c>
      <c r="D128" s="16" t="s">
        <v>1225</v>
      </c>
      <c r="E128" s="16" t="s">
        <v>58</v>
      </c>
      <c r="F128" s="16">
        <v>2400</v>
      </c>
      <c r="G128" s="16">
        <v>1979</v>
      </c>
      <c r="H128" s="16" t="s">
        <v>88</v>
      </c>
      <c r="I128" s="16">
        <v>364</v>
      </c>
      <c r="J128" s="16"/>
      <c r="K128" s="26" t="s">
        <v>1271</v>
      </c>
      <c r="L128" s="23" t="s">
        <v>1272</v>
      </c>
      <c r="M128" s="23" t="s">
        <v>1273</v>
      </c>
      <c r="N128" s="71"/>
      <c r="O128" s="16" t="s">
        <v>2150</v>
      </c>
      <c r="P128" s="16"/>
      <c r="Q128" s="12"/>
      <c r="R128" s="194" t="s">
        <v>2352</v>
      </c>
      <c r="S128" s="184" t="s">
        <v>2253</v>
      </c>
      <c r="T128" s="145" t="s">
        <v>2352</v>
      </c>
      <c r="U128" s="98" t="s">
        <v>3031</v>
      </c>
    </row>
    <row r="129" spans="2:21" s="206" customFormat="1" ht="50.1" customHeight="1">
      <c r="B129" s="58" t="s">
        <v>1048</v>
      </c>
      <c r="C129" s="16" t="s">
        <v>1049</v>
      </c>
      <c r="D129" s="16" t="s">
        <v>1225</v>
      </c>
      <c r="E129" s="16" t="s">
        <v>58</v>
      </c>
      <c r="F129" s="16">
        <v>2400</v>
      </c>
      <c r="G129" s="16">
        <v>1979</v>
      </c>
      <c r="H129" s="16" t="s">
        <v>88</v>
      </c>
      <c r="I129" s="16">
        <v>383</v>
      </c>
      <c r="J129" s="16"/>
      <c r="K129" s="26" t="s">
        <v>1274</v>
      </c>
      <c r="L129" s="16" t="s">
        <v>1275</v>
      </c>
      <c r="M129" s="16" t="s">
        <v>1276</v>
      </c>
      <c r="N129" s="71"/>
      <c r="O129" s="16" t="s">
        <v>2150</v>
      </c>
      <c r="P129" s="16"/>
      <c r="Q129" s="12"/>
      <c r="R129" s="12" t="s">
        <v>2320</v>
      </c>
      <c r="S129" s="12" t="s">
        <v>2253</v>
      </c>
      <c r="T129" s="145" t="s">
        <v>2854</v>
      </c>
      <c r="U129" s="98" t="s">
        <v>3031</v>
      </c>
    </row>
    <row r="130" spans="2:21" s="208" customFormat="1" ht="50.1" customHeight="1">
      <c r="B130" s="58" t="s">
        <v>1048</v>
      </c>
      <c r="C130" s="16" t="s">
        <v>1049</v>
      </c>
      <c r="D130" s="16" t="s">
        <v>1225</v>
      </c>
      <c r="E130" s="16" t="s">
        <v>58</v>
      </c>
      <c r="F130" s="16">
        <v>2400</v>
      </c>
      <c r="G130" s="16">
        <v>1979</v>
      </c>
      <c r="H130" s="16" t="s">
        <v>88</v>
      </c>
      <c r="I130" s="16" t="s">
        <v>1278</v>
      </c>
      <c r="J130" s="16"/>
      <c r="K130" s="26" t="s">
        <v>1279</v>
      </c>
      <c r="L130" s="16" t="s">
        <v>1280</v>
      </c>
      <c r="M130" s="16" t="s">
        <v>1276</v>
      </c>
      <c r="N130" s="71"/>
      <c r="O130" s="16" t="s">
        <v>2150</v>
      </c>
      <c r="P130" s="16"/>
      <c r="Q130" s="12"/>
      <c r="R130" s="12" t="s">
        <v>2353</v>
      </c>
      <c r="S130" s="184" t="s">
        <v>2253</v>
      </c>
      <c r="T130" s="145" t="s">
        <v>2854</v>
      </c>
      <c r="U130" s="98" t="s">
        <v>3031</v>
      </c>
    </row>
    <row r="131" spans="2:21" s="206" customFormat="1" ht="50.1" customHeight="1">
      <c r="B131" s="58" t="s">
        <v>1048</v>
      </c>
      <c r="C131" s="16" t="s">
        <v>1281</v>
      </c>
      <c r="D131" s="75" t="s">
        <v>1282</v>
      </c>
      <c r="E131" s="16" t="s">
        <v>58</v>
      </c>
      <c r="F131" s="16">
        <v>2400</v>
      </c>
      <c r="G131" s="16">
        <v>1979</v>
      </c>
      <c r="H131" s="24" t="s">
        <v>59</v>
      </c>
      <c r="I131" s="23">
        <v>551</v>
      </c>
      <c r="J131" s="147"/>
      <c r="K131" s="26" t="s">
        <v>1283</v>
      </c>
      <c r="L131" s="23" t="s">
        <v>1284</v>
      </c>
      <c r="M131" s="23" t="s">
        <v>1285</v>
      </c>
      <c r="N131" s="71" t="s">
        <v>2150</v>
      </c>
      <c r="O131" s="16"/>
      <c r="P131" s="16"/>
      <c r="Q131" s="12"/>
      <c r="R131" s="12" t="s">
        <v>2580</v>
      </c>
      <c r="S131" s="144"/>
      <c r="T131" s="145" t="s">
        <v>2580</v>
      </c>
      <c r="U131" s="98" t="s">
        <v>3031</v>
      </c>
    </row>
    <row r="132" spans="2:21" s="206" customFormat="1" ht="50.1" customHeight="1">
      <c r="B132" s="58" t="s">
        <v>1048</v>
      </c>
      <c r="C132" s="16" t="s">
        <v>1281</v>
      </c>
      <c r="D132" s="75" t="s">
        <v>1282</v>
      </c>
      <c r="E132" s="16" t="s">
        <v>58</v>
      </c>
      <c r="F132" s="16">
        <v>2400</v>
      </c>
      <c r="G132" s="16">
        <v>1979</v>
      </c>
      <c r="H132" s="24" t="s">
        <v>59</v>
      </c>
      <c r="I132" s="23">
        <v>551</v>
      </c>
      <c r="J132" s="147"/>
      <c r="K132" s="26" t="s">
        <v>1283</v>
      </c>
      <c r="L132" s="23" t="s">
        <v>1286</v>
      </c>
      <c r="M132" s="23" t="s">
        <v>1287</v>
      </c>
      <c r="N132" s="71" t="s">
        <v>2150</v>
      </c>
      <c r="O132" s="16"/>
      <c r="P132" s="16"/>
      <c r="Q132" s="12"/>
      <c r="R132" s="12" t="s">
        <v>2580</v>
      </c>
      <c r="S132" s="144"/>
      <c r="T132" s="145" t="s">
        <v>2580</v>
      </c>
      <c r="U132" s="98" t="s">
        <v>3031</v>
      </c>
    </row>
    <row r="133" spans="2:21" s="206" customFormat="1" ht="50.1" customHeight="1">
      <c r="B133" s="58" t="s">
        <v>1048</v>
      </c>
      <c r="C133" s="16" t="s">
        <v>1049</v>
      </c>
      <c r="D133" s="16" t="s">
        <v>1288</v>
      </c>
      <c r="E133" s="16" t="s">
        <v>58</v>
      </c>
      <c r="F133" s="62">
        <v>2400</v>
      </c>
      <c r="G133" s="41">
        <v>1979</v>
      </c>
      <c r="H133" s="16" t="s">
        <v>211</v>
      </c>
      <c r="I133" s="65">
        <v>10</v>
      </c>
      <c r="J133" s="25"/>
      <c r="K133" s="26" t="s">
        <v>1289</v>
      </c>
      <c r="L133" s="16" t="s">
        <v>1290</v>
      </c>
      <c r="M133" s="16" t="s">
        <v>1291</v>
      </c>
      <c r="N133" s="16" t="s">
        <v>2150</v>
      </c>
      <c r="O133" s="16"/>
      <c r="P133" s="16"/>
      <c r="Q133" s="12"/>
      <c r="R133" s="12" t="s">
        <v>2580</v>
      </c>
      <c r="S133" s="144"/>
      <c r="T133" s="145" t="s">
        <v>2580</v>
      </c>
      <c r="U133" s="98" t="s">
        <v>3031</v>
      </c>
    </row>
    <row r="134" spans="2:21" s="206" customFormat="1" ht="50.1" customHeight="1">
      <c r="B134" s="58" t="s">
        <v>1048</v>
      </c>
      <c r="C134" s="16" t="s">
        <v>1049</v>
      </c>
      <c r="D134" s="16" t="s">
        <v>1288</v>
      </c>
      <c r="E134" s="16" t="s">
        <v>263</v>
      </c>
      <c r="F134" s="16">
        <v>9</v>
      </c>
      <c r="G134" s="16">
        <v>1979</v>
      </c>
      <c r="H134" s="16" t="s">
        <v>41</v>
      </c>
      <c r="I134" s="16">
        <v>114</v>
      </c>
      <c r="J134" s="147"/>
      <c r="K134" s="26" t="s">
        <v>1292</v>
      </c>
      <c r="L134" s="16" t="s">
        <v>1293</v>
      </c>
      <c r="M134" s="16" t="s">
        <v>1294</v>
      </c>
      <c r="N134" s="16" t="s">
        <v>2150</v>
      </c>
      <c r="O134" s="16"/>
      <c r="P134" s="16"/>
      <c r="Q134" s="12"/>
      <c r="R134" s="12" t="s">
        <v>2592</v>
      </c>
      <c r="S134" s="12" t="s">
        <v>2255</v>
      </c>
      <c r="T134" s="145" t="s">
        <v>2855</v>
      </c>
      <c r="U134" s="98" t="s">
        <v>3031</v>
      </c>
    </row>
    <row r="135" spans="2:21" s="208" customFormat="1" ht="50.1" customHeight="1">
      <c r="B135" s="58" t="s">
        <v>1048</v>
      </c>
      <c r="C135" s="16" t="s">
        <v>1049</v>
      </c>
      <c r="D135" s="16" t="s">
        <v>1288</v>
      </c>
      <c r="E135" s="16" t="s">
        <v>58</v>
      </c>
      <c r="F135" s="16">
        <v>2400</v>
      </c>
      <c r="G135" s="16">
        <v>1979</v>
      </c>
      <c r="H135" s="24" t="s">
        <v>59</v>
      </c>
      <c r="I135" s="16">
        <v>221</v>
      </c>
      <c r="J135" s="147"/>
      <c r="K135" s="26" t="s">
        <v>77</v>
      </c>
      <c r="L135" s="16" t="s">
        <v>1302</v>
      </c>
      <c r="M135" s="16" t="s">
        <v>1303</v>
      </c>
      <c r="N135" s="71"/>
      <c r="O135" s="16" t="s">
        <v>2148</v>
      </c>
      <c r="P135" s="16"/>
      <c r="Q135" s="12"/>
      <c r="R135" s="12" t="s">
        <v>2593</v>
      </c>
      <c r="S135" s="98" t="s">
        <v>2253</v>
      </c>
      <c r="T135" s="145" t="s">
        <v>2856</v>
      </c>
      <c r="U135" s="98" t="s">
        <v>3031</v>
      </c>
    </row>
    <row r="136" spans="2:21" s="206" customFormat="1" ht="50.1" customHeight="1">
      <c r="B136" s="58" t="s">
        <v>1048</v>
      </c>
      <c r="C136" s="41" t="s">
        <v>1281</v>
      </c>
      <c r="D136" s="75" t="s">
        <v>1295</v>
      </c>
      <c r="E136" s="24" t="s">
        <v>40</v>
      </c>
      <c r="F136" s="24">
        <v>9</v>
      </c>
      <c r="G136" s="23">
        <v>1979</v>
      </c>
      <c r="H136" s="24" t="s">
        <v>41</v>
      </c>
      <c r="I136" s="23">
        <v>102</v>
      </c>
      <c r="J136" s="23"/>
      <c r="K136" s="26" t="s">
        <v>1328</v>
      </c>
      <c r="L136" s="23" t="s">
        <v>1329</v>
      </c>
      <c r="M136" s="23" t="s">
        <v>1330</v>
      </c>
      <c r="N136" s="71"/>
      <c r="O136" s="16" t="s">
        <v>2148</v>
      </c>
      <c r="P136" s="16"/>
      <c r="Q136" s="12"/>
      <c r="R136" s="12" t="s">
        <v>2354</v>
      </c>
      <c r="S136" s="12" t="s">
        <v>2253</v>
      </c>
      <c r="T136" s="145" t="s">
        <v>2857</v>
      </c>
      <c r="U136" s="98" t="s">
        <v>3031</v>
      </c>
    </row>
    <row r="137" spans="2:21" s="206" customFormat="1" ht="50.1" customHeight="1">
      <c r="B137" s="58" t="s">
        <v>1048</v>
      </c>
      <c r="C137" s="41" t="s">
        <v>1281</v>
      </c>
      <c r="D137" s="75" t="s">
        <v>1295</v>
      </c>
      <c r="E137" s="24" t="s">
        <v>40</v>
      </c>
      <c r="F137" s="24">
        <v>9</v>
      </c>
      <c r="G137" s="23">
        <v>1979</v>
      </c>
      <c r="H137" s="24" t="s">
        <v>41</v>
      </c>
      <c r="I137" s="23">
        <v>102</v>
      </c>
      <c r="J137" s="23"/>
      <c r="K137" s="26" t="s">
        <v>1328</v>
      </c>
      <c r="L137" s="23" t="s">
        <v>1331</v>
      </c>
      <c r="M137" s="23" t="s">
        <v>1332</v>
      </c>
      <c r="N137" s="71"/>
      <c r="O137" s="16" t="s">
        <v>2148</v>
      </c>
      <c r="P137" s="16"/>
      <c r="Q137" s="12"/>
      <c r="R137" s="12" t="s">
        <v>2594</v>
      </c>
      <c r="S137" s="12" t="s">
        <v>2253</v>
      </c>
      <c r="T137" s="145" t="s">
        <v>2594</v>
      </c>
      <c r="U137" s="98" t="s">
        <v>3031</v>
      </c>
    </row>
    <row r="138" spans="2:21" s="206" customFormat="1" ht="50.1" customHeight="1">
      <c r="B138" s="58" t="s">
        <v>1048</v>
      </c>
      <c r="C138" s="41" t="s">
        <v>1281</v>
      </c>
      <c r="D138" s="75" t="s">
        <v>1295</v>
      </c>
      <c r="E138" s="24" t="s">
        <v>40</v>
      </c>
      <c r="F138" s="24">
        <v>9</v>
      </c>
      <c r="G138" s="23">
        <v>1979</v>
      </c>
      <c r="H138" s="24" t="s">
        <v>41</v>
      </c>
      <c r="I138" s="23">
        <v>102</v>
      </c>
      <c r="J138" s="23"/>
      <c r="K138" s="26" t="s">
        <v>1328</v>
      </c>
      <c r="L138" s="23" t="s">
        <v>1333</v>
      </c>
      <c r="M138" s="23" t="s">
        <v>1334</v>
      </c>
      <c r="N138" s="71"/>
      <c r="O138" s="16" t="s">
        <v>2148</v>
      </c>
      <c r="P138" s="16"/>
      <c r="Q138" s="12"/>
      <c r="R138" s="12" t="s">
        <v>2354</v>
      </c>
      <c r="S138" s="12" t="s">
        <v>2253</v>
      </c>
      <c r="T138" s="145" t="s">
        <v>2858</v>
      </c>
      <c r="U138" s="98" t="s">
        <v>3031</v>
      </c>
    </row>
    <row r="139" spans="2:21" s="206" customFormat="1" ht="50.1" customHeight="1">
      <c r="B139" s="58" t="s">
        <v>1048</v>
      </c>
      <c r="C139" s="41" t="s">
        <v>1281</v>
      </c>
      <c r="D139" s="75" t="s">
        <v>1295</v>
      </c>
      <c r="E139" s="24" t="s">
        <v>40</v>
      </c>
      <c r="F139" s="24">
        <v>9</v>
      </c>
      <c r="G139" s="23">
        <v>1979</v>
      </c>
      <c r="H139" s="24" t="s">
        <v>41</v>
      </c>
      <c r="I139" s="23">
        <v>102</v>
      </c>
      <c r="J139" s="23"/>
      <c r="K139" s="26" t="s">
        <v>1328</v>
      </c>
      <c r="L139" s="23" t="s">
        <v>1335</v>
      </c>
      <c r="M139" s="23" t="s">
        <v>1336</v>
      </c>
      <c r="N139" s="71" t="s">
        <v>2148</v>
      </c>
      <c r="O139" s="16"/>
      <c r="P139" s="16"/>
      <c r="Q139" s="12"/>
      <c r="R139" s="195" t="s">
        <v>2595</v>
      </c>
      <c r="S139" s="184" t="s">
        <v>2253</v>
      </c>
      <c r="T139" s="145" t="s">
        <v>2859</v>
      </c>
      <c r="U139" s="98" t="s">
        <v>3031</v>
      </c>
    </row>
    <row r="140" spans="2:21" s="206" customFormat="1" ht="50.1" customHeight="1">
      <c r="B140" s="58" t="s">
        <v>1048</v>
      </c>
      <c r="C140" s="41" t="s">
        <v>1281</v>
      </c>
      <c r="D140" s="75" t="s">
        <v>1295</v>
      </c>
      <c r="E140" s="16" t="s">
        <v>58</v>
      </c>
      <c r="F140" s="24">
        <v>2400</v>
      </c>
      <c r="G140" s="23">
        <v>1979</v>
      </c>
      <c r="H140" s="24" t="s">
        <v>211</v>
      </c>
      <c r="I140" s="23">
        <v>155</v>
      </c>
      <c r="J140" s="23"/>
      <c r="K140" s="26" t="s">
        <v>1337</v>
      </c>
      <c r="L140" s="23" t="s">
        <v>1338</v>
      </c>
      <c r="M140" s="23" t="s">
        <v>1339</v>
      </c>
      <c r="N140" s="71"/>
      <c r="O140" s="16" t="s">
        <v>2148</v>
      </c>
      <c r="P140" s="16"/>
      <c r="Q140" s="12"/>
      <c r="R140" s="12" t="s">
        <v>2354</v>
      </c>
      <c r="S140" s="12" t="s">
        <v>2253</v>
      </c>
      <c r="T140" s="145" t="s">
        <v>2860</v>
      </c>
      <c r="U140" s="98" t="s">
        <v>3031</v>
      </c>
    </row>
    <row r="141" spans="2:21" s="206" customFormat="1" ht="50.1" customHeight="1">
      <c r="B141" s="58" t="s">
        <v>1048</v>
      </c>
      <c r="C141" s="41" t="s">
        <v>1281</v>
      </c>
      <c r="D141" s="75" t="s">
        <v>1295</v>
      </c>
      <c r="E141" s="16" t="s">
        <v>58</v>
      </c>
      <c r="F141" s="24">
        <v>2400</v>
      </c>
      <c r="G141" s="23">
        <v>1979</v>
      </c>
      <c r="H141" s="24" t="s">
        <v>211</v>
      </c>
      <c r="I141" s="23">
        <v>160</v>
      </c>
      <c r="J141" s="23"/>
      <c r="K141" s="26" t="s">
        <v>1340</v>
      </c>
      <c r="L141" s="23" t="s">
        <v>1341</v>
      </c>
      <c r="M141" s="23" t="s">
        <v>1342</v>
      </c>
      <c r="N141" s="71" t="s">
        <v>2148</v>
      </c>
      <c r="O141" s="16"/>
      <c r="P141" s="16"/>
      <c r="Q141" s="12"/>
      <c r="R141" s="12" t="s">
        <v>2580</v>
      </c>
      <c r="S141" s="144"/>
      <c r="T141" s="145" t="s">
        <v>2580</v>
      </c>
      <c r="U141" s="98" t="s">
        <v>3031</v>
      </c>
    </row>
    <row r="142" spans="2:21" s="206" customFormat="1" ht="50.1" customHeight="1">
      <c r="B142" s="58" t="s">
        <v>1048</v>
      </c>
      <c r="C142" s="41" t="s">
        <v>1281</v>
      </c>
      <c r="D142" s="75" t="s">
        <v>1295</v>
      </c>
      <c r="E142" s="16" t="s">
        <v>58</v>
      </c>
      <c r="F142" s="24">
        <v>2400</v>
      </c>
      <c r="G142" s="23">
        <v>1979</v>
      </c>
      <c r="H142" s="24" t="s">
        <v>211</v>
      </c>
      <c r="I142" s="23">
        <v>161</v>
      </c>
      <c r="J142" s="23"/>
      <c r="K142" s="26" t="s">
        <v>1343</v>
      </c>
      <c r="L142" s="23" t="s">
        <v>1344</v>
      </c>
      <c r="M142" s="23" t="s">
        <v>1345</v>
      </c>
      <c r="N142" s="71" t="s">
        <v>2148</v>
      </c>
      <c r="O142" s="16"/>
      <c r="P142" s="16"/>
      <c r="Q142" s="12"/>
      <c r="R142" s="12" t="s">
        <v>2580</v>
      </c>
      <c r="S142" s="144"/>
      <c r="T142" s="145" t="s">
        <v>2580</v>
      </c>
      <c r="U142" s="98" t="s">
        <v>3031</v>
      </c>
    </row>
    <row r="143" spans="2:21" s="208" customFormat="1" ht="50.1" customHeight="1">
      <c r="B143" s="58" t="s">
        <v>1048</v>
      </c>
      <c r="C143" s="41" t="s">
        <v>1281</v>
      </c>
      <c r="D143" s="75" t="s">
        <v>1295</v>
      </c>
      <c r="E143" s="16" t="s">
        <v>58</v>
      </c>
      <c r="F143" s="24">
        <v>2400</v>
      </c>
      <c r="G143" s="23">
        <v>1979</v>
      </c>
      <c r="H143" s="24" t="s">
        <v>211</v>
      </c>
      <c r="I143" s="23">
        <v>164</v>
      </c>
      <c r="J143" s="23"/>
      <c r="K143" s="26" t="s">
        <v>1346</v>
      </c>
      <c r="L143" s="23" t="s">
        <v>1347</v>
      </c>
      <c r="M143" s="23" t="s">
        <v>1348</v>
      </c>
      <c r="N143" s="71"/>
      <c r="O143" s="16" t="s">
        <v>2148</v>
      </c>
      <c r="P143" s="16"/>
      <c r="Q143" s="12"/>
      <c r="R143" s="12" t="s">
        <v>2354</v>
      </c>
      <c r="S143" s="12" t="s">
        <v>2253</v>
      </c>
      <c r="T143" s="145" t="s">
        <v>2861</v>
      </c>
      <c r="U143" s="98" t="s">
        <v>3031</v>
      </c>
    </row>
    <row r="144" spans="2:21" s="206" customFormat="1" ht="50.1" customHeight="1">
      <c r="B144" s="58" t="s">
        <v>1048</v>
      </c>
      <c r="C144" s="41" t="s">
        <v>1281</v>
      </c>
      <c r="D144" s="75" t="s">
        <v>1295</v>
      </c>
      <c r="E144" s="24" t="s">
        <v>40</v>
      </c>
      <c r="F144" s="24">
        <v>9</v>
      </c>
      <c r="G144" s="23">
        <v>1979</v>
      </c>
      <c r="H144" s="24" t="s">
        <v>41</v>
      </c>
      <c r="I144" s="23">
        <v>130</v>
      </c>
      <c r="J144" s="23"/>
      <c r="K144" s="26" t="s">
        <v>1349</v>
      </c>
      <c r="L144" s="23" t="s">
        <v>1350</v>
      </c>
      <c r="M144" s="23" t="s">
        <v>1351</v>
      </c>
      <c r="N144" s="71"/>
      <c r="O144" s="16" t="s">
        <v>2148</v>
      </c>
      <c r="P144" s="16"/>
      <c r="Q144" s="12"/>
      <c r="R144" s="12" t="s">
        <v>2354</v>
      </c>
      <c r="S144" s="12" t="s">
        <v>2253</v>
      </c>
      <c r="T144" s="145" t="s">
        <v>2862</v>
      </c>
      <c r="U144" s="98" t="s">
        <v>3031</v>
      </c>
    </row>
    <row r="145" spans="2:21" s="206" customFormat="1" ht="50.1" customHeight="1">
      <c r="B145" s="58" t="s">
        <v>1048</v>
      </c>
      <c r="C145" s="41" t="s">
        <v>1281</v>
      </c>
      <c r="D145" s="75" t="s">
        <v>1295</v>
      </c>
      <c r="E145" s="24" t="s">
        <v>40</v>
      </c>
      <c r="F145" s="24">
        <v>9</v>
      </c>
      <c r="G145" s="23">
        <v>1979</v>
      </c>
      <c r="H145" s="24" t="s">
        <v>41</v>
      </c>
      <c r="I145" s="23">
        <v>132</v>
      </c>
      <c r="J145" s="144"/>
      <c r="K145" s="26" t="s">
        <v>1349</v>
      </c>
      <c r="L145" s="23" t="s">
        <v>1352</v>
      </c>
      <c r="M145" s="23" t="s">
        <v>1353</v>
      </c>
      <c r="N145" s="71"/>
      <c r="O145" s="16" t="s">
        <v>2148</v>
      </c>
      <c r="P145" s="16"/>
      <c r="Q145" s="12"/>
      <c r="R145" s="12" t="s">
        <v>2354</v>
      </c>
      <c r="S145" s="12" t="s">
        <v>2253</v>
      </c>
      <c r="T145" s="145" t="s">
        <v>2863</v>
      </c>
      <c r="U145" s="98" t="s">
        <v>3031</v>
      </c>
    </row>
    <row r="146" spans="2:21" s="206" customFormat="1" ht="50.1" customHeight="1">
      <c r="B146" s="58" t="s">
        <v>1048</v>
      </c>
      <c r="C146" s="41" t="s">
        <v>1281</v>
      </c>
      <c r="D146" s="75" t="s">
        <v>1295</v>
      </c>
      <c r="E146" s="16" t="s">
        <v>58</v>
      </c>
      <c r="F146" s="24">
        <v>2400</v>
      </c>
      <c r="G146" s="23">
        <v>1979</v>
      </c>
      <c r="H146" s="24" t="s">
        <v>211</v>
      </c>
      <c r="I146" s="23" t="s">
        <v>1354</v>
      </c>
      <c r="J146" s="23"/>
      <c r="K146" s="26" t="s">
        <v>1355</v>
      </c>
      <c r="L146" s="16" t="s">
        <v>1356</v>
      </c>
      <c r="M146" s="16" t="s">
        <v>1357</v>
      </c>
      <c r="N146" s="71" t="s">
        <v>2148</v>
      </c>
      <c r="O146" s="16"/>
      <c r="P146" s="16"/>
      <c r="Q146" s="12"/>
      <c r="R146" s="12" t="s">
        <v>2580</v>
      </c>
      <c r="S146" s="144"/>
      <c r="T146" s="145" t="s">
        <v>2580</v>
      </c>
      <c r="U146" s="98" t="s">
        <v>3031</v>
      </c>
    </row>
    <row r="147" spans="2:21" s="206" customFormat="1" ht="50.1" customHeight="1">
      <c r="B147" s="58" t="s">
        <v>1048</v>
      </c>
      <c r="C147" s="41" t="s">
        <v>1281</v>
      </c>
      <c r="D147" s="75" t="s">
        <v>1295</v>
      </c>
      <c r="E147" s="16" t="s">
        <v>58</v>
      </c>
      <c r="F147" s="24">
        <v>2400</v>
      </c>
      <c r="G147" s="23">
        <v>1979</v>
      </c>
      <c r="H147" s="24" t="s">
        <v>211</v>
      </c>
      <c r="I147" s="23" t="s">
        <v>1354</v>
      </c>
      <c r="J147" s="23"/>
      <c r="K147" s="26" t="s">
        <v>1355</v>
      </c>
      <c r="L147" s="16" t="s">
        <v>1358</v>
      </c>
      <c r="M147" s="16" t="s">
        <v>1359</v>
      </c>
      <c r="N147" s="71" t="s">
        <v>2148</v>
      </c>
      <c r="O147" s="16"/>
      <c r="P147" s="16"/>
      <c r="Q147" s="12"/>
      <c r="R147" s="12" t="s">
        <v>2580</v>
      </c>
      <c r="S147" s="144"/>
      <c r="T147" s="145" t="s">
        <v>2580</v>
      </c>
      <c r="U147" s="98" t="s">
        <v>3031</v>
      </c>
    </row>
    <row r="148" spans="2:21" s="206" customFormat="1" ht="50.1" customHeight="1">
      <c r="B148" s="58" t="s">
        <v>1048</v>
      </c>
      <c r="C148" s="41" t="s">
        <v>1281</v>
      </c>
      <c r="D148" s="75" t="s">
        <v>1295</v>
      </c>
      <c r="E148" s="16" t="s">
        <v>58</v>
      </c>
      <c r="F148" s="24">
        <v>2400</v>
      </c>
      <c r="G148" s="23">
        <v>1979</v>
      </c>
      <c r="H148" s="24" t="s">
        <v>211</v>
      </c>
      <c r="I148" s="23" t="s">
        <v>1354</v>
      </c>
      <c r="J148" s="23"/>
      <c r="K148" s="26" t="s">
        <v>1355</v>
      </c>
      <c r="L148" s="16" t="s">
        <v>1360</v>
      </c>
      <c r="M148" s="16" t="s">
        <v>1361</v>
      </c>
      <c r="N148" s="71" t="s">
        <v>2148</v>
      </c>
      <c r="O148" s="16"/>
      <c r="P148" s="16"/>
      <c r="Q148" s="12"/>
      <c r="R148" s="12" t="s">
        <v>2580</v>
      </c>
      <c r="S148" s="144"/>
      <c r="T148" s="145" t="s">
        <v>2580</v>
      </c>
      <c r="U148" s="98" t="s">
        <v>3031</v>
      </c>
    </row>
    <row r="149" spans="2:21" s="206" customFormat="1" ht="50.1" customHeight="1">
      <c r="B149" s="58" t="s">
        <v>1048</v>
      </c>
      <c r="C149" s="41" t="s">
        <v>1281</v>
      </c>
      <c r="D149" s="16" t="s">
        <v>1374</v>
      </c>
      <c r="E149" s="16" t="s">
        <v>58</v>
      </c>
      <c r="F149" s="16">
        <v>2400</v>
      </c>
      <c r="G149" s="16">
        <v>1979</v>
      </c>
      <c r="H149" s="16" t="s">
        <v>211</v>
      </c>
      <c r="I149" s="16">
        <v>169</v>
      </c>
      <c r="J149" s="16"/>
      <c r="K149" s="26" t="s">
        <v>1375</v>
      </c>
      <c r="L149" s="16" t="s">
        <v>1376</v>
      </c>
      <c r="M149" s="16" t="s">
        <v>1377</v>
      </c>
      <c r="N149" s="71" t="s">
        <v>2148</v>
      </c>
      <c r="O149" s="16"/>
      <c r="P149" s="16"/>
      <c r="Q149" s="12"/>
      <c r="R149" s="12" t="s">
        <v>2580</v>
      </c>
      <c r="S149" s="144"/>
      <c r="T149" s="145" t="s">
        <v>2580</v>
      </c>
      <c r="U149" s="98" t="s">
        <v>3031</v>
      </c>
    </row>
    <row r="150" spans="2:21" s="206" customFormat="1" ht="50.1" customHeight="1">
      <c r="B150" s="58" t="s">
        <v>1048</v>
      </c>
      <c r="C150" s="41" t="s">
        <v>1281</v>
      </c>
      <c r="D150" s="16" t="s">
        <v>1374</v>
      </c>
      <c r="E150" s="16" t="s">
        <v>58</v>
      </c>
      <c r="F150" s="16">
        <v>2400</v>
      </c>
      <c r="G150" s="16">
        <v>1979</v>
      </c>
      <c r="H150" s="16" t="s">
        <v>211</v>
      </c>
      <c r="I150" s="16">
        <v>169</v>
      </c>
      <c r="J150" s="16"/>
      <c r="K150" s="26" t="s">
        <v>318</v>
      </c>
      <c r="L150" s="16" t="s">
        <v>1378</v>
      </c>
      <c r="M150" s="16" t="s">
        <v>1379</v>
      </c>
      <c r="N150" s="71" t="s">
        <v>2148</v>
      </c>
      <c r="O150" s="16"/>
      <c r="P150" s="16"/>
      <c r="Q150" s="12"/>
      <c r="R150" s="12" t="s">
        <v>2580</v>
      </c>
      <c r="S150" s="144"/>
      <c r="T150" s="145" t="s">
        <v>2580</v>
      </c>
      <c r="U150" s="98" t="s">
        <v>3031</v>
      </c>
    </row>
    <row r="151" spans="2:21" s="206" customFormat="1" ht="50.1" customHeight="1">
      <c r="B151" s="58" t="s">
        <v>1048</v>
      </c>
      <c r="C151" s="41" t="s">
        <v>1281</v>
      </c>
      <c r="D151" s="79" t="s">
        <v>1374</v>
      </c>
      <c r="E151" s="16" t="s">
        <v>58</v>
      </c>
      <c r="F151" s="41">
        <v>2400</v>
      </c>
      <c r="G151" s="16">
        <v>1979</v>
      </c>
      <c r="H151" s="69" t="s">
        <v>59</v>
      </c>
      <c r="I151" s="70">
        <v>172</v>
      </c>
      <c r="J151" s="70"/>
      <c r="K151" s="26" t="s">
        <v>314</v>
      </c>
      <c r="L151" s="70" t="s">
        <v>1380</v>
      </c>
      <c r="M151" s="70" t="s">
        <v>1381</v>
      </c>
      <c r="N151" s="71" t="s">
        <v>2148</v>
      </c>
      <c r="O151" s="16"/>
      <c r="P151" s="16"/>
      <c r="Q151" s="12"/>
      <c r="R151" s="12" t="s">
        <v>2580</v>
      </c>
      <c r="S151" s="144"/>
      <c r="T151" s="145" t="s">
        <v>2580</v>
      </c>
      <c r="U151" s="98" t="s">
        <v>3031</v>
      </c>
    </row>
    <row r="152" spans="2:21" s="206" customFormat="1" ht="50.1" customHeight="1">
      <c r="B152" s="58" t="s">
        <v>1048</v>
      </c>
      <c r="C152" s="41" t="s">
        <v>1281</v>
      </c>
      <c r="D152" s="79" t="s">
        <v>1374</v>
      </c>
      <c r="E152" s="16" t="s">
        <v>58</v>
      </c>
      <c r="F152" s="41">
        <v>2400</v>
      </c>
      <c r="G152" s="16">
        <v>1979</v>
      </c>
      <c r="H152" s="69" t="s">
        <v>59</v>
      </c>
      <c r="I152" s="70">
        <v>205</v>
      </c>
      <c r="J152" s="70"/>
      <c r="K152" s="26" t="s">
        <v>1382</v>
      </c>
      <c r="L152" s="70" t="s">
        <v>1383</v>
      </c>
      <c r="M152" s="70" t="s">
        <v>1384</v>
      </c>
      <c r="N152" s="71"/>
      <c r="O152" s="16" t="s">
        <v>2148</v>
      </c>
      <c r="P152" s="16"/>
      <c r="Q152" s="12"/>
      <c r="R152" s="12" t="s">
        <v>2596</v>
      </c>
      <c r="S152" s="98" t="s">
        <v>2253</v>
      </c>
      <c r="T152" s="145" t="s">
        <v>2864</v>
      </c>
      <c r="U152" s="98" t="s">
        <v>3031</v>
      </c>
    </row>
    <row r="153" spans="2:21" s="206" customFormat="1" ht="50.1" customHeight="1">
      <c r="B153" s="58" t="s">
        <v>1048</v>
      </c>
      <c r="C153" s="41" t="s">
        <v>1281</v>
      </c>
      <c r="D153" s="79" t="s">
        <v>1374</v>
      </c>
      <c r="E153" s="16" t="s">
        <v>58</v>
      </c>
      <c r="F153" s="41">
        <v>2400</v>
      </c>
      <c r="G153" s="16">
        <v>1979</v>
      </c>
      <c r="H153" s="69" t="s">
        <v>59</v>
      </c>
      <c r="I153" s="70">
        <v>206</v>
      </c>
      <c r="J153" s="70"/>
      <c r="K153" s="26" t="s">
        <v>1385</v>
      </c>
      <c r="L153" s="70" t="s">
        <v>1386</v>
      </c>
      <c r="M153" s="70" t="s">
        <v>1387</v>
      </c>
      <c r="N153" s="71" t="s">
        <v>2148</v>
      </c>
      <c r="O153" s="16"/>
      <c r="P153" s="16"/>
      <c r="Q153" s="12"/>
      <c r="R153" s="12" t="s">
        <v>2580</v>
      </c>
      <c r="S153" s="144"/>
      <c r="T153" s="145" t="s">
        <v>2580</v>
      </c>
      <c r="U153" s="98" t="s">
        <v>3031</v>
      </c>
    </row>
    <row r="154" spans="2:21" s="206" customFormat="1" ht="50.1" customHeight="1">
      <c r="B154" s="58" t="s">
        <v>1048</v>
      </c>
      <c r="C154" s="41" t="s">
        <v>1281</v>
      </c>
      <c r="D154" s="79" t="s">
        <v>1374</v>
      </c>
      <c r="E154" s="16" t="s">
        <v>58</v>
      </c>
      <c r="F154" s="41">
        <v>2400</v>
      </c>
      <c r="G154" s="16">
        <v>1979</v>
      </c>
      <c r="H154" s="69" t="s">
        <v>59</v>
      </c>
      <c r="I154" s="70">
        <v>206</v>
      </c>
      <c r="J154" s="70"/>
      <c r="K154" s="26" t="s">
        <v>1385</v>
      </c>
      <c r="L154" s="70" t="s">
        <v>1388</v>
      </c>
      <c r="M154" s="70" t="s">
        <v>1389</v>
      </c>
      <c r="N154" s="71" t="s">
        <v>2148</v>
      </c>
      <c r="O154" s="16"/>
      <c r="P154" s="16"/>
      <c r="Q154" s="12"/>
      <c r="R154" s="12" t="s">
        <v>2580</v>
      </c>
      <c r="S154" s="144"/>
      <c r="T154" s="145" t="s">
        <v>2580</v>
      </c>
      <c r="U154" s="98" t="s">
        <v>3031</v>
      </c>
    </row>
    <row r="155" spans="2:21" s="206" customFormat="1" ht="50.1" customHeight="1">
      <c r="B155" s="58" t="s">
        <v>1048</v>
      </c>
      <c r="C155" s="41" t="s">
        <v>1281</v>
      </c>
      <c r="D155" s="79" t="s">
        <v>1374</v>
      </c>
      <c r="E155" s="16" t="s">
        <v>58</v>
      </c>
      <c r="F155" s="41">
        <v>2400</v>
      </c>
      <c r="G155" s="16">
        <v>1979</v>
      </c>
      <c r="H155" s="69" t="s">
        <v>59</v>
      </c>
      <c r="I155" s="70">
        <v>207</v>
      </c>
      <c r="J155" s="70"/>
      <c r="K155" s="26" t="s">
        <v>1390</v>
      </c>
      <c r="L155" s="70" t="s">
        <v>1391</v>
      </c>
      <c r="M155" s="70" t="s">
        <v>1392</v>
      </c>
      <c r="N155" s="71"/>
      <c r="O155" s="16" t="s">
        <v>2148</v>
      </c>
      <c r="P155" s="16"/>
      <c r="Q155" s="12"/>
      <c r="R155" s="145" t="s">
        <v>2587</v>
      </c>
      <c r="S155" s="144"/>
      <c r="T155" s="145" t="s">
        <v>2865</v>
      </c>
      <c r="U155" s="98" t="s">
        <v>3031</v>
      </c>
    </row>
    <row r="156" spans="2:21" s="206" customFormat="1" ht="50.1" customHeight="1">
      <c r="B156" s="58" t="s">
        <v>1048</v>
      </c>
      <c r="C156" s="41" t="s">
        <v>1281</v>
      </c>
      <c r="D156" s="79" t="s">
        <v>1374</v>
      </c>
      <c r="E156" s="16" t="s">
        <v>58</v>
      </c>
      <c r="F156" s="41">
        <v>2400</v>
      </c>
      <c r="G156" s="16">
        <v>1979</v>
      </c>
      <c r="H156" s="69" t="s">
        <v>59</v>
      </c>
      <c r="I156" s="70">
        <v>208</v>
      </c>
      <c r="J156" s="70"/>
      <c r="K156" s="26" t="s">
        <v>1393</v>
      </c>
      <c r="L156" s="70" t="s">
        <v>1394</v>
      </c>
      <c r="M156" s="70" t="s">
        <v>1395</v>
      </c>
      <c r="N156" s="16" t="s">
        <v>2148</v>
      </c>
      <c r="O156" s="16"/>
      <c r="P156" s="16"/>
      <c r="Q156" s="12"/>
      <c r="R156" s="12" t="s">
        <v>2580</v>
      </c>
      <c r="S156" s="144"/>
      <c r="T156" s="145" t="s">
        <v>2580</v>
      </c>
      <c r="U156" s="98" t="s">
        <v>3031</v>
      </c>
    </row>
    <row r="157" spans="2:21" s="206" customFormat="1" ht="50.1" customHeight="1">
      <c r="B157" s="58" t="s">
        <v>1048</v>
      </c>
      <c r="C157" s="41" t="s">
        <v>1281</v>
      </c>
      <c r="D157" s="79" t="s">
        <v>1374</v>
      </c>
      <c r="E157" s="16" t="s">
        <v>58</v>
      </c>
      <c r="F157" s="41">
        <v>2400</v>
      </c>
      <c r="G157" s="16">
        <v>1979</v>
      </c>
      <c r="H157" s="69" t="s">
        <v>59</v>
      </c>
      <c r="I157" s="70">
        <v>208</v>
      </c>
      <c r="J157" s="70"/>
      <c r="K157" s="26" t="s">
        <v>1393</v>
      </c>
      <c r="L157" s="70" t="s">
        <v>1396</v>
      </c>
      <c r="M157" s="70" t="s">
        <v>1397</v>
      </c>
      <c r="N157" s="16" t="s">
        <v>2148</v>
      </c>
      <c r="O157" s="16"/>
      <c r="P157" s="16"/>
      <c r="Q157" s="12"/>
      <c r="R157" s="12" t="s">
        <v>2580</v>
      </c>
      <c r="S157" s="144"/>
      <c r="T157" s="145" t="s">
        <v>2580</v>
      </c>
      <c r="U157" s="98" t="s">
        <v>3031</v>
      </c>
    </row>
    <row r="158" spans="2:21" s="206" customFormat="1" ht="50.1" customHeight="1">
      <c r="B158" s="58" t="s">
        <v>1048</v>
      </c>
      <c r="C158" s="41" t="s">
        <v>1281</v>
      </c>
      <c r="D158" s="79" t="s">
        <v>1374</v>
      </c>
      <c r="E158" s="16" t="s">
        <v>58</v>
      </c>
      <c r="F158" s="41">
        <v>2400</v>
      </c>
      <c r="G158" s="16">
        <v>1979</v>
      </c>
      <c r="H158" s="69" t="s">
        <v>59</v>
      </c>
      <c r="I158" s="70">
        <v>373</v>
      </c>
      <c r="J158" s="70"/>
      <c r="K158" s="26" t="s">
        <v>1150</v>
      </c>
      <c r="L158" s="70" t="s">
        <v>1398</v>
      </c>
      <c r="M158" s="70" t="s">
        <v>1399</v>
      </c>
      <c r="N158" s="71"/>
      <c r="O158" s="16" t="s">
        <v>2148</v>
      </c>
      <c r="P158" s="16"/>
      <c r="Q158" s="12"/>
      <c r="R158" s="12" t="s">
        <v>2341</v>
      </c>
      <c r="S158" s="98" t="s">
        <v>2253</v>
      </c>
      <c r="T158" s="145" t="s">
        <v>2866</v>
      </c>
      <c r="U158" s="98" t="s">
        <v>3031</v>
      </c>
    </row>
    <row r="159" spans="2:21" s="206" customFormat="1" ht="50.1" customHeight="1">
      <c r="B159" s="58" t="s">
        <v>1048</v>
      </c>
      <c r="C159" s="41" t="s">
        <v>1281</v>
      </c>
      <c r="D159" s="79" t="s">
        <v>1374</v>
      </c>
      <c r="E159" s="16" t="s">
        <v>58</v>
      </c>
      <c r="F159" s="41">
        <v>2400</v>
      </c>
      <c r="G159" s="16">
        <v>1979</v>
      </c>
      <c r="H159" s="69" t="s">
        <v>59</v>
      </c>
      <c r="I159" s="70">
        <v>471</v>
      </c>
      <c r="J159" s="70"/>
      <c r="K159" s="26" t="s">
        <v>1400</v>
      </c>
      <c r="L159" s="70" t="s">
        <v>1401</v>
      </c>
      <c r="M159" s="70" t="s">
        <v>1402</v>
      </c>
      <c r="N159" s="16" t="s">
        <v>2148</v>
      </c>
      <c r="O159" s="16"/>
      <c r="P159" s="16"/>
      <c r="Q159" s="12"/>
      <c r="R159" s="12" t="s">
        <v>2580</v>
      </c>
      <c r="S159" s="144"/>
      <c r="T159" s="145" t="s">
        <v>2580</v>
      </c>
      <c r="U159" s="98" t="s">
        <v>3031</v>
      </c>
    </row>
    <row r="160" spans="2:21" s="206" customFormat="1" ht="50.1" customHeight="1">
      <c r="B160" s="58" t="s">
        <v>1048</v>
      </c>
      <c r="C160" s="41" t="s">
        <v>1281</v>
      </c>
      <c r="D160" s="75" t="s">
        <v>1374</v>
      </c>
      <c r="E160" s="16" t="s">
        <v>58</v>
      </c>
      <c r="F160" s="16">
        <v>2400</v>
      </c>
      <c r="G160" s="16">
        <v>1979</v>
      </c>
      <c r="H160" s="24" t="s">
        <v>59</v>
      </c>
      <c r="I160" s="23">
        <v>556</v>
      </c>
      <c r="J160" s="147"/>
      <c r="K160" s="26" t="s">
        <v>1403</v>
      </c>
      <c r="L160" s="23" t="s">
        <v>1404</v>
      </c>
      <c r="M160" s="23" t="s">
        <v>1405</v>
      </c>
      <c r="N160" s="71"/>
      <c r="O160" s="16" t="s">
        <v>2148</v>
      </c>
      <c r="P160" s="16"/>
      <c r="Q160" s="12"/>
      <c r="R160" s="195" t="s">
        <v>2341</v>
      </c>
      <c r="S160" s="196" t="s">
        <v>2253</v>
      </c>
      <c r="T160" s="145" t="s">
        <v>2866</v>
      </c>
      <c r="U160" s="98" t="s">
        <v>3031</v>
      </c>
    </row>
    <row r="161" spans="2:21" s="206" customFormat="1" ht="50.1" customHeight="1">
      <c r="B161" s="58" t="s">
        <v>1048</v>
      </c>
      <c r="C161" s="16" t="s">
        <v>1049</v>
      </c>
      <c r="D161" s="16" t="s">
        <v>1288</v>
      </c>
      <c r="E161" s="16" t="s">
        <v>58</v>
      </c>
      <c r="F161" s="16">
        <v>2400</v>
      </c>
      <c r="G161" s="16">
        <v>1979</v>
      </c>
      <c r="H161" s="24" t="s">
        <v>59</v>
      </c>
      <c r="I161" s="16">
        <v>223</v>
      </c>
      <c r="J161" s="147"/>
      <c r="K161" s="26" t="s">
        <v>1406</v>
      </c>
      <c r="L161" s="16" t="s">
        <v>1407</v>
      </c>
      <c r="M161" s="16" t="s">
        <v>1408</v>
      </c>
      <c r="N161" s="71"/>
      <c r="O161" s="16" t="s">
        <v>2148</v>
      </c>
      <c r="P161" s="16"/>
      <c r="Q161" s="12"/>
      <c r="R161" s="195" t="s">
        <v>2357</v>
      </c>
      <c r="S161" s="196" t="s">
        <v>2253</v>
      </c>
      <c r="T161" s="145" t="s">
        <v>2357</v>
      </c>
      <c r="U161" s="98" t="s">
        <v>3031</v>
      </c>
    </row>
    <row r="162" spans="2:21" s="206" customFormat="1" ht="50.1" customHeight="1">
      <c r="B162" s="58" t="s">
        <v>1048</v>
      </c>
      <c r="C162" s="16" t="s">
        <v>1049</v>
      </c>
      <c r="D162" s="16" t="s">
        <v>1288</v>
      </c>
      <c r="E162" s="16" t="s">
        <v>58</v>
      </c>
      <c r="F162" s="16">
        <v>2400</v>
      </c>
      <c r="G162" s="16">
        <v>1979</v>
      </c>
      <c r="H162" s="24" t="s">
        <v>59</v>
      </c>
      <c r="I162" s="16">
        <v>223</v>
      </c>
      <c r="J162" s="147"/>
      <c r="K162" s="26" t="s">
        <v>1406</v>
      </c>
      <c r="L162" s="16" t="s">
        <v>1409</v>
      </c>
      <c r="M162" s="16" t="s">
        <v>1410</v>
      </c>
      <c r="N162" s="71"/>
      <c r="O162" s="16" t="s">
        <v>2148</v>
      </c>
      <c r="P162" s="16"/>
      <c r="Q162" s="12"/>
      <c r="R162" s="195" t="s">
        <v>2597</v>
      </c>
      <c r="S162" s="196" t="s">
        <v>2253</v>
      </c>
      <c r="T162" s="145" t="s">
        <v>2867</v>
      </c>
      <c r="U162" s="98" t="s">
        <v>3031</v>
      </c>
    </row>
    <row r="163" spans="2:21" s="208" customFormat="1" ht="50.1" customHeight="1">
      <c r="B163" s="58" t="s">
        <v>1048</v>
      </c>
      <c r="C163" s="16" t="s">
        <v>1049</v>
      </c>
      <c r="D163" s="16" t="s">
        <v>1288</v>
      </c>
      <c r="E163" s="16" t="s">
        <v>58</v>
      </c>
      <c r="F163" s="16">
        <v>2400</v>
      </c>
      <c r="G163" s="16">
        <v>1979</v>
      </c>
      <c r="H163" s="24" t="s">
        <v>59</v>
      </c>
      <c r="I163" s="16">
        <v>555</v>
      </c>
      <c r="J163" s="147"/>
      <c r="K163" s="26" t="s">
        <v>1411</v>
      </c>
      <c r="L163" s="23" t="s">
        <v>1412</v>
      </c>
      <c r="M163" s="16" t="s">
        <v>1413</v>
      </c>
      <c r="N163" s="16" t="s">
        <v>2148</v>
      </c>
      <c r="O163" s="16"/>
      <c r="P163" s="16"/>
      <c r="Q163" s="12"/>
      <c r="R163" s="12" t="s">
        <v>2580</v>
      </c>
      <c r="S163" s="144"/>
      <c r="T163" s="145" t="s">
        <v>2580</v>
      </c>
      <c r="U163" s="98" t="s">
        <v>3031</v>
      </c>
    </row>
    <row r="164" spans="2:21" s="206" customFormat="1" ht="50.1" customHeight="1">
      <c r="B164" s="58" t="s">
        <v>1048</v>
      </c>
      <c r="C164" s="41" t="s">
        <v>1281</v>
      </c>
      <c r="D164" s="79" t="s">
        <v>1282</v>
      </c>
      <c r="E164" s="16" t="s">
        <v>58</v>
      </c>
      <c r="F164" s="41">
        <v>2400</v>
      </c>
      <c r="G164" s="16">
        <v>1979</v>
      </c>
      <c r="H164" s="69" t="s">
        <v>59</v>
      </c>
      <c r="I164" s="70">
        <v>166</v>
      </c>
      <c r="J164" s="70"/>
      <c r="K164" s="26" t="s">
        <v>1419</v>
      </c>
      <c r="L164" s="80" t="s">
        <v>1420</v>
      </c>
      <c r="M164" s="80" t="s">
        <v>1421</v>
      </c>
      <c r="N164" s="16" t="s">
        <v>2148</v>
      </c>
      <c r="O164" s="16"/>
      <c r="P164" s="16"/>
      <c r="Q164" s="12"/>
      <c r="R164" s="12" t="s">
        <v>2580</v>
      </c>
      <c r="S164" s="144"/>
      <c r="T164" s="145" t="s">
        <v>2580</v>
      </c>
      <c r="U164" s="98" t="s">
        <v>3031</v>
      </c>
    </row>
    <row r="165" spans="2:21" s="206" customFormat="1" ht="50.1" customHeight="1">
      <c r="B165" s="58" t="s">
        <v>1048</v>
      </c>
      <c r="C165" s="41" t="s">
        <v>1281</v>
      </c>
      <c r="D165" s="79" t="s">
        <v>1282</v>
      </c>
      <c r="E165" s="16" t="s">
        <v>58</v>
      </c>
      <c r="F165" s="41">
        <v>2400</v>
      </c>
      <c r="G165" s="16">
        <v>1979</v>
      </c>
      <c r="H165" s="69" t="s">
        <v>59</v>
      </c>
      <c r="I165" s="70">
        <v>167</v>
      </c>
      <c r="J165" s="70"/>
      <c r="K165" s="26" t="s">
        <v>1422</v>
      </c>
      <c r="L165" s="80" t="s">
        <v>1423</v>
      </c>
      <c r="M165" s="80" t="s">
        <v>1424</v>
      </c>
      <c r="N165" s="71" t="s">
        <v>2148</v>
      </c>
      <c r="O165" s="16"/>
      <c r="P165" s="16"/>
      <c r="Q165" s="12"/>
      <c r="R165" s="12" t="s">
        <v>2580</v>
      </c>
      <c r="S165" s="144"/>
      <c r="T165" s="145" t="s">
        <v>2580</v>
      </c>
      <c r="U165" s="98" t="s">
        <v>3031</v>
      </c>
    </row>
    <row r="166" spans="2:21" s="206" customFormat="1" ht="50.1" customHeight="1">
      <c r="B166" s="58" t="s">
        <v>1048</v>
      </c>
      <c r="C166" s="41" t="s">
        <v>1281</v>
      </c>
      <c r="D166" s="79" t="s">
        <v>1282</v>
      </c>
      <c r="E166" s="16" t="s">
        <v>58</v>
      </c>
      <c r="F166" s="41">
        <v>2400</v>
      </c>
      <c r="G166" s="16">
        <v>1979</v>
      </c>
      <c r="H166" s="69" t="s">
        <v>59</v>
      </c>
      <c r="I166" s="70">
        <v>209</v>
      </c>
      <c r="J166" s="70"/>
      <c r="K166" s="26" t="s">
        <v>1425</v>
      </c>
      <c r="L166" s="80" t="s">
        <v>1426</v>
      </c>
      <c r="M166" s="80" t="s">
        <v>1427</v>
      </c>
      <c r="N166" s="16" t="s">
        <v>2148</v>
      </c>
      <c r="O166" s="16"/>
      <c r="P166" s="16"/>
      <c r="Q166" s="12"/>
      <c r="R166" s="12" t="s">
        <v>2580</v>
      </c>
      <c r="S166" s="144"/>
      <c r="T166" s="145" t="s">
        <v>2580</v>
      </c>
      <c r="U166" s="98" t="s">
        <v>3031</v>
      </c>
    </row>
    <row r="167" spans="2:21" s="206" customFormat="1" ht="50.1" customHeight="1">
      <c r="B167" s="58" t="s">
        <v>1048</v>
      </c>
      <c r="C167" s="41" t="s">
        <v>1281</v>
      </c>
      <c r="D167" s="79" t="s">
        <v>1282</v>
      </c>
      <c r="E167" s="16" t="s">
        <v>58</v>
      </c>
      <c r="F167" s="41">
        <v>2400</v>
      </c>
      <c r="G167" s="16">
        <v>1979</v>
      </c>
      <c r="H167" s="69" t="s">
        <v>59</v>
      </c>
      <c r="I167" s="70">
        <v>209</v>
      </c>
      <c r="J167" s="70"/>
      <c r="K167" s="26" t="s">
        <v>1425</v>
      </c>
      <c r="L167" s="80" t="s">
        <v>1428</v>
      </c>
      <c r="M167" s="80" t="s">
        <v>1429</v>
      </c>
      <c r="N167" s="71" t="s">
        <v>2148</v>
      </c>
      <c r="O167" s="16"/>
      <c r="P167" s="16"/>
      <c r="Q167" s="12"/>
      <c r="R167" s="12" t="s">
        <v>2580</v>
      </c>
      <c r="S167" s="144"/>
      <c r="T167" s="145" t="s">
        <v>2580</v>
      </c>
      <c r="U167" s="98" t="s">
        <v>3031</v>
      </c>
    </row>
    <row r="168" spans="2:21" s="206" customFormat="1" ht="50.1" customHeight="1">
      <c r="B168" s="58" t="s">
        <v>1048</v>
      </c>
      <c r="C168" s="41" t="s">
        <v>1281</v>
      </c>
      <c r="D168" s="79" t="s">
        <v>1282</v>
      </c>
      <c r="E168" s="16" t="s">
        <v>58</v>
      </c>
      <c r="F168" s="41">
        <v>2400</v>
      </c>
      <c r="G168" s="16">
        <v>1979</v>
      </c>
      <c r="H168" s="69" t="s">
        <v>59</v>
      </c>
      <c r="I168" s="70">
        <v>209</v>
      </c>
      <c r="J168" s="70"/>
      <c r="K168" s="26" t="s">
        <v>1425</v>
      </c>
      <c r="L168" s="80" t="s">
        <v>1430</v>
      </c>
      <c r="M168" s="80" t="s">
        <v>1431</v>
      </c>
      <c r="N168" s="71" t="s">
        <v>2148</v>
      </c>
      <c r="O168" s="16"/>
      <c r="P168" s="16"/>
      <c r="Q168" s="12"/>
      <c r="R168" s="12" t="s">
        <v>2580</v>
      </c>
      <c r="S168" s="144"/>
      <c r="T168" s="145" t="s">
        <v>2580</v>
      </c>
      <c r="U168" s="98" t="s">
        <v>3031</v>
      </c>
    </row>
    <row r="169" spans="2:21" s="206" customFormat="1" ht="50.1" customHeight="1">
      <c r="B169" s="58" t="s">
        <v>1048</v>
      </c>
      <c r="C169" s="41" t="s">
        <v>1281</v>
      </c>
      <c r="D169" s="79" t="s">
        <v>1282</v>
      </c>
      <c r="E169" s="16" t="s">
        <v>58</v>
      </c>
      <c r="F169" s="41">
        <v>2400</v>
      </c>
      <c r="G169" s="16">
        <v>1979</v>
      </c>
      <c r="H169" s="69" t="s">
        <v>59</v>
      </c>
      <c r="I169" s="70">
        <v>209</v>
      </c>
      <c r="J169" s="70"/>
      <c r="K169" s="26" t="s">
        <v>1425</v>
      </c>
      <c r="L169" s="80" t="s">
        <v>1432</v>
      </c>
      <c r="M169" s="80" t="s">
        <v>1433</v>
      </c>
      <c r="N169" s="71" t="s">
        <v>2148</v>
      </c>
      <c r="O169" s="16"/>
      <c r="P169" s="16"/>
      <c r="Q169" s="12"/>
      <c r="R169" s="12" t="s">
        <v>2580</v>
      </c>
      <c r="S169" s="144"/>
      <c r="T169" s="145" t="s">
        <v>2580</v>
      </c>
      <c r="U169" s="98" t="s">
        <v>3031</v>
      </c>
    </row>
    <row r="170" spans="2:21" s="206" customFormat="1" ht="50.1" customHeight="1">
      <c r="B170" s="58" t="s">
        <v>1048</v>
      </c>
      <c r="C170" s="41" t="s">
        <v>1281</v>
      </c>
      <c r="D170" s="79" t="s">
        <v>1282</v>
      </c>
      <c r="E170" s="16" t="s">
        <v>58</v>
      </c>
      <c r="F170" s="41">
        <v>2400</v>
      </c>
      <c r="G170" s="16">
        <v>1979</v>
      </c>
      <c r="H170" s="69" t="s">
        <v>59</v>
      </c>
      <c r="I170" s="70">
        <v>210</v>
      </c>
      <c r="J170" s="70"/>
      <c r="K170" s="26" t="s">
        <v>1434</v>
      </c>
      <c r="L170" s="80" t="s">
        <v>1435</v>
      </c>
      <c r="M170" s="80" t="s">
        <v>1436</v>
      </c>
      <c r="N170" s="71" t="s">
        <v>2148</v>
      </c>
      <c r="O170" s="16"/>
      <c r="P170" s="16"/>
      <c r="Q170" s="12"/>
      <c r="R170" s="12" t="s">
        <v>2580</v>
      </c>
      <c r="S170" s="144"/>
      <c r="T170" s="145" t="s">
        <v>2580</v>
      </c>
      <c r="U170" s="98" t="s">
        <v>3031</v>
      </c>
    </row>
    <row r="171" spans="2:21" s="206" customFormat="1" ht="50.1" customHeight="1">
      <c r="B171" s="58" t="s">
        <v>1048</v>
      </c>
      <c r="C171" s="41" t="s">
        <v>1281</v>
      </c>
      <c r="D171" s="79" t="s">
        <v>1282</v>
      </c>
      <c r="E171" s="16" t="s">
        <v>58</v>
      </c>
      <c r="F171" s="41">
        <v>2400</v>
      </c>
      <c r="G171" s="16">
        <v>1979</v>
      </c>
      <c r="H171" s="69" t="s">
        <v>59</v>
      </c>
      <c r="I171" s="70">
        <v>212</v>
      </c>
      <c r="J171" s="70"/>
      <c r="K171" s="26" t="s">
        <v>1437</v>
      </c>
      <c r="L171" s="81" t="s">
        <v>1438</v>
      </c>
      <c r="M171" s="81" t="s">
        <v>1439</v>
      </c>
      <c r="N171" s="71" t="s">
        <v>2148</v>
      </c>
      <c r="O171" s="16"/>
      <c r="P171" s="16"/>
      <c r="Q171" s="12"/>
      <c r="R171" s="12" t="s">
        <v>2580</v>
      </c>
      <c r="S171" s="144"/>
      <c r="T171" s="145" t="s">
        <v>2580</v>
      </c>
      <c r="U171" s="98" t="s">
        <v>3031</v>
      </c>
    </row>
    <row r="172" spans="2:21" s="206" customFormat="1" ht="50.1" customHeight="1">
      <c r="B172" s="58" t="s">
        <v>1048</v>
      </c>
      <c r="C172" s="41" t="s">
        <v>1281</v>
      </c>
      <c r="D172" s="79" t="s">
        <v>1282</v>
      </c>
      <c r="E172" s="16" t="s">
        <v>58</v>
      </c>
      <c r="F172" s="41">
        <v>2400</v>
      </c>
      <c r="G172" s="16">
        <v>1979</v>
      </c>
      <c r="H172" s="69" t="s">
        <v>59</v>
      </c>
      <c r="I172" s="70">
        <v>213</v>
      </c>
      <c r="J172" s="70"/>
      <c r="K172" s="26" t="s">
        <v>1440</v>
      </c>
      <c r="L172" s="80" t="s">
        <v>1441</v>
      </c>
      <c r="M172" s="80" t="s">
        <v>1442</v>
      </c>
      <c r="N172" s="16" t="s">
        <v>2148</v>
      </c>
      <c r="O172" s="16"/>
      <c r="P172" s="16"/>
      <c r="Q172" s="12"/>
      <c r="R172" s="12" t="s">
        <v>2580</v>
      </c>
      <c r="S172" s="144"/>
      <c r="T172" s="145" t="s">
        <v>2580</v>
      </c>
      <c r="U172" s="98" t="s">
        <v>3031</v>
      </c>
    </row>
    <row r="173" spans="2:21" s="206" customFormat="1" ht="50.1" customHeight="1">
      <c r="B173" s="58" t="s">
        <v>1048</v>
      </c>
      <c r="C173" s="41" t="s">
        <v>1281</v>
      </c>
      <c r="D173" s="79" t="s">
        <v>1282</v>
      </c>
      <c r="E173" s="16" t="s">
        <v>58</v>
      </c>
      <c r="F173" s="41">
        <v>2400</v>
      </c>
      <c r="G173" s="16">
        <v>1979</v>
      </c>
      <c r="H173" s="69" t="s">
        <v>59</v>
      </c>
      <c r="I173" s="70">
        <v>214</v>
      </c>
      <c r="J173" s="70"/>
      <c r="K173" s="26" t="s">
        <v>1443</v>
      </c>
      <c r="L173" s="80" t="s">
        <v>1444</v>
      </c>
      <c r="M173" s="80" t="s">
        <v>1445</v>
      </c>
      <c r="N173" s="16" t="s">
        <v>2148</v>
      </c>
      <c r="O173" s="16"/>
      <c r="P173" s="16"/>
      <c r="Q173" s="12"/>
      <c r="R173" s="12" t="s">
        <v>2580</v>
      </c>
      <c r="S173" s="144"/>
      <c r="T173" s="145" t="s">
        <v>2580</v>
      </c>
      <c r="U173" s="98" t="s">
        <v>3031</v>
      </c>
    </row>
    <row r="174" spans="2:21" s="206" customFormat="1" ht="50.1" customHeight="1">
      <c r="B174" s="58" t="s">
        <v>1048</v>
      </c>
      <c r="C174" s="41" t="s">
        <v>1281</v>
      </c>
      <c r="D174" s="79" t="s">
        <v>1282</v>
      </c>
      <c r="E174" s="16" t="s">
        <v>58</v>
      </c>
      <c r="F174" s="41">
        <v>2400</v>
      </c>
      <c r="G174" s="16">
        <v>1979</v>
      </c>
      <c r="H174" s="69" t="s">
        <v>59</v>
      </c>
      <c r="I174" s="70">
        <v>215</v>
      </c>
      <c r="J174" s="70"/>
      <c r="K174" s="26" t="s">
        <v>1446</v>
      </c>
      <c r="L174" s="81" t="s">
        <v>1447</v>
      </c>
      <c r="M174" s="81" t="s">
        <v>2598</v>
      </c>
      <c r="N174" s="71" t="s">
        <v>2148</v>
      </c>
      <c r="O174" s="16"/>
      <c r="P174" s="16"/>
      <c r="Q174" s="12"/>
      <c r="R174" s="12" t="s">
        <v>2580</v>
      </c>
      <c r="S174" s="144"/>
      <c r="T174" s="145" t="s">
        <v>2580</v>
      </c>
      <c r="U174" s="98" t="s">
        <v>3031</v>
      </c>
    </row>
    <row r="175" spans="2:21" s="206" customFormat="1" ht="50.1" customHeight="1">
      <c r="B175" s="58" t="s">
        <v>1048</v>
      </c>
      <c r="C175" s="41" t="s">
        <v>1281</v>
      </c>
      <c r="D175" s="79" t="s">
        <v>1282</v>
      </c>
      <c r="E175" s="16" t="s">
        <v>58</v>
      </c>
      <c r="F175" s="41">
        <v>2400</v>
      </c>
      <c r="G175" s="16">
        <v>1979</v>
      </c>
      <c r="H175" s="69" t="s">
        <v>59</v>
      </c>
      <c r="I175" s="70">
        <v>216</v>
      </c>
      <c r="J175" s="70"/>
      <c r="K175" s="26" t="s">
        <v>1448</v>
      </c>
      <c r="L175" s="82" t="s">
        <v>1449</v>
      </c>
      <c r="M175" s="82" t="s">
        <v>1450</v>
      </c>
      <c r="N175" s="16" t="s">
        <v>2148</v>
      </c>
      <c r="O175" s="16"/>
      <c r="P175" s="16"/>
      <c r="Q175" s="12"/>
      <c r="R175" s="12" t="s">
        <v>2580</v>
      </c>
      <c r="S175" s="144"/>
      <c r="T175" s="145" t="s">
        <v>2580</v>
      </c>
      <c r="U175" s="98" t="s">
        <v>3031</v>
      </c>
    </row>
    <row r="176" spans="2:21" s="206" customFormat="1" ht="50.1" customHeight="1">
      <c r="B176" s="58" t="s">
        <v>1048</v>
      </c>
      <c r="C176" s="41" t="s">
        <v>1281</v>
      </c>
      <c r="D176" s="79" t="s">
        <v>1282</v>
      </c>
      <c r="E176" s="16" t="s">
        <v>58</v>
      </c>
      <c r="F176" s="41">
        <v>2400</v>
      </c>
      <c r="G176" s="16">
        <v>1979</v>
      </c>
      <c r="H176" s="69" t="s">
        <v>59</v>
      </c>
      <c r="I176" s="70">
        <v>311</v>
      </c>
      <c r="J176" s="70"/>
      <c r="K176" s="26" t="s">
        <v>1451</v>
      </c>
      <c r="L176" s="80" t="s">
        <v>1452</v>
      </c>
      <c r="M176" s="80" t="s">
        <v>1453</v>
      </c>
      <c r="N176" s="71" t="s">
        <v>2148</v>
      </c>
      <c r="O176" s="16"/>
      <c r="P176" s="16"/>
      <c r="Q176" s="12"/>
      <c r="R176" s="12" t="s">
        <v>2580</v>
      </c>
      <c r="S176" s="144"/>
      <c r="T176" s="145" t="s">
        <v>2580</v>
      </c>
      <c r="U176" s="98" t="s">
        <v>3031</v>
      </c>
    </row>
    <row r="177" spans="2:21" s="206" customFormat="1" ht="50.1" customHeight="1">
      <c r="B177" s="58" t="s">
        <v>1048</v>
      </c>
      <c r="C177" s="41" t="s">
        <v>1281</v>
      </c>
      <c r="D177" s="79" t="s">
        <v>1282</v>
      </c>
      <c r="E177" s="16" t="s">
        <v>58</v>
      </c>
      <c r="F177" s="41">
        <v>2400</v>
      </c>
      <c r="G177" s="16">
        <v>1979</v>
      </c>
      <c r="H177" s="69" t="s">
        <v>59</v>
      </c>
      <c r="I177" s="70">
        <v>314</v>
      </c>
      <c r="J177" s="70"/>
      <c r="K177" s="26" t="s">
        <v>1454</v>
      </c>
      <c r="L177" s="80" t="s">
        <v>1455</v>
      </c>
      <c r="M177" s="80" t="s">
        <v>1456</v>
      </c>
      <c r="N177" s="71" t="s">
        <v>2148</v>
      </c>
      <c r="O177" s="16"/>
      <c r="P177" s="16"/>
      <c r="Q177" s="12"/>
      <c r="R177" s="12" t="s">
        <v>2580</v>
      </c>
      <c r="S177" s="144"/>
      <c r="T177" s="145" t="s">
        <v>2580</v>
      </c>
      <c r="U177" s="98" t="s">
        <v>3031</v>
      </c>
    </row>
    <row r="178" spans="2:21" s="206" customFormat="1" ht="50.1" customHeight="1">
      <c r="B178" s="58" t="s">
        <v>1048</v>
      </c>
      <c r="C178" s="41" t="s">
        <v>1281</v>
      </c>
      <c r="D178" s="79" t="s">
        <v>1282</v>
      </c>
      <c r="E178" s="16" t="s">
        <v>58</v>
      </c>
      <c r="F178" s="41">
        <v>2400</v>
      </c>
      <c r="G178" s="16">
        <v>1979</v>
      </c>
      <c r="H178" s="69" t="s">
        <v>59</v>
      </c>
      <c r="I178" s="70">
        <v>315</v>
      </c>
      <c r="J178" s="70"/>
      <c r="K178" s="26" t="s">
        <v>1457</v>
      </c>
      <c r="L178" s="80" t="s">
        <v>1458</v>
      </c>
      <c r="M178" s="80" t="s">
        <v>1459</v>
      </c>
      <c r="N178" s="71" t="s">
        <v>2148</v>
      </c>
      <c r="O178" s="16"/>
      <c r="P178" s="16"/>
      <c r="Q178" s="12"/>
      <c r="R178" s="12" t="s">
        <v>2580</v>
      </c>
      <c r="S178" s="144"/>
      <c r="T178" s="145" t="s">
        <v>2580</v>
      </c>
      <c r="U178" s="98" t="s">
        <v>3031</v>
      </c>
    </row>
    <row r="179" spans="2:21" s="206" customFormat="1" ht="50.1" customHeight="1">
      <c r="B179" s="58" t="s">
        <v>1048</v>
      </c>
      <c r="C179" s="41" t="s">
        <v>1281</v>
      </c>
      <c r="D179" s="79" t="s">
        <v>1282</v>
      </c>
      <c r="E179" s="16" t="s">
        <v>58</v>
      </c>
      <c r="F179" s="41">
        <v>2400</v>
      </c>
      <c r="G179" s="16">
        <v>1979</v>
      </c>
      <c r="H179" s="69" t="s">
        <v>59</v>
      </c>
      <c r="I179" s="70">
        <v>325</v>
      </c>
      <c r="J179" s="70"/>
      <c r="K179" s="26" t="s">
        <v>1460</v>
      </c>
      <c r="L179" s="80" t="s">
        <v>1461</v>
      </c>
      <c r="M179" s="80" t="s">
        <v>1462</v>
      </c>
      <c r="N179" s="71" t="s">
        <v>2148</v>
      </c>
      <c r="O179" s="16"/>
      <c r="P179" s="16"/>
      <c r="Q179" s="12"/>
      <c r="R179" s="12" t="s">
        <v>2580</v>
      </c>
      <c r="S179" s="144"/>
      <c r="T179" s="145" t="s">
        <v>2580</v>
      </c>
      <c r="U179" s="98" t="s">
        <v>3031</v>
      </c>
    </row>
    <row r="180" spans="2:21" s="206" customFormat="1" ht="50.1" customHeight="1">
      <c r="B180" s="58" t="s">
        <v>1048</v>
      </c>
      <c r="C180" s="41" t="s">
        <v>1281</v>
      </c>
      <c r="D180" s="79" t="s">
        <v>1282</v>
      </c>
      <c r="E180" s="16" t="s">
        <v>58</v>
      </c>
      <c r="F180" s="41">
        <v>2400</v>
      </c>
      <c r="G180" s="16">
        <v>1979</v>
      </c>
      <c r="H180" s="69" t="s">
        <v>59</v>
      </c>
      <c r="I180" s="70">
        <v>343</v>
      </c>
      <c r="J180" s="70"/>
      <c r="K180" s="26" t="s">
        <v>1463</v>
      </c>
      <c r="L180" s="80" t="s">
        <v>1464</v>
      </c>
      <c r="M180" s="80" t="s">
        <v>1465</v>
      </c>
      <c r="N180" s="71" t="s">
        <v>2148</v>
      </c>
      <c r="O180" s="16"/>
      <c r="P180" s="16"/>
      <c r="Q180" s="12"/>
      <c r="R180" s="12" t="s">
        <v>2580</v>
      </c>
      <c r="S180" s="144"/>
      <c r="T180" s="145" t="s">
        <v>2580</v>
      </c>
      <c r="U180" s="98" t="s">
        <v>3031</v>
      </c>
    </row>
    <row r="181" spans="2:21" s="206" customFormat="1" ht="50.1" customHeight="1">
      <c r="B181" s="58" t="s">
        <v>1048</v>
      </c>
      <c r="C181" s="16" t="s">
        <v>1049</v>
      </c>
      <c r="D181" s="23" t="s">
        <v>1466</v>
      </c>
      <c r="E181" s="16" t="s">
        <v>58</v>
      </c>
      <c r="F181" s="16">
        <v>2400</v>
      </c>
      <c r="G181" s="16">
        <v>1979</v>
      </c>
      <c r="H181" s="16" t="s">
        <v>187</v>
      </c>
      <c r="I181" s="16">
        <v>700</v>
      </c>
      <c r="J181" s="147"/>
      <c r="K181" s="26" t="s">
        <v>1277</v>
      </c>
      <c r="L181" s="16" t="s">
        <v>1467</v>
      </c>
      <c r="M181" s="16" t="s">
        <v>1468</v>
      </c>
      <c r="N181" s="71"/>
      <c r="O181" s="16" t="s">
        <v>2148</v>
      </c>
      <c r="P181" s="16"/>
      <c r="Q181" s="12"/>
      <c r="R181" s="12" t="s">
        <v>2599</v>
      </c>
      <c r="S181" s="144"/>
      <c r="T181" s="145" t="s">
        <v>2868</v>
      </c>
      <c r="U181" s="98" t="s">
        <v>3031</v>
      </c>
    </row>
    <row r="182" spans="2:21" s="206" customFormat="1" ht="50.1" customHeight="1">
      <c r="B182" s="58" t="s">
        <v>1048</v>
      </c>
      <c r="C182" s="16" t="s">
        <v>1049</v>
      </c>
      <c r="D182" s="23" t="s">
        <v>1466</v>
      </c>
      <c r="E182" s="16" t="s">
        <v>58</v>
      </c>
      <c r="F182" s="16">
        <v>2400</v>
      </c>
      <c r="G182" s="16">
        <v>1979</v>
      </c>
      <c r="H182" s="16" t="s">
        <v>187</v>
      </c>
      <c r="I182" s="16">
        <v>700</v>
      </c>
      <c r="J182" s="147"/>
      <c r="K182" s="26" t="s">
        <v>1277</v>
      </c>
      <c r="L182" s="16" t="s">
        <v>1469</v>
      </c>
      <c r="M182" s="16" t="s">
        <v>1470</v>
      </c>
      <c r="N182" s="71"/>
      <c r="O182" s="16" t="s">
        <v>2148</v>
      </c>
      <c r="P182" s="16"/>
      <c r="Q182" s="12"/>
      <c r="R182" s="12" t="s">
        <v>2587</v>
      </c>
      <c r="S182" s="144" t="s">
        <v>2253</v>
      </c>
      <c r="T182" s="145" t="s">
        <v>2869</v>
      </c>
      <c r="U182" s="98" t="s">
        <v>3031</v>
      </c>
    </row>
    <row r="183" spans="2:21" s="206" customFormat="1" ht="50.1" customHeight="1">
      <c r="B183" s="58" t="s">
        <v>1048</v>
      </c>
      <c r="C183" s="16" t="s">
        <v>1049</v>
      </c>
      <c r="D183" s="23" t="s">
        <v>1466</v>
      </c>
      <c r="E183" s="16" t="s">
        <v>58</v>
      </c>
      <c r="F183" s="16">
        <v>2400</v>
      </c>
      <c r="G183" s="16">
        <v>1979</v>
      </c>
      <c r="H183" s="16" t="s">
        <v>187</v>
      </c>
      <c r="I183" s="16">
        <v>700</v>
      </c>
      <c r="J183" s="147"/>
      <c r="K183" s="26" t="s">
        <v>1277</v>
      </c>
      <c r="L183" s="16" t="s">
        <v>1471</v>
      </c>
      <c r="M183" s="16" t="s">
        <v>1472</v>
      </c>
      <c r="N183" s="71"/>
      <c r="O183" s="16" t="s">
        <v>2148</v>
      </c>
      <c r="P183" s="16"/>
      <c r="Q183" s="12"/>
      <c r="R183" s="12" t="s">
        <v>2587</v>
      </c>
      <c r="S183" s="144" t="s">
        <v>2253</v>
      </c>
      <c r="T183" s="145" t="s">
        <v>2869</v>
      </c>
      <c r="U183" s="98" t="s">
        <v>3031</v>
      </c>
    </row>
    <row r="184" spans="2:21" s="206" customFormat="1" ht="50.1" customHeight="1">
      <c r="B184" s="58" t="s">
        <v>1048</v>
      </c>
      <c r="C184" s="16" t="s">
        <v>1049</v>
      </c>
      <c r="D184" s="75" t="s">
        <v>1534</v>
      </c>
      <c r="E184" s="16" t="s">
        <v>58</v>
      </c>
      <c r="F184" s="16">
        <v>2400</v>
      </c>
      <c r="G184" s="16">
        <v>1979</v>
      </c>
      <c r="H184" s="24" t="s">
        <v>59</v>
      </c>
      <c r="I184" s="16">
        <v>548</v>
      </c>
      <c r="J184" s="147"/>
      <c r="K184" s="26" t="s">
        <v>1535</v>
      </c>
      <c r="L184" s="16" t="s">
        <v>1536</v>
      </c>
      <c r="M184" s="16" t="s">
        <v>1537</v>
      </c>
      <c r="N184" s="71"/>
      <c r="O184" s="16" t="s">
        <v>2150</v>
      </c>
      <c r="P184" s="16"/>
      <c r="Q184" s="12"/>
      <c r="R184" s="12" t="s">
        <v>2341</v>
      </c>
      <c r="S184" s="12" t="s">
        <v>2253</v>
      </c>
      <c r="T184" s="145" t="s">
        <v>2866</v>
      </c>
      <c r="U184" s="98" t="s">
        <v>3031</v>
      </c>
    </row>
    <row r="185" spans="2:21" s="206" customFormat="1" ht="50.1" customHeight="1">
      <c r="B185" s="58" t="s">
        <v>1048</v>
      </c>
      <c r="C185" s="16" t="s">
        <v>1049</v>
      </c>
      <c r="D185" s="75" t="s">
        <v>1534</v>
      </c>
      <c r="E185" s="16" t="s">
        <v>58</v>
      </c>
      <c r="F185" s="16">
        <v>2400</v>
      </c>
      <c r="G185" s="16">
        <v>1979</v>
      </c>
      <c r="H185" s="24" t="s">
        <v>59</v>
      </c>
      <c r="I185" s="16">
        <v>549</v>
      </c>
      <c r="J185" s="147"/>
      <c r="K185" s="26" t="s">
        <v>1535</v>
      </c>
      <c r="L185" s="16" t="s">
        <v>1538</v>
      </c>
      <c r="M185" s="16" t="s">
        <v>1539</v>
      </c>
      <c r="N185" s="71"/>
      <c r="O185" s="16" t="s">
        <v>2150</v>
      </c>
      <c r="P185" s="16"/>
      <c r="Q185" s="12"/>
      <c r="R185" s="12" t="s">
        <v>2341</v>
      </c>
      <c r="S185" s="12" t="s">
        <v>2253</v>
      </c>
      <c r="T185" s="145" t="s">
        <v>2866</v>
      </c>
      <c r="U185" s="98" t="s">
        <v>3031</v>
      </c>
    </row>
    <row r="186" spans="2:21" s="206" customFormat="1" ht="50.1" customHeight="1">
      <c r="B186" s="58" t="s">
        <v>1048</v>
      </c>
      <c r="C186" s="16" t="s">
        <v>1049</v>
      </c>
      <c r="D186" s="75" t="s">
        <v>1534</v>
      </c>
      <c r="E186" s="16" t="s">
        <v>58</v>
      </c>
      <c r="F186" s="16">
        <v>2400</v>
      </c>
      <c r="G186" s="16">
        <v>1979</v>
      </c>
      <c r="H186" s="24" t="s">
        <v>59</v>
      </c>
      <c r="I186" s="23">
        <v>550</v>
      </c>
      <c r="J186" s="147"/>
      <c r="K186" s="26" t="s">
        <v>1540</v>
      </c>
      <c r="L186" s="23" t="s">
        <v>1541</v>
      </c>
      <c r="M186" s="23" t="s">
        <v>1542</v>
      </c>
      <c r="N186" s="71"/>
      <c r="O186" s="16" t="s">
        <v>2150</v>
      </c>
      <c r="P186" s="16"/>
      <c r="Q186" s="12"/>
      <c r="R186" s="12" t="s">
        <v>2341</v>
      </c>
      <c r="S186" s="12" t="s">
        <v>2253</v>
      </c>
      <c r="T186" s="145" t="s">
        <v>2866</v>
      </c>
      <c r="U186" s="98" t="s">
        <v>3031</v>
      </c>
    </row>
    <row r="187" spans="2:21" s="206" customFormat="1" ht="50.1" customHeight="1">
      <c r="B187" s="58" t="s">
        <v>1048</v>
      </c>
      <c r="C187" s="16" t="s">
        <v>1049</v>
      </c>
      <c r="D187" s="75" t="s">
        <v>1534</v>
      </c>
      <c r="E187" s="16" t="s">
        <v>58</v>
      </c>
      <c r="F187" s="16">
        <v>2400</v>
      </c>
      <c r="G187" s="16">
        <v>1979</v>
      </c>
      <c r="H187" s="24" t="s">
        <v>59</v>
      </c>
      <c r="I187" s="23">
        <v>553</v>
      </c>
      <c r="J187" s="147"/>
      <c r="K187" s="26" t="s">
        <v>1283</v>
      </c>
      <c r="L187" s="23" t="s">
        <v>1543</v>
      </c>
      <c r="M187" s="23" t="s">
        <v>1544</v>
      </c>
      <c r="N187" s="71"/>
      <c r="O187" s="16" t="s">
        <v>2150</v>
      </c>
      <c r="P187" s="16"/>
      <c r="Q187" s="12"/>
      <c r="R187" s="12" t="s">
        <v>2341</v>
      </c>
      <c r="S187" s="12" t="s">
        <v>2253</v>
      </c>
      <c r="T187" s="145" t="s">
        <v>2866</v>
      </c>
      <c r="U187" s="98" t="s">
        <v>3031</v>
      </c>
    </row>
    <row r="188" spans="2:21" s="206" customFormat="1" ht="50.1" customHeight="1">
      <c r="B188" s="58" t="s">
        <v>1048</v>
      </c>
      <c r="C188" s="16" t="s">
        <v>1049</v>
      </c>
      <c r="D188" s="75" t="s">
        <v>1534</v>
      </c>
      <c r="E188" s="16" t="s">
        <v>58</v>
      </c>
      <c r="F188" s="16">
        <v>2400</v>
      </c>
      <c r="G188" s="16">
        <v>1979</v>
      </c>
      <c r="H188" s="24" t="s">
        <v>59</v>
      </c>
      <c r="I188" s="23">
        <v>554</v>
      </c>
      <c r="J188" s="147"/>
      <c r="K188" s="26" t="s">
        <v>1545</v>
      </c>
      <c r="L188" s="23" t="s">
        <v>1546</v>
      </c>
      <c r="M188" s="23" t="s">
        <v>1547</v>
      </c>
      <c r="N188" s="71"/>
      <c r="O188" s="16" t="s">
        <v>2150</v>
      </c>
      <c r="P188" s="16"/>
      <c r="Q188" s="12"/>
      <c r="R188" s="12" t="s">
        <v>2341</v>
      </c>
      <c r="S188" s="12" t="s">
        <v>2253</v>
      </c>
      <c r="T188" s="145" t="s">
        <v>2866</v>
      </c>
      <c r="U188" s="98" t="s">
        <v>3031</v>
      </c>
    </row>
    <row r="189" spans="2:21" s="206" customFormat="1" ht="50.1" customHeight="1">
      <c r="B189" s="41" t="s">
        <v>1716</v>
      </c>
      <c r="C189" s="41" t="s">
        <v>1717</v>
      </c>
      <c r="D189" s="23" t="s">
        <v>1718</v>
      </c>
      <c r="E189" s="41" t="s">
        <v>40</v>
      </c>
      <c r="F189" s="41">
        <v>9</v>
      </c>
      <c r="G189" s="41">
        <v>1979</v>
      </c>
      <c r="H189" s="16" t="s">
        <v>1719</v>
      </c>
      <c r="I189" s="41">
        <v>84</v>
      </c>
      <c r="J189" s="144"/>
      <c r="K189" s="26" t="s">
        <v>1720</v>
      </c>
      <c r="L189" s="23" t="s">
        <v>1721</v>
      </c>
      <c r="M189" s="16" t="s">
        <v>1722</v>
      </c>
      <c r="N189" s="16"/>
      <c r="O189" s="16" t="s">
        <v>2150</v>
      </c>
      <c r="P189" s="16"/>
      <c r="Q189" s="16"/>
      <c r="R189" s="16" t="s">
        <v>2366</v>
      </c>
      <c r="S189" s="16" t="s">
        <v>2253</v>
      </c>
      <c r="T189" s="145" t="s">
        <v>2366</v>
      </c>
      <c r="U189" s="98" t="s">
        <v>3031</v>
      </c>
    </row>
    <row r="190" spans="2:21" s="206" customFormat="1" ht="50.1" customHeight="1">
      <c r="B190" s="41" t="s">
        <v>1716</v>
      </c>
      <c r="C190" s="41" t="s">
        <v>1717</v>
      </c>
      <c r="D190" s="23" t="s">
        <v>1718</v>
      </c>
      <c r="E190" s="41" t="s">
        <v>40</v>
      </c>
      <c r="F190" s="41">
        <v>9</v>
      </c>
      <c r="G190" s="41">
        <v>1979</v>
      </c>
      <c r="H190" s="16" t="s">
        <v>1719</v>
      </c>
      <c r="I190" s="41">
        <v>84</v>
      </c>
      <c r="J190" s="144"/>
      <c r="K190" s="26" t="s">
        <v>1720</v>
      </c>
      <c r="L190" s="23" t="s">
        <v>1723</v>
      </c>
      <c r="M190" s="16" t="s">
        <v>1724</v>
      </c>
      <c r="N190" s="16"/>
      <c r="O190" s="16" t="s">
        <v>2150</v>
      </c>
      <c r="P190" s="16"/>
      <c r="Q190" s="16"/>
      <c r="R190" s="16" t="s">
        <v>2367</v>
      </c>
      <c r="S190" s="16" t="s">
        <v>2253</v>
      </c>
      <c r="T190" s="145" t="s">
        <v>2367</v>
      </c>
      <c r="U190" s="98" t="s">
        <v>3031</v>
      </c>
    </row>
    <row r="191" spans="2:21" s="206" customFormat="1" ht="50.1" customHeight="1">
      <c r="B191" s="41" t="s">
        <v>1716</v>
      </c>
      <c r="C191" s="41" t="s">
        <v>1717</v>
      </c>
      <c r="D191" s="23" t="s">
        <v>1718</v>
      </c>
      <c r="E191" s="41" t="s">
        <v>40</v>
      </c>
      <c r="F191" s="41">
        <v>9</v>
      </c>
      <c r="G191" s="41">
        <v>1979</v>
      </c>
      <c r="H191" s="16" t="s">
        <v>1719</v>
      </c>
      <c r="I191" s="41">
        <v>84</v>
      </c>
      <c r="J191" s="144"/>
      <c r="K191" s="26" t="s">
        <v>1720</v>
      </c>
      <c r="L191" s="23" t="s">
        <v>1725</v>
      </c>
      <c r="M191" s="16" t="s">
        <v>1726</v>
      </c>
      <c r="N191" s="16"/>
      <c r="O191" s="16" t="s">
        <v>2150</v>
      </c>
      <c r="P191" s="16"/>
      <c r="Q191" s="16"/>
      <c r="R191" s="16" t="s">
        <v>2175</v>
      </c>
      <c r="S191" s="16" t="s">
        <v>2253</v>
      </c>
      <c r="T191" s="145" t="s">
        <v>2813</v>
      </c>
      <c r="U191" s="98" t="s">
        <v>3031</v>
      </c>
    </row>
    <row r="192" spans="2:21" s="206" customFormat="1" ht="50.1" customHeight="1">
      <c r="B192" s="41" t="s">
        <v>1716</v>
      </c>
      <c r="C192" s="41" t="s">
        <v>1717</v>
      </c>
      <c r="D192" s="23" t="s">
        <v>1718</v>
      </c>
      <c r="E192" s="41" t="s">
        <v>40</v>
      </c>
      <c r="F192" s="41">
        <v>9</v>
      </c>
      <c r="G192" s="41">
        <v>1979</v>
      </c>
      <c r="H192" s="16" t="s">
        <v>1719</v>
      </c>
      <c r="I192" s="41">
        <v>84</v>
      </c>
      <c r="J192" s="144"/>
      <c r="K192" s="26" t="s">
        <v>1720</v>
      </c>
      <c r="L192" s="23" t="s">
        <v>1727</v>
      </c>
      <c r="M192" s="16" t="s">
        <v>1728</v>
      </c>
      <c r="N192" s="16"/>
      <c r="O192" s="16" t="s">
        <v>2150</v>
      </c>
      <c r="P192" s="16"/>
      <c r="Q192" s="16"/>
      <c r="R192" s="16" t="s">
        <v>2368</v>
      </c>
      <c r="S192" s="16" t="s">
        <v>2253</v>
      </c>
      <c r="T192" s="145" t="s">
        <v>2368</v>
      </c>
      <c r="U192" s="98" t="s">
        <v>3031</v>
      </c>
    </row>
    <row r="193" spans="2:21" s="206" customFormat="1" ht="50.1" customHeight="1">
      <c r="B193" s="41" t="s">
        <v>1716</v>
      </c>
      <c r="C193" s="41" t="s">
        <v>1717</v>
      </c>
      <c r="D193" s="23" t="s">
        <v>1718</v>
      </c>
      <c r="E193" s="41" t="s">
        <v>40</v>
      </c>
      <c r="F193" s="41">
        <v>9</v>
      </c>
      <c r="G193" s="41">
        <v>1979</v>
      </c>
      <c r="H193" s="16" t="s">
        <v>1719</v>
      </c>
      <c r="I193" s="41">
        <v>84</v>
      </c>
      <c r="J193" s="144"/>
      <c r="K193" s="26"/>
      <c r="L193" s="23" t="s">
        <v>1729</v>
      </c>
      <c r="M193" s="16" t="s">
        <v>1730</v>
      </c>
      <c r="N193" s="16"/>
      <c r="O193" s="16" t="s">
        <v>2150</v>
      </c>
      <c r="P193" s="16"/>
      <c r="Q193" s="16"/>
      <c r="R193" s="16" t="s">
        <v>2369</v>
      </c>
      <c r="S193" s="16" t="s">
        <v>2253</v>
      </c>
      <c r="T193" s="145" t="s">
        <v>2870</v>
      </c>
      <c r="U193" s="98" t="s">
        <v>3031</v>
      </c>
    </row>
    <row r="194" spans="2:21" s="206" customFormat="1" ht="50.1" customHeight="1">
      <c r="B194" s="41" t="s">
        <v>1716</v>
      </c>
      <c r="C194" s="41" t="s">
        <v>1717</v>
      </c>
      <c r="D194" s="23" t="s">
        <v>1718</v>
      </c>
      <c r="E194" s="41" t="s">
        <v>40</v>
      </c>
      <c r="F194" s="41">
        <v>9</v>
      </c>
      <c r="G194" s="41">
        <v>1979</v>
      </c>
      <c r="H194" s="16" t="s">
        <v>1719</v>
      </c>
      <c r="I194" s="41">
        <v>84</v>
      </c>
      <c r="J194" s="144"/>
      <c r="K194" s="26" t="s">
        <v>1720</v>
      </c>
      <c r="L194" s="23" t="s">
        <v>1731</v>
      </c>
      <c r="M194" s="16" t="s">
        <v>1732</v>
      </c>
      <c r="N194" s="16"/>
      <c r="O194" s="16" t="s">
        <v>2150</v>
      </c>
      <c r="P194" s="16"/>
      <c r="Q194" s="16"/>
      <c r="R194" s="212" t="s">
        <v>2872</v>
      </c>
      <c r="S194" s="147" t="s">
        <v>2253</v>
      </c>
      <c r="T194" s="212" t="s">
        <v>2871</v>
      </c>
      <c r="U194" s="98" t="s">
        <v>3031</v>
      </c>
    </row>
    <row r="195" spans="2:21" s="206" customFormat="1" ht="50.1" customHeight="1">
      <c r="B195" s="41" t="s">
        <v>1716</v>
      </c>
      <c r="C195" s="41" t="s">
        <v>1717</v>
      </c>
      <c r="D195" s="23" t="s">
        <v>1718</v>
      </c>
      <c r="E195" s="41" t="s">
        <v>40</v>
      </c>
      <c r="F195" s="41">
        <v>9</v>
      </c>
      <c r="G195" s="41">
        <v>1979</v>
      </c>
      <c r="H195" s="16" t="s">
        <v>1719</v>
      </c>
      <c r="I195" s="41">
        <v>84</v>
      </c>
      <c r="J195" s="144"/>
      <c r="K195" s="26" t="s">
        <v>1720</v>
      </c>
      <c r="L195" s="23" t="s">
        <v>1733</v>
      </c>
      <c r="M195" s="16" t="s">
        <v>1734</v>
      </c>
      <c r="N195" s="16"/>
      <c r="O195" s="16" t="s">
        <v>2150</v>
      </c>
      <c r="P195" s="16"/>
      <c r="Q195" s="16"/>
      <c r="R195" s="16" t="s">
        <v>2600</v>
      </c>
      <c r="S195" s="16" t="s">
        <v>2253</v>
      </c>
      <c r="T195" s="145" t="s">
        <v>2873</v>
      </c>
      <c r="U195" s="98" t="s">
        <v>3031</v>
      </c>
    </row>
    <row r="196" spans="2:21" s="206" customFormat="1" ht="50.1" customHeight="1">
      <c r="B196" s="41" t="s">
        <v>1716</v>
      </c>
      <c r="C196" s="41" t="s">
        <v>1717</v>
      </c>
      <c r="D196" s="16" t="s">
        <v>1735</v>
      </c>
      <c r="E196" s="41" t="s">
        <v>117</v>
      </c>
      <c r="F196" s="41">
        <v>2400</v>
      </c>
      <c r="G196" s="41">
        <v>1979</v>
      </c>
      <c r="H196" s="16" t="s">
        <v>1212</v>
      </c>
      <c r="I196" s="41">
        <v>68</v>
      </c>
      <c r="J196" s="144"/>
      <c r="K196" s="26" t="s">
        <v>1158</v>
      </c>
      <c r="L196" s="16" t="s">
        <v>1736</v>
      </c>
      <c r="M196" s="16" t="s">
        <v>1737</v>
      </c>
      <c r="N196" s="16"/>
      <c r="O196" s="16" t="s">
        <v>2150</v>
      </c>
      <c r="P196" s="16"/>
      <c r="Q196" s="16"/>
      <c r="R196" s="16" t="s">
        <v>2176</v>
      </c>
      <c r="S196" s="5" t="s">
        <v>2259</v>
      </c>
      <c r="T196" s="145" t="s">
        <v>2176</v>
      </c>
      <c r="U196" s="98" t="s">
        <v>3031</v>
      </c>
    </row>
    <row r="197" spans="2:21" s="206" customFormat="1" ht="50.1" customHeight="1">
      <c r="B197" s="41" t="s">
        <v>1716</v>
      </c>
      <c r="C197" s="41" t="s">
        <v>1717</v>
      </c>
      <c r="D197" s="23" t="s">
        <v>1738</v>
      </c>
      <c r="E197" s="41" t="s">
        <v>40</v>
      </c>
      <c r="F197" s="41">
        <v>9</v>
      </c>
      <c r="G197" s="41">
        <v>1979</v>
      </c>
      <c r="H197" s="16" t="s">
        <v>1719</v>
      </c>
      <c r="I197" s="16">
        <v>103</v>
      </c>
      <c r="J197" s="144"/>
      <c r="K197" s="26" t="s">
        <v>1739</v>
      </c>
      <c r="L197" s="24" t="s">
        <v>1740</v>
      </c>
      <c r="M197" s="16" t="s">
        <v>1741</v>
      </c>
      <c r="N197" s="16" t="s">
        <v>2150</v>
      </c>
      <c r="O197" s="16"/>
      <c r="P197" s="16"/>
      <c r="Q197" s="16"/>
      <c r="R197" s="12" t="s">
        <v>2580</v>
      </c>
      <c r="S197" s="147"/>
      <c r="T197" s="145" t="s">
        <v>2580</v>
      </c>
      <c r="U197" s="98" t="s">
        <v>3031</v>
      </c>
    </row>
    <row r="198" spans="2:21" s="206" customFormat="1" ht="50.1" customHeight="1">
      <c r="B198" s="41" t="s">
        <v>1716</v>
      </c>
      <c r="C198" s="41" t="s">
        <v>1717</v>
      </c>
      <c r="D198" s="23" t="s">
        <v>1738</v>
      </c>
      <c r="E198" s="41" t="s">
        <v>40</v>
      </c>
      <c r="F198" s="41">
        <v>9</v>
      </c>
      <c r="G198" s="41">
        <v>1979</v>
      </c>
      <c r="H198" s="16" t="s">
        <v>1719</v>
      </c>
      <c r="I198" s="16">
        <v>104</v>
      </c>
      <c r="J198" s="144"/>
      <c r="K198" s="26" t="s">
        <v>1739</v>
      </c>
      <c r="L198" s="24" t="s">
        <v>1742</v>
      </c>
      <c r="M198" s="16" t="s">
        <v>1743</v>
      </c>
      <c r="N198" s="16" t="s">
        <v>2150</v>
      </c>
      <c r="O198" s="16"/>
      <c r="P198" s="16"/>
      <c r="Q198" s="16"/>
      <c r="R198" s="12" t="s">
        <v>2580</v>
      </c>
      <c r="S198" s="147"/>
      <c r="T198" s="145" t="s">
        <v>2580</v>
      </c>
      <c r="U198" s="98" t="s">
        <v>3031</v>
      </c>
    </row>
    <row r="199" spans="2:21" s="206" customFormat="1" ht="50.1" customHeight="1">
      <c r="B199" s="41" t="s">
        <v>1716</v>
      </c>
      <c r="C199" s="41" t="s">
        <v>1717</v>
      </c>
      <c r="D199" s="23" t="s">
        <v>1738</v>
      </c>
      <c r="E199" s="41" t="s">
        <v>40</v>
      </c>
      <c r="F199" s="41">
        <v>9</v>
      </c>
      <c r="G199" s="41">
        <v>1979</v>
      </c>
      <c r="H199" s="16" t="s">
        <v>1719</v>
      </c>
      <c r="I199" s="16">
        <v>201</v>
      </c>
      <c r="J199" s="144"/>
      <c r="K199" s="26" t="s">
        <v>1744</v>
      </c>
      <c r="L199" s="24" t="s">
        <v>1745</v>
      </c>
      <c r="M199" s="16" t="s">
        <v>157</v>
      </c>
      <c r="N199" s="16"/>
      <c r="O199" s="16"/>
      <c r="P199" s="16"/>
      <c r="Q199" s="16" t="s">
        <v>2150</v>
      </c>
      <c r="R199" s="212" t="s">
        <v>2488</v>
      </c>
      <c r="S199" s="147"/>
      <c r="T199" s="212" t="s">
        <v>157</v>
      </c>
      <c r="U199" s="98" t="s">
        <v>3031</v>
      </c>
    </row>
    <row r="200" spans="2:21" s="206" customFormat="1" ht="50.1" customHeight="1">
      <c r="B200" s="41" t="s">
        <v>1716</v>
      </c>
      <c r="C200" s="16" t="s">
        <v>1717</v>
      </c>
      <c r="D200" s="16" t="s">
        <v>1738</v>
      </c>
      <c r="E200" s="16" t="s">
        <v>117</v>
      </c>
      <c r="F200" s="16">
        <v>2400</v>
      </c>
      <c r="G200" s="16">
        <v>1979</v>
      </c>
      <c r="H200" s="16" t="s">
        <v>187</v>
      </c>
      <c r="I200" s="16">
        <v>198</v>
      </c>
      <c r="J200" s="144"/>
      <c r="K200" s="26" t="s">
        <v>1746</v>
      </c>
      <c r="L200" s="23" t="s">
        <v>1747</v>
      </c>
      <c r="M200" s="12" t="s">
        <v>1748</v>
      </c>
      <c r="N200" s="16"/>
      <c r="O200" s="16" t="s">
        <v>2150</v>
      </c>
      <c r="P200" s="16"/>
      <c r="Q200" s="16"/>
      <c r="R200" s="16" t="s">
        <v>2601</v>
      </c>
      <c r="S200" s="5" t="s">
        <v>2299</v>
      </c>
      <c r="T200" s="145" t="s">
        <v>2814</v>
      </c>
      <c r="U200" s="98" t="s">
        <v>3031</v>
      </c>
    </row>
    <row r="201" spans="2:21" s="206" customFormat="1" ht="50.1" customHeight="1">
      <c r="B201" s="41" t="s">
        <v>1716</v>
      </c>
      <c r="C201" s="16" t="s">
        <v>1717</v>
      </c>
      <c r="D201" s="16" t="s">
        <v>1738</v>
      </c>
      <c r="E201" s="16" t="s">
        <v>117</v>
      </c>
      <c r="F201" s="16">
        <v>2400</v>
      </c>
      <c r="G201" s="16">
        <v>1979</v>
      </c>
      <c r="H201" s="16" t="s">
        <v>187</v>
      </c>
      <c r="I201" s="16">
        <v>36</v>
      </c>
      <c r="J201" s="144"/>
      <c r="K201" s="26" t="s">
        <v>1749</v>
      </c>
      <c r="L201" s="24" t="s">
        <v>1750</v>
      </c>
      <c r="M201" s="12" t="s">
        <v>1751</v>
      </c>
      <c r="N201" s="16"/>
      <c r="O201" s="16" t="s">
        <v>2150</v>
      </c>
      <c r="P201" s="16"/>
      <c r="Q201" s="16"/>
      <c r="R201" s="16" t="s">
        <v>2183</v>
      </c>
      <c r="S201" s="98" t="s">
        <v>2294</v>
      </c>
      <c r="T201" s="145" t="s">
        <v>2874</v>
      </c>
      <c r="U201" s="98" t="s">
        <v>3031</v>
      </c>
    </row>
    <row r="202" spans="2:21" s="206" customFormat="1" ht="50.1" customHeight="1">
      <c r="B202" s="41" t="s">
        <v>1716</v>
      </c>
      <c r="C202" s="16" t="s">
        <v>1717</v>
      </c>
      <c r="D202" s="16" t="s">
        <v>1738</v>
      </c>
      <c r="E202" s="16" t="s">
        <v>117</v>
      </c>
      <c r="F202" s="16">
        <v>2400</v>
      </c>
      <c r="G202" s="16">
        <v>1979</v>
      </c>
      <c r="H202" s="16" t="s">
        <v>187</v>
      </c>
      <c r="I202" s="16">
        <v>36</v>
      </c>
      <c r="J202" s="144"/>
      <c r="K202" s="26" t="s">
        <v>1749</v>
      </c>
      <c r="L202" s="24" t="s">
        <v>1752</v>
      </c>
      <c r="M202" s="12" t="s">
        <v>2218</v>
      </c>
      <c r="N202" s="16"/>
      <c r="O202" s="16" t="s">
        <v>2150</v>
      </c>
      <c r="P202" s="16"/>
      <c r="Q202" s="16"/>
      <c r="R202" s="212" t="s">
        <v>2875</v>
      </c>
      <c r="S202" s="98" t="s">
        <v>2294</v>
      </c>
      <c r="T202" s="5" t="s">
        <v>2462</v>
      </c>
      <c r="U202" s="98" t="s">
        <v>3031</v>
      </c>
    </row>
    <row r="203" spans="2:21" s="206" customFormat="1" ht="50.1" customHeight="1">
      <c r="B203" s="85" t="s">
        <v>1716</v>
      </c>
      <c r="C203" s="73" t="s">
        <v>1753</v>
      </c>
      <c r="D203" s="29" t="s">
        <v>1754</v>
      </c>
      <c r="E203" s="24" t="s">
        <v>117</v>
      </c>
      <c r="F203" s="24">
        <v>2400</v>
      </c>
      <c r="G203" s="29">
        <v>1979</v>
      </c>
      <c r="H203" s="24" t="s">
        <v>211</v>
      </c>
      <c r="I203" s="29">
        <v>37</v>
      </c>
      <c r="J203" s="29"/>
      <c r="K203" s="26" t="s">
        <v>1222</v>
      </c>
      <c r="L203" s="23" t="s">
        <v>1223</v>
      </c>
      <c r="M203" s="12" t="s">
        <v>1759</v>
      </c>
      <c r="N203" s="16"/>
      <c r="O203" s="16" t="s">
        <v>2150</v>
      </c>
      <c r="P203" s="16"/>
      <c r="Q203" s="16"/>
      <c r="R203" s="197" t="s">
        <v>2602</v>
      </c>
      <c r="S203" s="98" t="s">
        <v>2294</v>
      </c>
      <c r="T203" s="145" t="s">
        <v>2602</v>
      </c>
      <c r="U203" s="98" t="s">
        <v>3031</v>
      </c>
    </row>
    <row r="204" spans="2:21" s="206" customFormat="1" ht="50.1" customHeight="1">
      <c r="B204" s="85" t="s">
        <v>1716</v>
      </c>
      <c r="C204" s="73" t="s">
        <v>1753</v>
      </c>
      <c r="D204" s="29" t="s">
        <v>1760</v>
      </c>
      <c r="E204" s="24" t="s">
        <v>117</v>
      </c>
      <c r="F204" s="24">
        <v>2400</v>
      </c>
      <c r="G204" s="29">
        <v>1979</v>
      </c>
      <c r="H204" s="24" t="s">
        <v>211</v>
      </c>
      <c r="I204" s="49">
        <v>390</v>
      </c>
      <c r="J204" s="49"/>
      <c r="K204" s="26" t="s">
        <v>1761</v>
      </c>
      <c r="L204" s="29" t="s">
        <v>1762</v>
      </c>
      <c r="M204" s="12" t="s">
        <v>1763</v>
      </c>
      <c r="N204" s="16" t="s">
        <v>2150</v>
      </c>
      <c r="O204" s="16"/>
      <c r="P204" s="16"/>
      <c r="Q204" s="16"/>
      <c r="R204" s="16" t="s">
        <v>2177</v>
      </c>
      <c r="S204" s="16"/>
      <c r="T204" s="145" t="s">
        <v>2815</v>
      </c>
      <c r="U204" s="98" t="s">
        <v>3031</v>
      </c>
    </row>
    <row r="205" spans="2:21" s="206" customFormat="1" ht="50.1" customHeight="1">
      <c r="B205" s="85" t="s">
        <v>1716</v>
      </c>
      <c r="C205" s="73" t="s">
        <v>1753</v>
      </c>
      <c r="D205" s="29" t="s">
        <v>1760</v>
      </c>
      <c r="E205" s="24" t="s">
        <v>117</v>
      </c>
      <c r="F205" s="24">
        <v>2400</v>
      </c>
      <c r="G205" s="29">
        <v>1979</v>
      </c>
      <c r="H205" s="24" t="s">
        <v>211</v>
      </c>
      <c r="I205" s="49">
        <v>390</v>
      </c>
      <c r="J205" s="49"/>
      <c r="K205" s="26" t="s">
        <v>1761</v>
      </c>
      <c r="L205" s="29" t="s">
        <v>1764</v>
      </c>
      <c r="M205" s="12" t="s">
        <v>2178</v>
      </c>
      <c r="N205" s="16" t="s">
        <v>2150</v>
      </c>
      <c r="O205" s="16"/>
      <c r="P205" s="16"/>
      <c r="Q205" s="16"/>
      <c r="R205" s="12" t="s">
        <v>2580</v>
      </c>
      <c r="S205" s="41"/>
      <c r="T205" s="145" t="s">
        <v>2580</v>
      </c>
      <c r="U205" s="98" t="s">
        <v>3031</v>
      </c>
    </row>
    <row r="206" spans="2:21" s="206" customFormat="1" ht="50.1" customHeight="1">
      <c r="B206" s="85" t="s">
        <v>1716</v>
      </c>
      <c r="C206" s="73" t="s">
        <v>1753</v>
      </c>
      <c r="D206" s="29" t="s">
        <v>1760</v>
      </c>
      <c r="E206" s="24" t="s">
        <v>117</v>
      </c>
      <c r="F206" s="24">
        <v>2400</v>
      </c>
      <c r="G206" s="29">
        <v>1979</v>
      </c>
      <c r="H206" s="24" t="s">
        <v>211</v>
      </c>
      <c r="I206" s="49">
        <v>390</v>
      </c>
      <c r="J206" s="49"/>
      <c r="K206" s="26" t="s">
        <v>1761</v>
      </c>
      <c r="L206" s="29" t="s">
        <v>1765</v>
      </c>
      <c r="M206" s="12" t="s">
        <v>2179</v>
      </c>
      <c r="N206" s="16" t="s">
        <v>2150</v>
      </c>
      <c r="O206" s="16"/>
      <c r="P206" s="16"/>
      <c r="Q206" s="16"/>
      <c r="R206" s="12" t="s">
        <v>2580</v>
      </c>
      <c r="S206" s="41"/>
      <c r="T206" s="145" t="s">
        <v>2580</v>
      </c>
      <c r="U206" s="98" t="s">
        <v>3031</v>
      </c>
    </row>
    <row r="207" spans="2:21" s="206" customFormat="1" ht="50.1" customHeight="1">
      <c r="B207" s="85" t="s">
        <v>1716</v>
      </c>
      <c r="C207" s="73" t="s">
        <v>1753</v>
      </c>
      <c r="D207" s="29" t="s">
        <v>1760</v>
      </c>
      <c r="E207" s="24" t="s">
        <v>117</v>
      </c>
      <c r="F207" s="24">
        <v>2400</v>
      </c>
      <c r="G207" s="29">
        <v>1979</v>
      </c>
      <c r="H207" s="24" t="s">
        <v>211</v>
      </c>
      <c r="I207" s="29">
        <v>392</v>
      </c>
      <c r="J207" s="29"/>
      <c r="K207" s="26" t="s">
        <v>1766</v>
      </c>
      <c r="L207" s="16" t="s">
        <v>1767</v>
      </c>
      <c r="M207" s="12" t="s">
        <v>2180</v>
      </c>
      <c r="N207" s="16" t="s">
        <v>2150</v>
      </c>
      <c r="O207" s="16"/>
      <c r="P207" s="16"/>
      <c r="Q207" s="16"/>
      <c r="R207" s="12" t="s">
        <v>2580</v>
      </c>
      <c r="S207" s="147"/>
      <c r="T207" s="145" t="s">
        <v>2580</v>
      </c>
      <c r="U207" s="98" t="s">
        <v>3031</v>
      </c>
    </row>
    <row r="208" spans="2:21" s="206" customFormat="1" ht="50.1" customHeight="1">
      <c r="B208" s="85" t="s">
        <v>1716</v>
      </c>
      <c r="C208" s="73" t="s">
        <v>1753</v>
      </c>
      <c r="D208" s="29" t="s">
        <v>1760</v>
      </c>
      <c r="E208" s="24" t="s">
        <v>117</v>
      </c>
      <c r="F208" s="24">
        <v>2400</v>
      </c>
      <c r="G208" s="29">
        <v>1979</v>
      </c>
      <c r="H208" s="24" t="s">
        <v>211</v>
      </c>
      <c r="I208" s="29">
        <v>394</v>
      </c>
      <c r="J208" s="29"/>
      <c r="K208" s="26" t="s">
        <v>1766</v>
      </c>
      <c r="L208" s="16" t="s">
        <v>1768</v>
      </c>
      <c r="M208" s="12" t="s">
        <v>1769</v>
      </c>
      <c r="N208" s="16" t="s">
        <v>2150</v>
      </c>
      <c r="O208" s="16"/>
      <c r="P208" s="16"/>
      <c r="Q208" s="16"/>
      <c r="R208" s="12" t="s">
        <v>2580</v>
      </c>
      <c r="S208" s="147"/>
      <c r="T208" s="145" t="s">
        <v>2580</v>
      </c>
      <c r="U208" s="98" t="s">
        <v>3031</v>
      </c>
    </row>
    <row r="209" spans="2:21" s="206" customFormat="1" ht="50.1" customHeight="1">
      <c r="B209" s="58" t="s">
        <v>1716</v>
      </c>
      <c r="C209" s="73" t="s">
        <v>1753</v>
      </c>
      <c r="D209" s="59" t="s">
        <v>1760</v>
      </c>
      <c r="E209" s="16" t="s">
        <v>58</v>
      </c>
      <c r="F209" s="23">
        <v>2400</v>
      </c>
      <c r="G209" s="41">
        <v>1979</v>
      </c>
      <c r="H209" s="24" t="s">
        <v>211</v>
      </c>
      <c r="I209" s="23">
        <v>396</v>
      </c>
      <c r="J209" s="147"/>
      <c r="K209" s="26" t="s">
        <v>1770</v>
      </c>
      <c r="L209" s="16" t="s">
        <v>1771</v>
      </c>
      <c r="M209" s="12" t="s">
        <v>1772</v>
      </c>
      <c r="N209" s="16" t="s">
        <v>2150</v>
      </c>
      <c r="O209" s="16"/>
      <c r="P209" s="16"/>
      <c r="Q209" s="16"/>
      <c r="R209" s="12" t="s">
        <v>2580</v>
      </c>
      <c r="S209" s="147"/>
      <c r="T209" s="145" t="s">
        <v>2580</v>
      </c>
      <c r="U209" s="98" t="s">
        <v>3031</v>
      </c>
    </row>
    <row r="210" spans="2:21" s="206" customFormat="1" ht="50.1" customHeight="1">
      <c r="B210" s="58" t="s">
        <v>1716</v>
      </c>
      <c r="C210" s="73" t="s">
        <v>1753</v>
      </c>
      <c r="D210" s="59" t="s">
        <v>1760</v>
      </c>
      <c r="E210" s="16" t="s">
        <v>58</v>
      </c>
      <c r="F210" s="23">
        <v>2400</v>
      </c>
      <c r="G210" s="41">
        <v>1979</v>
      </c>
      <c r="H210" s="24" t="s">
        <v>211</v>
      </c>
      <c r="I210" s="23">
        <v>396</v>
      </c>
      <c r="J210" s="147"/>
      <c r="K210" s="26" t="s">
        <v>1770</v>
      </c>
      <c r="L210" s="16" t="s">
        <v>1773</v>
      </c>
      <c r="M210" s="12" t="s">
        <v>1774</v>
      </c>
      <c r="N210" s="16" t="s">
        <v>2150</v>
      </c>
      <c r="O210" s="16"/>
      <c r="P210" s="16"/>
      <c r="Q210" s="16"/>
      <c r="R210" s="12" t="s">
        <v>2580</v>
      </c>
      <c r="S210" s="147"/>
      <c r="T210" s="145" t="s">
        <v>2580</v>
      </c>
      <c r="U210" s="98" t="s">
        <v>3031</v>
      </c>
    </row>
    <row r="211" spans="2:21" s="206" customFormat="1" ht="50.1" customHeight="1">
      <c r="B211" s="58" t="s">
        <v>1716</v>
      </c>
      <c r="C211" s="73" t="s">
        <v>1753</v>
      </c>
      <c r="D211" s="59" t="s">
        <v>1760</v>
      </c>
      <c r="E211" s="16" t="s">
        <v>58</v>
      </c>
      <c r="F211" s="23">
        <v>2400</v>
      </c>
      <c r="G211" s="41">
        <v>1979</v>
      </c>
      <c r="H211" s="24" t="s">
        <v>211</v>
      </c>
      <c r="I211" s="23">
        <v>397</v>
      </c>
      <c r="J211" s="147"/>
      <c r="K211" s="26" t="s">
        <v>1775</v>
      </c>
      <c r="L211" s="16" t="s">
        <v>1776</v>
      </c>
      <c r="M211" s="12" t="s">
        <v>1777</v>
      </c>
      <c r="N211" s="16" t="s">
        <v>2150</v>
      </c>
      <c r="O211" s="16"/>
      <c r="P211" s="16"/>
      <c r="Q211" s="16"/>
      <c r="R211" s="12" t="s">
        <v>2580</v>
      </c>
      <c r="S211" s="147"/>
      <c r="T211" s="145" t="s">
        <v>2580</v>
      </c>
      <c r="U211" s="98" t="s">
        <v>3031</v>
      </c>
    </row>
    <row r="212" spans="2:21" s="206" customFormat="1" ht="50.1" customHeight="1">
      <c r="B212" s="58" t="s">
        <v>1716</v>
      </c>
      <c r="C212" s="73" t="s">
        <v>1753</v>
      </c>
      <c r="D212" s="59" t="s">
        <v>1760</v>
      </c>
      <c r="E212" s="16" t="s">
        <v>58</v>
      </c>
      <c r="F212" s="23">
        <v>2400</v>
      </c>
      <c r="G212" s="41">
        <v>1979</v>
      </c>
      <c r="H212" s="24" t="s">
        <v>211</v>
      </c>
      <c r="I212" s="23">
        <v>397</v>
      </c>
      <c r="J212" s="147"/>
      <c r="K212" s="26" t="s">
        <v>1775</v>
      </c>
      <c r="L212" s="16" t="s">
        <v>1778</v>
      </c>
      <c r="M212" s="12" t="s">
        <v>1779</v>
      </c>
      <c r="N212" s="16" t="s">
        <v>2150</v>
      </c>
      <c r="O212" s="16"/>
      <c r="P212" s="16"/>
      <c r="Q212" s="16"/>
      <c r="R212" s="12" t="s">
        <v>2580</v>
      </c>
      <c r="S212" s="147"/>
      <c r="T212" s="145" t="s">
        <v>2580</v>
      </c>
      <c r="U212" s="98" t="s">
        <v>3031</v>
      </c>
    </row>
    <row r="213" spans="2:21" s="206" customFormat="1" ht="50.1" customHeight="1">
      <c r="B213" s="58" t="s">
        <v>1716</v>
      </c>
      <c r="C213" s="73" t="s">
        <v>1753</v>
      </c>
      <c r="D213" s="59" t="s">
        <v>1760</v>
      </c>
      <c r="E213" s="16" t="s">
        <v>58</v>
      </c>
      <c r="F213" s="23">
        <v>2400</v>
      </c>
      <c r="G213" s="41">
        <v>1979</v>
      </c>
      <c r="H213" s="24" t="s">
        <v>211</v>
      </c>
      <c r="I213" s="23">
        <v>398</v>
      </c>
      <c r="J213" s="147"/>
      <c r="K213" s="26" t="s">
        <v>1780</v>
      </c>
      <c r="L213" s="16" t="s">
        <v>1781</v>
      </c>
      <c r="M213" s="12" t="s">
        <v>1782</v>
      </c>
      <c r="N213" s="16" t="s">
        <v>2150</v>
      </c>
      <c r="O213" s="16"/>
      <c r="P213" s="16"/>
      <c r="Q213" s="16"/>
      <c r="R213" s="12" t="s">
        <v>2580</v>
      </c>
      <c r="S213" s="147"/>
      <c r="T213" s="145" t="s">
        <v>2580</v>
      </c>
      <c r="U213" s="98" t="s">
        <v>3031</v>
      </c>
    </row>
    <row r="214" spans="2:21" s="206" customFormat="1" ht="50.1" customHeight="1">
      <c r="B214" s="85" t="s">
        <v>1716</v>
      </c>
      <c r="C214" s="73" t="s">
        <v>1753</v>
      </c>
      <c r="D214" s="73" t="s">
        <v>1760</v>
      </c>
      <c r="E214" s="16" t="s">
        <v>58</v>
      </c>
      <c r="F214" s="41">
        <v>2400</v>
      </c>
      <c r="G214" s="41">
        <v>1979</v>
      </c>
      <c r="H214" s="24" t="s">
        <v>211</v>
      </c>
      <c r="I214" s="23">
        <v>388</v>
      </c>
      <c r="J214" s="147"/>
      <c r="K214" s="25" t="s">
        <v>1766</v>
      </c>
      <c r="L214" s="16" t="s">
        <v>1783</v>
      </c>
      <c r="M214" s="12" t="s">
        <v>1784</v>
      </c>
      <c r="N214" s="16" t="s">
        <v>2150</v>
      </c>
      <c r="O214" s="16"/>
      <c r="P214" s="16"/>
      <c r="Q214" s="16"/>
      <c r="R214" s="12" t="s">
        <v>2580</v>
      </c>
      <c r="S214" s="147"/>
      <c r="T214" s="145" t="s">
        <v>2580</v>
      </c>
      <c r="U214" s="98" t="s">
        <v>3031</v>
      </c>
    </row>
    <row r="215" spans="2:21" s="206" customFormat="1" ht="50.1" customHeight="1">
      <c r="B215" s="85" t="s">
        <v>1716</v>
      </c>
      <c r="C215" s="73" t="s">
        <v>1753</v>
      </c>
      <c r="D215" s="73" t="s">
        <v>1760</v>
      </c>
      <c r="E215" s="16" t="s">
        <v>58</v>
      </c>
      <c r="F215" s="41">
        <v>2400</v>
      </c>
      <c r="G215" s="41">
        <v>1979</v>
      </c>
      <c r="H215" s="24" t="s">
        <v>211</v>
      </c>
      <c r="I215" s="23">
        <v>389</v>
      </c>
      <c r="J215" s="147"/>
      <c r="K215" s="26" t="s">
        <v>1785</v>
      </c>
      <c r="L215" s="16" t="s">
        <v>1786</v>
      </c>
      <c r="M215" s="12" t="s">
        <v>1787</v>
      </c>
      <c r="N215" s="16" t="s">
        <v>2150</v>
      </c>
      <c r="O215" s="16"/>
      <c r="P215" s="16"/>
      <c r="Q215" s="16"/>
      <c r="R215" s="12" t="s">
        <v>2580</v>
      </c>
      <c r="S215" s="147"/>
      <c r="T215" s="145" t="s">
        <v>2580</v>
      </c>
      <c r="U215" s="98" t="s">
        <v>3031</v>
      </c>
    </row>
    <row r="216" spans="2:21" s="206" customFormat="1" ht="50.1" customHeight="1">
      <c r="B216" s="85" t="s">
        <v>1716</v>
      </c>
      <c r="C216" s="73" t="s">
        <v>1753</v>
      </c>
      <c r="D216" s="73" t="s">
        <v>1760</v>
      </c>
      <c r="E216" s="16" t="s">
        <v>58</v>
      </c>
      <c r="F216" s="41">
        <v>2400</v>
      </c>
      <c r="G216" s="41">
        <v>1979</v>
      </c>
      <c r="H216" s="24" t="s">
        <v>211</v>
      </c>
      <c r="I216" s="23">
        <v>698</v>
      </c>
      <c r="J216" s="147"/>
      <c r="K216" s="25" t="s">
        <v>1788</v>
      </c>
      <c r="L216" s="16" t="s">
        <v>1789</v>
      </c>
      <c r="M216" s="12" t="s">
        <v>1790</v>
      </c>
      <c r="N216" s="16" t="s">
        <v>2150</v>
      </c>
      <c r="O216" s="16"/>
      <c r="P216" s="16"/>
      <c r="Q216" s="16"/>
      <c r="R216" s="12" t="s">
        <v>2580</v>
      </c>
      <c r="S216" s="147"/>
      <c r="T216" s="145" t="s">
        <v>2580</v>
      </c>
      <c r="U216" s="98" t="s">
        <v>3031</v>
      </c>
    </row>
    <row r="217" spans="2:21" s="206" customFormat="1" ht="50.1" customHeight="1">
      <c r="B217" s="160" t="s">
        <v>1716</v>
      </c>
      <c r="C217" s="163" t="s">
        <v>1813</v>
      </c>
      <c r="D217" s="37" t="s">
        <v>1814</v>
      </c>
      <c r="E217" s="24" t="s">
        <v>40</v>
      </c>
      <c r="F217" s="24">
        <v>9</v>
      </c>
      <c r="G217" s="23">
        <v>1979</v>
      </c>
      <c r="H217" s="24" t="s">
        <v>41</v>
      </c>
      <c r="I217" s="23">
        <v>105</v>
      </c>
      <c r="J217" s="175"/>
      <c r="K217" s="26" t="s">
        <v>1815</v>
      </c>
      <c r="L217" s="23" t="s">
        <v>1816</v>
      </c>
      <c r="M217" s="12" t="s">
        <v>1817</v>
      </c>
      <c r="N217" s="16"/>
      <c r="O217" s="16" t="s">
        <v>2150</v>
      </c>
      <c r="P217" s="16"/>
      <c r="Q217" s="16"/>
      <c r="R217" s="16" t="s">
        <v>2386</v>
      </c>
      <c r="S217" s="16" t="s">
        <v>2253</v>
      </c>
      <c r="T217" s="145" t="s">
        <v>2386</v>
      </c>
      <c r="U217" s="98" t="s">
        <v>3031</v>
      </c>
    </row>
    <row r="218" spans="2:21" s="206" customFormat="1" ht="50.1" customHeight="1">
      <c r="B218" s="160" t="s">
        <v>1716</v>
      </c>
      <c r="C218" s="163" t="s">
        <v>1813</v>
      </c>
      <c r="D218" s="37" t="s">
        <v>1814</v>
      </c>
      <c r="E218" s="24" t="s">
        <v>117</v>
      </c>
      <c r="F218" s="24">
        <v>2400</v>
      </c>
      <c r="G218" s="23">
        <v>1979</v>
      </c>
      <c r="H218" s="24" t="s">
        <v>211</v>
      </c>
      <c r="I218" s="23">
        <v>79</v>
      </c>
      <c r="J218" s="23"/>
      <c r="K218" s="26" t="s">
        <v>1821</v>
      </c>
      <c r="L218" s="23" t="s">
        <v>1822</v>
      </c>
      <c r="M218" s="12" t="s">
        <v>1823</v>
      </c>
      <c r="N218" s="16"/>
      <c r="O218" s="16" t="s">
        <v>2150</v>
      </c>
      <c r="P218" s="16"/>
      <c r="Q218" s="16"/>
      <c r="R218" s="16" t="s">
        <v>2371</v>
      </c>
      <c r="S218" s="147" t="s">
        <v>2253</v>
      </c>
      <c r="T218" s="145" t="s">
        <v>2371</v>
      </c>
      <c r="U218" s="98" t="s">
        <v>3031</v>
      </c>
    </row>
    <row r="219" spans="2:21" s="206" customFormat="1" ht="50.1" customHeight="1">
      <c r="B219" s="160" t="s">
        <v>1716</v>
      </c>
      <c r="C219" s="163" t="s">
        <v>1813</v>
      </c>
      <c r="D219" s="37" t="s">
        <v>1814</v>
      </c>
      <c r="E219" s="24" t="s">
        <v>117</v>
      </c>
      <c r="F219" s="24">
        <v>2400</v>
      </c>
      <c r="G219" s="23">
        <v>1979</v>
      </c>
      <c r="H219" s="24" t="s">
        <v>211</v>
      </c>
      <c r="I219" s="23">
        <v>85</v>
      </c>
      <c r="J219" s="23"/>
      <c r="K219" s="26" t="s">
        <v>1824</v>
      </c>
      <c r="L219" s="175" t="s">
        <v>1825</v>
      </c>
      <c r="M219" s="12" t="s">
        <v>1826</v>
      </c>
      <c r="N219" s="16"/>
      <c r="O219" s="16" t="s">
        <v>2150</v>
      </c>
      <c r="P219" s="16"/>
      <c r="Q219" s="16"/>
      <c r="R219" s="16" t="s">
        <v>2371</v>
      </c>
      <c r="S219" s="16" t="s">
        <v>2253</v>
      </c>
      <c r="T219" s="145" t="s">
        <v>2371</v>
      </c>
      <c r="U219" s="98" t="s">
        <v>3031</v>
      </c>
    </row>
    <row r="220" spans="2:21" s="206" customFormat="1" ht="50.1" customHeight="1">
      <c r="B220" s="160" t="s">
        <v>1716</v>
      </c>
      <c r="C220" s="163" t="s">
        <v>1813</v>
      </c>
      <c r="D220" s="172" t="s">
        <v>1814</v>
      </c>
      <c r="E220" s="88" t="s">
        <v>117</v>
      </c>
      <c r="F220" s="88">
        <v>2400</v>
      </c>
      <c r="G220" s="87">
        <v>1979</v>
      </c>
      <c r="H220" s="88" t="s">
        <v>211</v>
      </c>
      <c r="I220" s="87">
        <v>85</v>
      </c>
      <c r="J220" s="87"/>
      <c r="K220" s="89" t="s">
        <v>1824</v>
      </c>
      <c r="L220" s="87" t="s">
        <v>1827</v>
      </c>
      <c r="M220" s="12" t="s">
        <v>1828</v>
      </c>
      <c r="N220" s="16"/>
      <c r="O220" s="16" t="s">
        <v>2150</v>
      </c>
      <c r="P220" s="16"/>
      <c r="Q220" s="16"/>
      <c r="R220" s="16" t="s">
        <v>2371</v>
      </c>
      <c r="S220" s="16" t="s">
        <v>2253</v>
      </c>
      <c r="T220" s="145" t="s">
        <v>2371</v>
      </c>
      <c r="U220" s="98" t="s">
        <v>3031</v>
      </c>
    </row>
    <row r="221" spans="2:21" s="206" customFormat="1" ht="50.1" customHeight="1">
      <c r="B221" s="160" t="s">
        <v>1716</v>
      </c>
      <c r="C221" s="163" t="s">
        <v>1813</v>
      </c>
      <c r="D221" s="37" t="s">
        <v>1814</v>
      </c>
      <c r="E221" s="24" t="s">
        <v>117</v>
      </c>
      <c r="F221" s="24">
        <v>2400</v>
      </c>
      <c r="G221" s="23">
        <v>1979</v>
      </c>
      <c r="H221" s="24" t="s">
        <v>211</v>
      </c>
      <c r="I221" s="37">
        <v>82</v>
      </c>
      <c r="J221" s="23"/>
      <c r="K221" s="26" t="s">
        <v>1829</v>
      </c>
      <c r="L221" s="23" t="s">
        <v>1830</v>
      </c>
      <c r="M221" s="12" t="s">
        <v>1831</v>
      </c>
      <c r="N221" s="16"/>
      <c r="O221" s="16" t="s">
        <v>2150</v>
      </c>
      <c r="P221" s="16"/>
      <c r="Q221" s="16"/>
      <c r="R221" s="16" t="s">
        <v>2371</v>
      </c>
      <c r="S221" s="16" t="s">
        <v>2253</v>
      </c>
      <c r="T221" s="145" t="s">
        <v>2371</v>
      </c>
      <c r="U221" s="98" t="s">
        <v>3031</v>
      </c>
    </row>
    <row r="222" spans="2:21" s="206" customFormat="1" ht="50.1" customHeight="1">
      <c r="B222" s="160" t="s">
        <v>1716</v>
      </c>
      <c r="C222" s="163" t="s">
        <v>1813</v>
      </c>
      <c r="D222" s="37" t="s">
        <v>1814</v>
      </c>
      <c r="E222" s="24" t="s">
        <v>117</v>
      </c>
      <c r="F222" s="24">
        <v>2400</v>
      </c>
      <c r="G222" s="23">
        <v>1979</v>
      </c>
      <c r="H222" s="24" t="s">
        <v>211</v>
      </c>
      <c r="I222" s="37">
        <v>83</v>
      </c>
      <c r="J222" s="23"/>
      <c r="K222" s="90" t="s">
        <v>1832</v>
      </c>
      <c r="L222" s="24" t="s">
        <v>1833</v>
      </c>
      <c r="M222" s="12" t="s">
        <v>1834</v>
      </c>
      <c r="N222" s="16"/>
      <c r="O222" s="16" t="s">
        <v>2150</v>
      </c>
      <c r="P222" s="16"/>
      <c r="Q222" s="16"/>
      <c r="R222" s="16" t="s">
        <v>2371</v>
      </c>
      <c r="S222" s="16" t="s">
        <v>2253</v>
      </c>
      <c r="T222" s="145" t="s">
        <v>2371</v>
      </c>
      <c r="U222" s="98" t="s">
        <v>3031</v>
      </c>
    </row>
    <row r="223" spans="2:21" s="206" customFormat="1" ht="50.1" customHeight="1">
      <c r="B223" s="160" t="s">
        <v>1716</v>
      </c>
      <c r="C223" s="163" t="s">
        <v>1813</v>
      </c>
      <c r="D223" s="37" t="s">
        <v>1814</v>
      </c>
      <c r="E223" s="24" t="s">
        <v>117</v>
      </c>
      <c r="F223" s="24">
        <v>2400</v>
      </c>
      <c r="G223" s="23">
        <v>1979</v>
      </c>
      <c r="H223" s="24" t="s">
        <v>211</v>
      </c>
      <c r="I223" s="37">
        <v>80</v>
      </c>
      <c r="J223" s="23"/>
      <c r="K223" s="26" t="s">
        <v>1835</v>
      </c>
      <c r="L223" s="23" t="s">
        <v>1836</v>
      </c>
      <c r="M223" s="12" t="s">
        <v>1837</v>
      </c>
      <c r="N223" s="16"/>
      <c r="O223" s="16" t="s">
        <v>2150</v>
      </c>
      <c r="P223" s="16"/>
      <c r="Q223" s="16"/>
      <c r="R223" s="16" t="s">
        <v>2372</v>
      </c>
      <c r="S223" s="16" t="s">
        <v>2253</v>
      </c>
      <c r="T223" s="145" t="s">
        <v>2372</v>
      </c>
      <c r="U223" s="98" t="s">
        <v>3031</v>
      </c>
    </row>
    <row r="224" spans="2:21" s="206" customFormat="1" ht="50.1" customHeight="1">
      <c r="B224" s="160" t="s">
        <v>1716</v>
      </c>
      <c r="C224" s="163" t="s">
        <v>1813</v>
      </c>
      <c r="D224" s="37" t="s">
        <v>1814</v>
      </c>
      <c r="E224" s="24" t="s">
        <v>117</v>
      </c>
      <c r="F224" s="24">
        <v>2400</v>
      </c>
      <c r="G224" s="23">
        <v>1979</v>
      </c>
      <c r="H224" s="24" t="s">
        <v>211</v>
      </c>
      <c r="I224" s="37">
        <v>87</v>
      </c>
      <c r="J224" s="23"/>
      <c r="K224" s="26" t="s">
        <v>1838</v>
      </c>
      <c r="L224" s="23" t="s">
        <v>1839</v>
      </c>
      <c r="M224" s="12" t="s">
        <v>1840</v>
      </c>
      <c r="N224" s="16" t="s">
        <v>2150</v>
      </c>
      <c r="O224" s="16"/>
      <c r="P224" s="16"/>
      <c r="Q224" s="16"/>
      <c r="R224" s="12" t="s">
        <v>2580</v>
      </c>
      <c r="S224" s="147"/>
      <c r="T224" s="145" t="s">
        <v>2580</v>
      </c>
      <c r="U224" s="98" t="s">
        <v>3031</v>
      </c>
    </row>
    <row r="225" spans="2:21" s="206" customFormat="1" ht="50.1" customHeight="1">
      <c r="B225" s="160" t="s">
        <v>1716</v>
      </c>
      <c r="C225" s="163" t="s">
        <v>1813</v>
      </c>
      <c r="D225" s="37" t="s">
        <v>1814</v>
      </c>
      <c r="E225" s="24" t="s">
        <v>117</v>
      </c>
      <c r="F225" s="24">
        <v>2400</v>
      </c>
      <c r="G225" s="23">
        <v>1979</v>
      </c>
      <c r="H225" s="24" t="s">
        <v>211</v>
      </c>
      <c r="I225" s="37">
        <v>86</v>
      </c>
      <c r="J225" s="23"/>
      <c r="K225" s="26" t="s">
        <v>1841</v>
      </c>
      <c r="L225" s="23" t="s">
        <v>1842</v>
      </c>
      <c r="M225" s="12" t="s">
        <v>1843</v>
      </c>
      <c r="N225" s="16"/>
      <c r="O225" s="16"/>
      <c r="P225" s="16" t="s">
        <v>2150</v>
      </c>
      <c r="Q225" s="16"/>
      <c r="R225" s="212" t="s">
        <v>2876</v>
      </c>
      <c r="S225" s="98" t="s">
        <v>2294</v>
      </c>
      <c r="T225" s="251" t="s">
        <v>3024</v>
      </c>
      <c r="U225" s="98" t="s">
        <v>3031</v>
      </c>
    </row>
    <row r="226" spans="2:21" s="206" customFormat="1" ht="50.1" customHeight="1">
      <c r="B226" s="160" t="s">
        <v>1716</v>
      </c>
      <c r="C226" s="163" t="s">
        <v>1813</v>
      </c>
      <c r="D226" s="37" t="s">
        <v>1814</v>
      </c>
      <c r="E226" s="24" t="s">
        <v>117</v>
      </c>
      <c r="F226" s="24">
        <v>2400</v>
      </c>
      <c r="G226" s="23">
        <v>1979</v>
      </c>
      <c r="H226" s="24" t="s">
        <v>211</v>
      </c>
      <c r="I226" s="37">
        <v>84</v>
      </c>
      <c r="J226" s="23"/>
      <c r="K226" s="26" t="s">
        <v>1844</v>
      </c>
      <c r="L226" s="175" t="s">
        <v>1845</v>
      </c>
      <c r="M226" s="12" t="s">
        <v>1846</v>
      </c>
      <c r="N226" s="16"/>
      <c r="O226" s="16" t="s">
        <v>2150</v>
      </c>
      <c r="P226" s="16"/>
      <c r="Q226" s="16"/>
      <c r="R226" s="16" t="s">
        <v>2373</v>
      </c>
      <c r="S226" s="184" t="s">
        <v>2294</v>
      </c>
      <c r="T226" s="145" t="s">
        <v>2373</v>
      </c>
      <c r="U226" s="98" t="s">
        <v>3031</v>
      </c>
    </row>
    <row r="227" spans="2:21" s="206" customFormat="1" ht="50.1" customHeight="1">
      <c r="B227" s="160" t="s">
        <v>1716</v>
      </c>
      <c r="C227" s="163" t="s">
        <v>1813</v>
      </c>
      <c r="D227" s="37" t="s">
        <v>1850</v>
      </c>
      <c r="E227" s="24" t="s">
        <v>117</v>
      </c>
      <c r="F227" s="24">
        <v>2400</v>
      </c>
      <c r="G227" s="23">
        <v>1979</v>
      </c>
      <c r="H227" s="16" t="s">
        <v>1212</v>
      </c>
      <c r="I227" s="37">
        <v>35</v>
      </c>
      <c r="J227" s="23"/>
      <c r="K227" s="26" t="s">
        <v>1851</v>
      </c>
      <c r="L227" s="23" t="s">
        <v>1852</v>
      </c>
      <c r="M227" s="12" t="s">
        <v>1853</v>
      </c>
      <c r="N227" s="16" t="s">
        <v>2150</v>
      </c>
      <c r="O227" s="16"/>
      <c r="P227" s="16"/>
      <c r="Q227" s="16"/>
      <c r="R227" s="12" t="s">
        <v>2580</v>
      </c>
      <c r="S227" s="147"/>
      <c r="T227" s="145" t="s">
        <v>2580</v>
      </c>
      <c r="U227" s="98" t="s">
        <v>3031</v>
      </c>
    </row>
    <row r="228" spans="2:21" s="206" customFormat="1" ht="50.1" customHeight="1">
      <c r="B228" s="161" t="s">
        <v>1716</v>
      </c>
      <c r="C228" s="164" t="s">
        <v>1813</v>
      </c>
      <c r="D228" s="171" t="s">
        <v>1850</v>
      </c>
      <c r="E228" s="9" t="s">
        <v>117</v>
      </c>
      <c r="F228" s="9">
        <v>2400</v>
      </c>
      <c r="G228" s="7">
        <v>1979</v>
      </c>
      <c r="H228" s="5" t="s">
        <v>1212</v>
      </c>
      <c r="I228" s="7">
        <v>35</v>
      </c>
      <c r="J228" s="171"/>
      <c r="K228" s="13" t="s">
        <v>1851</v>
      </c>
      <c r="L228" s="7" t="s">
        <v>1854</v>
      </c>
      <c r="M228" s="5" t="s">
        <v>1855</v>
      </c>
      <c r="N228" s="5"/>
      <c r="O228" s="16" t="s">
        <v>2150</v>
      </c>
      <c r="P228" s="16"/>
      <c r="Q228" s="5"/>
      <c r="R228" s="197" t="s">
        <v>2374</v>
      </c>
      <c r="S228" s="12" t="s">
        <v>2255</v>
      </c>
      <c r="T228" s="145" t="s">
        <v>2374</v>
      </c>
      <c r="U228" s="98" t="s">
        <v>3031</v>
      </c>
    </row>
    <row r="229" spans="2:21" s="206" customFormat="1" ht="50.1" customHeight="1">
      <c r="B229" s="160" t="s">
        <v>1716</v>
      </c>
      <c r="C229" s="163" t="s">
        <v>1813</v>
      </c>
      <c r="D229" s="37" t="s">
        <v>1850</v>
      </c>
      <c r="E229" s="24" t="s">
        <v>117</v>
      </c>
      <c r="F229" s="24">
        <v>2400</v>
      </c>
      <c r="G229" s="23">
        <v>1979</v>
      </c>
      <c r="H229" s="16" t="s">
        <v>1212</v>
      </c>
      <c r="I229" s="23">
        <v>33</v>
      </c>
      <c r="J229" s="37"/>
      <c r="K229" s="26" t="s">
        <v>1213</v>
      </c>
      <c r="L229" s="23" t="s">
        <v>1856</v>
      </c>
      <c r="M229" s="12" t="s">
        <v>1857</v>
      </c>
      <c r="N229" s="16"/>
      <c r="O229" s="16" t="s">
        <v>2150</v>
      </c>
      <c r="P229" s="16"/>
      <c r="Q229" s="16"/>
      <c r="R229" s="16" t="s">
        <v>2348</v>
      </c>
      <c r="S229" s="12" t="s">
        <v>2255</v>
      </c>
      <c r="T229" s="145" t="s">
        <v>2348</v>
      </c>
      <c r="U229" s="98" t="s">
        <v>3031</v>
      </c>
    </row>
    <row r="230" spans="2:21" s="206" customFormat="1" ht="50.1" customHeight="1">
      <c r="B230" s="160" t="s">
        <v>1716</v>
      </c>
      <c r="C230" s="163" t="s">
        <v>1813</v>
      </c>
      <c r="D230" s="37" t="s">
        <v>1850</v>
      </c>
      <c r="E230" s="24" t="s">
        <v>117</v>
      </c>
      <c r="F230" s="24">
        <v>2400</v>
      </c>
      <c r="G230" s="23">
        <v>1979</v>
      </c>
      <c r="H230" s="16" t="s">
        <v>1212</v>
      </c>
      <c r="I230" s="174">
        <v>31</v>
      </c>
      <c r="J230" s="37"/>
      <c r="K230" s="26" t="s">
        <v>218</v>
      </c>
      <c r="L230" s="23" t="s">
        <v>1858</v>
      </c>
      <c r="M230" s="12" t="s">
        <v>1859</v>
      </c>
      <c r="N230" s="16"/>
      <c r="O230" s="16" t="s">
        <v>2150</v>
      </c>
      <c r="P230" s="16"/>
      <c r="Q230" s="16"/>
      <c r="R230" s="16" t="s">
        <v>2348</v>
      </c>
      <c r="S230" s="12" t="s">
        <v>2255</v>
      </c>
      <c r="T230" s="145" t="s">
        <v>2348</v>
      </c>
      <c r="U230" s="98" t="s">
        <v>3031</v>
      </c>
    </row>
    <row r="231" spans="2:21" s="206" customFormat="1" ht="50.1" customHeight="1">
      <c r="B231" s="160" t="s">
        <v>1716</v>
      </c>
      <c r="C231" s="163" t="s">
        <v>1813</v>
      </c>
      <c r="D231" s="37" t="s">
        <v>1850</v>
      </c>
      <c r="E231" s="24" t="s">
        <v>117</v>
      </c>
      <c r="F231" s="24">
        <v>2400</v>
      </c>
      <c r="G231" s="23">
        <v>1979</v>
      </c>
      <c r="H231" s="16" t="s">
        <v>1212</v>
      </c>
      <c r="I231" s="23">
        <v>31</v>
      </c>
      <c r="J231" s="37"/>
      <c r="K231" s="26" t="s">
        <v>218</v>
      </c>
      <c r="L231" s="23" t="s">
        <v>2182</v>
      </c>
      <c r="M231" s="12" t="s">
        <v>1860</v>
      </c>
      <c r="N231" s="16"/>
      <c r="O231" s="16" t="s">
        <v>2150</v>
      </c>
      <c r="P231" s="16"/>
      <c r="Q231" s="16"/>
      <c r="R231" s="16" t="s">
        <v>2348</v>
      </c>
      <c r="S231" s="12" t="s">
        <v>2255</v>
      </c>
      <c r="T231" s="145" t="s">
        <v>2348</v>
      </c>
      <c r="U231" s="98" t="s">
        <v>3031</v>
      </c>
    </row>
    <row r="232" spans="2:21" s="206" customFormat="1" ht="50.1" customHeight="1">
      <c r="B232" s="160" t="s">
        <v>1716</v>
      </c>
      <c r="C232" s="41" t="s">
        <v>1813</v>
      </c>
      <c r="D232" s="23" t="s">
        <v>1850</v>
      </c>
      <c r="E232" s="24" t="s">
        <v>117</v>
      </c>
      <c r="F232" s="24">
        <v>2400</v>
      </c>
      <c r="G232" s="23">
        <v>1979</v>
      </c>
      <c r="H232" s="16" t="s">
        <v>1212</v>
      </c>
      <c r="I232" s="23">
        <v>29</v>
      </c>
      <c r="J232" s="23"/>
      <c r="K232" s="26" t="s">
        <v>1861</v>
      </c>
      <c r="L232" s="23" t="s">
        <v>1862</v>
      </c>
      <c r="M232" s="12" t="s">
        <v>1863</v>
      </c>
      <c r="N232" s="16"/>
      <c r="O232" s="16" t="s">
        <v>2150</v>
      </c>
      <c r="P232" s="16"/>
      <c r="Q232" s="16"/>
      <c r="R232" s="16" t="s">
        <v>2348</v>
      </c>
      <c r="S232" s="12" t="s">
        <v>2255</v>
      </c>
      <c r="T232" s="145" t="s">
        <v>2348</v>
      </c>
      <c r="U232" s="98" t="s">
        <v>3031</v>
      </c>
    </row>
    <row r="233" spans="2:21" s="206" customFormat="1" ht="50.1" customHeight="1">
      <c r="B233" s="160" t="s">
        <v>1716</v>
      </c>
      <c r="C233" s="163" t="s">
        <v>1813</v>
      </c>
      <c r="D233" s="23" t="s">
        <v>1850</v>
      </c>
      <c r="E233" s="24" t="s">
        <v>117</v>
      </c>
      <c r="F233" s="24">
        <v>2400</v>
      </c>
      <c r="G233" s="23">
        <v>1979</v>
      </c>
      <c r="H233" s="67" t="s">
        <v>1212</v>
      </c>
      <c r="I233" s="23">
        <v>32</v>
      </c>
      <c r="J233" s="37"/>
      <c r="K233" s="26" t="s">
        <v>1216</v>
      </c>
      <c r="L233" s="23" t="s">
        <v>1217</v>
      </c>
      <c r="M233" s="12" t="s">
        <v>1864</v>
      </c>
      <c r="N233" s="16"/>
      <c r="O233" s="16" t="s">
        <v>2150</v>
      </c>
      <c r="P233" s="16"/>
      <c r="Q233" s="16"/>
      <c r="R233" s="16" t="s">
        <v>2348</v>
      </c>
      <c r="S233" s="12" t="s">
        <v>2255</v>
      </c>
      <c r="T233" s="145" t="s">
        <v>2348</v>
      </c>
      <c r="U233" s="98" t="s">
        <v>3031</v>
      </c>
    </row>
    <row r="234" spans="2:21" s="206" customFormat="1" ht="50.1" customHeight="1">
      <c r="B234" s="160" t="s">
        <v>1716</v>
      </c>
      <c r="C234" s="163" t="s">
        <v>1813</v>
      </c>
      <c r="D234" s="23" t="s">
        <v>1850</v>
      </c>
      <c r="E234" s="24" t="s">
        <v>117</v>
      </c>
      <c r="F234" s="24">
        <v>2400</v>
      </c>
      <c r="G234" s="23">
        <v>1979</v>
      </c>
      <c r="H234" s="16" t="s">
        <v>1212</v>
      </c>
      <c r="I234" s="23">
        <v>30</v>
      </c>
      <c r="J234" s="23"/>
      <c r="K234" s="26" t="s">
        <v>1219</v>
      </c>
      <c r="L234" s="23" t="s">
        <v>1220</v>
      </c>
      <c r="M234" s="12" t="s">
        <v>1865</v>
      </c>
      <c r="N234" s="16"/>
      <c r="O234" s="16" t="s">
        <v>2150</v>
      </c>
      <c r="P234" s="16"/>
      <c r="Q234" s="16"/>
      <c r="R234" s="16" t="s">
        <v>2348</v>
      </c>
      <c r="S234" s="12" t="s">
        <v>2255</v>
      </c>
      <c r="T234" s="145" t="s">
        <v>2348</v>
      </c>
      <c r="U234" s="98" t="s">
        <v>3031</v>
      </c>
    </row>
    <row r="235" spans="2:21" s="206" customFormat="1" ht="50.1" customHeight="1">
      <c r="B235" s="160" t="s">
        <v>1716</v>
      </c>
      <c r="C235" s="163" t="s">
        <v>1813</v>
      </c>
      <c r="D235" s="23" t="s">
        <v>1850</v>
      </c>
      <c r="E235" s="24" t="s">
        <v>117</v>
      </c>
      <c r="F235" s="24">
        <v>2400</v>
      </c>
      <c r="G235" s="23">
        <v>1979</v>
      </c>
      <c r="H235" s="16" t="s">
        <v>1212</v>
      </c>
      <c r="I235" s="23">
        <v>34</v>
      </c>
      <c r="J235" s="23"/>
      <c r="K235" s="26" t="s">
        <v>1866</v>
      </c>
      <c r="L235" s="23" t="s">
        <v>1867</v>
      </c>
      <c r="M235" s="12" t="s">
        <v>1868</v>
      </c>
      <c r="N235" s="16" t="s">
        <v>2150</v>
      </c>
      <c r="O235" s="16"/>
      <c r="P235" s="16"/>
      <c r="Q235" s="16"/>
      <c r="R235" s="12" t="s">
        <v>2580</v>
      </c>
      <c r="S235" s="147"/>
      <c r="T235" s="145" t="s">
        <v>2580</v>
      </c>
      <c r="U235" s="98" t="s">
        <v>3031</v>
      </c>
    </row>
    <row r="236" spans="2:21" s="206" customFormat="1" ht="50.1" customHeight="1">
      <c r="B236" s="160" t="s">
        <v>1716</v>
      </c>
      <c r="C236" s="163" t="s">
        <v>1813</v>
      </c>
      <c r="D236" s="23" t="s">
        <v>1850</v>
      </c>
      <c r="E236" s="24" t="s">
        <v>117</v>
      </c>
      <c r="F236" s="24">
        <v>2400</v>
      </c>
      <c r="G236" s="23">
        <v>1979</v>
      </c>
      <c r="H236" s="16" t="s">
        <v>1212</v>
      </c>
      <c r="I236" s="23">
        <v>34</v>
      </c>
      <c r="J236" s="23"/>
      <c r="K236" s="26" t="s">
        <v>1866</v>
      </c>
      <c r="L236" s="23" t="s">
        <v>1869</v>
      </c>
      <c r="M236" s="12" t="s">
        <v>1870</v>
      </c>
      <c r="N236" s="16" t="s">
        <v>2150</v>
      </c>
      <c r="O236" s="16"/>
      <c r="P236" s="16"/>
      <c r="Q236" s="16"/>
      <c r="R236" s="12" t="s">
        <v>2580</v>
      </c>
      <c r="S236" s="147"/>
      <c r="T236" s="145" t="s">
        <v>2580</v>
      </c>
      <c r="U236" s="98" t="s">
        <v>3031</v>
      </c>
    </row>
    <row r="237" spans="2:21" s="206" customFormat="1" ht="50.1" customHeight="1">
      <c r="B237" s="160" t="s">
        <v>1716</v>
      </c>
      <c r="C237" s="163" t="s">
        <v>1813</v>
      </c>
      <c r="D237" s="23" t="s">
        <v>1850</v>
      </c>
      <c r="E237" s="24" t="s">
        <v>117</v>
      </c>
      <c r="F237" s="24">
        <v>2400</v>
      </c>
      <c r="G237" s="23">
        <v>1979</v>
      </c>
      <c r="H237" s="16" t="s">
        <v>1212</v>
      </c>
      <c r="I237" s="23">
        <v>37</v>
      </c>
      <c r="J237" s="23"/>
      <c r="K237" s="26" t="s">
        <v>1222</v>
      </c>
      <c r="L237" s="23" t="s">
        <v>1223</v>
      </c>
      <c r="M237" s="12" t="s">
        <v>1759</v>
      </c>
      <c r="N237" s="16"/>
      <c r="O237" s="16" t="s">
        <v>2150</v>
      </c>
      <c r="P237" s="16"/>
      <c r="Q237" s="16"/>
      <c r="R237" s="16" t="s">
        <v>2603</v>
      </c>
      <c r="S237" s="98" t="s">
        <v>2294</v>
      </c>
      <c r="T237" s="145" t="s">
        <v>2603</v>
      </c>
      <c r="U237" s="98" t="s">
        <v>3031</v>
      </c>
    </row>
    <row r="238" spans="2:21" s="206" customFormat="1" ht="50.1" customHeight="1">
      <c r="B238" s="161" t="s">
        <v>1716</v>
      </c>
      <c r="C238" s="164" t="s">
        <v>1813</v>
      </c>
      <c r="D238" s="7" t="s">
        <v>1850</v>
      </c>
      <c r="E238" s="9" t="s">
        <v>117</v>
      </c>
      <c r="F238" s="9">
        <v>2400</v>
      </c>
      <c r="G238" s="7">
        <v>1979</v>
      </c>
      <c r="H238" s="5" t="s">
        <v>1212</v>
      </c>
      <c r="I238" s="7">
        <v>36</v>
      </c>
      <c r="J238" s="7"/>
      <c r="K238" s="13" t="s">
        <v>1749</v>
      </c>
      <c r="L238" s="7" t="s">
        <v>1871</v>
      </c>
      <c r="M238" s="5" t="s">
        <v>1872</v>
      </c>
      <c r="N238" s="5"/>
      <c r="O238" s="16" t="s">
        <v>2150</v>
      </c>
      <c r="P238" s="16"/>
      <c r="Q238" s="5"/>
      <c r="R238" s="5" t="s">
        <v>2373</v>
      </c>
      <c r="S238" s="184" t="s">
        <v>2294</v>
      </c>
      <c r="T238" s="145" t="s">
        <v>2373</v>
      </c>
      <c r="U238" s="98" t="s">
        <v>3031</v>
      </c>
    </row>
    <row r="239" spans="2:21" s="206" customFormat="1" ht="50.1" customHeight="1">
      <c r="B239" s="164" t="s">
        <v>1716</v>
      </c>
      <c r="C239" s="164" t="s">
        <v>1813</v>
      </c>
      <c r="D239" s="5" t="s">
        <v>1873</v>
      </c>
      <c r="E239" s="5" t="s">
        <v>58</v>
      </c>
      <c r="F239" s="5">
        <v>2400</v>
      </c>
      <c r="G239" s="5">
        <v>1979</v>
      </c>
      <c r="H239" s="148" t="s">
        <v>59</v>
      </c>
      <c r="I239" s="149">
        <v>68</v>
      </c>
      <c r="J239" s="149"/>
      <c r="K239" s="13" t="s">
        <v>1175</v>
      </c>
      <c r="L239" s="5" t="s">
        <v>1176</v>
      </c>
      <c r="M239" s="5" t="s">
        <v>1737</v>
      </c>
      <c r="N239" s="5" t="s">
        <v>2148</v>
      </c>
      <c r="O239" s="16"/>
      <c r="P239" s="16"/>
      <c r="Q239" s="5"/>
      <c r="R239" s="12" t="s">
        <v>2580</v>
      </c>
      <c r="S239" s="192"/>
      <c r="T239" s="145" t="s">
        <v>2580</v>
      </c>
      <c r="U239" s="98" t="s">
        <v>3031</v>
      </c>
    </row>
    <row r="240" spans="2:21" s="206" customFormat="1" ht="50.1" customHeight="1">
      <c r="B240" s="163" t="s">
        <v>1716</v>
      </c>
      <c r="C240" s="163" t="s">
        <v>1813</v>
      </c>
      <c r="D240" s="16" t="s">
        <v>1873</v>
      </c>
      <c r="E240" s="16" t="s">
        <v>76</v>
      </c>
      <c r="F240" s="16">
        <v>2400</v>
      </c>
      <c r="G240" s="16">
        <v>1979</v>
      </c>
      <c r="H240" s="24" t="s">
        <v>59</v>
      </c>
      <c r="I240" s="24">
        <v>112</v>
      </c>
      <c r="J240" s="24"/>
      <c r="K240" s="90" t="s">
        <v>221</v>
      </c>
      <c r="L240" s="23" t="s">
        <v>1874</v>
      </c>
      <c r="M240" s="12" t="s">
        <v>1875</v>
      </c>
      <c r="N240" s="16" t="s">
        <v>2148</v>
      </c>
      <c r="O240" s="16"/>
      <c r="P240" s="16"/>
      <c r="Q240" s="16"/>
      <c r="R240" s="12" t="s">
        <v>2580</v>
      </c>
      <c r="S240" s="147"/>
      <c r="T240" s="145" t="s">
        <v>2580</v>
      </c>
      <c r="U240" s="98" t="s">
        <v>3031</v>
      </c>
    </row>
    <row r="241" spans="2:21" s="206" customFormat="1" ht="50.1" customHeight="1">
      <c r="B241" s="163" t="s">
        <v>1716</v>
      </c>
      <c r="C241" s="163" t="s">
        <v>1813</v>
      </c>
      <c r="D241" s="16" t="s">
        <v>1873</v>
      </c>
      <c r="E241" s="16" t="s">
        <v>76</v>
      </c>
      <c r="F241" s="16">
        <v>2400</v>
      </c>
      <c r="G241" s="16">
        <v>1979</v>
      </c>
      <c r="H241" s="24" t="s">
        <v>59</v>
      </c>
      <c r="I241" s="24">
        <v>114</v>
      </c>
      <c r="J241" s="24"/>
      <c r="K241" s="90" t="s">
        <v>359</v>
      </c>
      <c r="L241" s="23" t="s">
        <v>1876</v>
      </c>
      <c r="M241" s="12" t="s">
        <v>1877</v>
      </c>
      <c r="N241" s="16" t="s">
        <v>2150</v>
      </c>
      <c r="O241" s="16"/>
      <c r="P241" s="16"/>
      <c r="Q241" s="16"/>
      <c r="R241" s="212" t="s">
        <v>2878</v>
      </c>
      <c r="S241" s="188" t="s">
        <v>2255</v>
      </c>
      <c r="T241" s="5" t="s">
        <v>2877</v>
      </c>
      <c r="U241" s="98" t="s">
        <v>3031</v>
      </c>
    </row>
    <row r="242" spans="2:21" s="206" customFormat="1" ht="50.1" customHeight="1">
      <c r="B242" s="163" t="s">
        <v>1716</v>
      </c>
      <c r="C242" s="163" t="s">
        <v>1813</v>
      </c>
      <c r="D242" s="16" t="s">
        <v>1873</v>
      </c>
      <c r="E242" s="16" t="s">
        <v>76</v>
      </c>
      <c r="F242" s="16">
        <v>2400</v>
      </c>
      <c r="G242" s="16">
        <v>1979</v>
      </c>
      <c r="H242" s="24" t="s">
        <v>59</v>
      </c>
      <c r="I242" s="24">
        <v>116</v>
      </c>
      <c r="J242" s="24"/>
      <c r="K242" s="90" t="s">
        <v>224</v>
      </c>
      <c r="L242" s="23" t="s">
        <v>1878</v>
      </c>
      <c r="M242" s="12" t="s">
        <v>1879</v>
      </c>
      <c r="N242" s="16" t="s">
        <v>2150</v>
      </c>
      <c r="O242" s="16"/>
      <c r="P242" s="16"/>
      <c r="Q242" s="16"/>
      <c r="R242" s="12" t="s">
        <v>2580</v>
      </c>
      <c r="S242" s="147"/>
      <c r="T242" s="145" t="s">
        <v>2580</v>
      </c>
      <c r="U242" s="98" t="s">
        <v>3031</v>
      </c>
    </row>
    <row r="243" spans="2:21" s="206" customFormat="1" ht="50.1" customHeight="1">
      <c r="B243" s="163" t="s">
        <v>1716</v>
      </c>
      <c r="C243" s="163" t="s">
        <v>1813</v>
      </c>
      <c r="D243" s="16" t="s">
        <v>1873</v>
      </c>
      <c r="E243" s="16" t="s">
        <v>76</v>
      </c>
      <c r="F243" s="16">
        <v>2400</v>
      </c>
      <c r="G243" s="16">
        <v>1979</v>
      </c>
      <c r="H243" s="24" t="s">
        <v>59</v>
      </c>
      <c r="I243" s="24">
        <v>113</v>
      </c>
      <c r="J243" s="24"/>
      <c r="K243" s="26" t="s">
        <v>1880</v>
      </c>
      <c r="L243" s="23" t="s">
        <v>1881</v>
      </c>
      <c r="M243" s="12" t="s">
        <v>1882</v>
      </c>
      <c r="N243" s="16" t="s">
        <v>2148</v>
      </c>
      <c r="O243" s="16"/>
      <c r="P243" s="16"/>
      <c r="Q243" s="16"/>
      <c r="R243" s="12" t="s">
        <v>2580</v>
      </c>
      <c r="S243" s="147"/>
      <c r="T243" s="145" t="s">
        <v>2580</v>
      </c>
      <c r="U243" s="98" t="s">
        <v>3031</v>
      </c>
    </row>
    <row r="244" spans="2:21" s="206" customFormat="1" ht="50.1" customHeight="1">
      <c r="B244" s="163" t="s">
        <v>1716</v>
      </c>
      <c r="C244" s="163" t="s">
        <v>1813</v>
      </c>
      <c r="D244" s="16" t="s">
        <v>1873</v>
      </c>
      <c r="E244" s="16" t="s">
        <v>76</v>
      </c>
      <c r="F244" s="16">
        <v>2400</v>
      </c>
      <c r="G244" s="16">
        <v>1979</v>
      </c>
      <c r="H244" s="24" t="s">
        <v>59</v>
      </c>
      <c r="I244" s="24">
        <v>113</v>
      </c>
      <c r="J244" s="24"/>
      <c r="K244" s="26" t="s">
        <v>1880</v>
      </c>
      <c r="L244" s="23" t="s">
        <v>1883</v>
      </c>
      <c r="M244" s="12" t="s">
        <v>1884</v>
      </c>
      <c r="N244" s="16" t="s">
        <v>2148</v>
      </c>
      <c r="O244" s="16"/>
      <c r="P244" s="16"/>
      <c r="Q244" s="16"/>
      <c r="R244" s="12" t="s">
        <v>2580</v>
      </c>
      <c r="S244" s="147"/>
      <c r="T244" s="145" t="s">
        <v>2580</v>
      </c>
      <c r="U244" s="98" t="s">
        <v>3031</v>
      </c>
    </row>
    <row r="245" spans="2:21" s="206" customFormat="1" ht="50.1" customHeight="1">
      <c r="B245" s="163" t="s">
        <v>1716</v>
      </c>
      <c r="C245" s="163" t="s">
        <v>1813</v>
      </c>
      <c r="D245" s="16" t="s">
        <v>1873</v>
      </c>
      <c r="E245" s="16" t="s">
        <v>76</v>
      </c>
      <c r="F245" s="16">
        <v>2400</v>
      </c>
      <c r="G245" s="16">
        <v>1979</v>
      </c>
      <c r="H245" s="24" t="s">
        <v>59</v>
      </c>
      <c r="I245" s="24">
        <v>113</v>
      </c>
      <c r="J245" s="24"/>
      <c r="K245" s="26" t="s">
        <v>1880</v>
      </c>
      <c r="L245" s="23" t="s">
        <v>1885</v>
      </c>
      <c r="M245" s="12" t="s">
        <v>1886</v>
      </c>
      <c r="N245" s="16"/>
      <c r="O245" s="16" t="s">
        <v>2148</v>
      </c>
      <c r="P245" s="16"/>
      <c r="Q245" s="16"/>
      <c r="R245" s="16" t="s">
        <v>2341</v>
      </c>
      <c r="S245" s="41" t="s">
        <v>2253</v>
      </c>
      <c r="T245" s="145" t="s">
        <v>2866</v>
      </c>
      <c r="U245" s="98" t="s">
        <v>3031</v>
      </c>
    </row>
    <row r="246" spans="2:21" s="206" customFormat="1" ht="50.1" customHeight="1">
      <c r="B246" s="163" t="s">
        <v>1716</v>
      </c>
      <c r="C246" s="163" t="s">
        <v>1813</v>
      </c>
      <c r="D246" s="16" t="s">
        <v>1873</v>
      </c>
      <c r="E246" s="16" t="s">
        <v>76</v>
      </c>
      <c r="F246" s="16">
        <v>2400</v>
      </c>
      <c r="G246" s="16">
        <v>1979</v>
      </c>
      <c r="H246" s="24" t="s">
        <v>59</v>
      </c>
      <c r="I246" s="24">
        <v>111</v>
      </c>
      <c r="J246" s="24"/>
      <c r="K246" s="26" t="s">
        <v>1887</v>
      </c>
      <c r="L246" s="23" t="s">
        <v>1888</v>
      </c>
      <c r="M246" s="12" t="s">
        <v>1889</v>
      </c>
      <c r="N246" s="16" t="s">
        <v>2150</v>
      </c>
      <c r="O246" s="16"/>
      <c r="P246" s="16"/>
      <c r="Q246" s="16"/>
      <c r="R246" s="12" t="s">
        <v>2580</v>
      </c>
      <c r="S246" s="147"/>
      <c r="T246" s="145" t="s">
        <v>2580</v>
      </c>
      <c r="U246" s="98" t="s">
        <v>3031</v>
      </c>
    </row>
    <row r="247" spans="2:21" s="206" customFormat="1" ht="50.1" customHeight="1">
      <c r="B247" s="41" t="s">
        <v>1716</v>
      </c>
      <c r="C247" s="41" t="s">
        <v>1813</v>
      </c>
      <c r="D247" s="16" t="s">
        <v>1873</v>
      </c>
      <c r="E247" s="16" t="s">
        <v>76</v>
      </c>
      <c r="F247" s="16">
        <v>2400</v>
      </c>
      <c r="G247" s="16">
        <v>1979</v>
      </c>
      <c r="H247" s="24" t="s">
        <v>59</v>
      </c>
      <c r="I247" s="16">
        <v>117</v>
      </c>
      <c r="J247" s="16"/>
      <c r="K247" s="26" t="s">
        <v>1890</v>
      </c>
      <c r="L247" s="16" t="s">
        <v>1891</v>
      </c>
      <c r="M247" s="12" t="s">
        <v>1892</v>
      </c>
      <c r="N247" s="16" t="s">
        <v>2150</v>
      </c>
      <c r="O247" s="16"/>
      <c r="P247" s="16"/>
      <c r="Q247" s="16"/>
      <c r="R247" s="12" t="s">
        <v>2580</v>
      </c>
      <c r="S247" s="147"/>
      <c r="T247" s="145" t="s">
        <v>2580</v>
      </c>
      <c r="U247" s="98" t="s">
        <v>3031</v>
      </c>
    </row>
    <row r="248" spans="2:21" s="206" customFormat="1" ht="50.1" customHeight="1">
      <c r="B248" s="85" t="s">
        <v>1716</v>
      </c>
      <c r="C248" s="41" t="s">
        <v>1813</v>
      </c>
      <c r="D248" s="23" t="s">
        <v>1893</v>
      </c>
      <c r="E248" s="24" t="s">
        <v>76</v>
      </c>
      <c r="F248" s="24">
        <v>2400</v>
      </c>
      <c r="G248" s="23">
        <v>1979</v>
      </c>
      <c r="H248" s="24" t="s">
        <v>211</v>
      </c>
      <c r="I248" s="23">
        <v>92</v>
      </c>
      <c r="J248" s="23"/>
      <c r="K248" s="26" t="s">
        <v>1894</v>
      </c>
      <c r="L248" s="23" t="s">
        <v>1895</v>
      </c>
      <c r="M248" s="12" t="s">
        <v>1896</v>
      </c>
      <c r="N248" s="16" t="s">
        <v>2150</v>
      </c>
      <c r="O248" s="16"/>
      <c r="P248" s="16"/>
      <c r="Q248" s="16"/>
      <c r="R248" s="12" t="s">
        <v>2580</v>
      </c>
      <c r="S248" s="147"/>
      <c r="T248" s="145" t="s">
        <v>2580</v>
      </c>
      <c r="U248" s="98" t="s">
        <v>3031</v>
      </c>
    </row>
    <row r="249" spans="2:21" s="206" customFormat="1" ht="50.1" customHeight="1">
      <c r="B249" s="160" t="s">
        <v>1716</v>
      </c>
      <c r="C249" s="163" t="s">
        <v>1813</v>
      </c>
      <c r="D249" s="23" t="s">
        <v>1893</v>
      </c>
      <c r="E249" s="24" t="s">
        <v>76</v>
      </c>
      <c r="F249" s="24">
        <v>2400</v>
      </c>
      <c r="G249" s="23">
        <v>1979</v>
      </c>
      <c r="H249" s="24" t="s">
        <v>211</v>
      </c>
      <c r="I249" s="23">
        <v>90</v>
      </c>
      <c r="J249" s="23"/>
      <c r="K249" s="26" t="s">
        <v>1894</v>
      </c>
      <c r="L249" s="23" t="s">
        <v>1897</v>
      </c>
      <c r="M249" s="12" t="s">
        <v>2604</v>
      </c>
      <c r="N249" s="16" t="s">
        <v>2150</v>
      </c>
      <c r="O249" s="16"/>
      <c r="P249" s="16"/>
      <c r="Q249" s="16"/>
      <c r="R249" s="12" t="s">
        <v>2580</v>
      </c>
      <c r="S249" s="147"/>
      <c r="T249" s="145" t="s">
        <v>2580</v>
      </c>
      <c r="U249" s="98" t="s">
        <v>3031</v>
      </c>
    </row>
    <row r="250" spans="2:21" s="206" customFormat="1" ht="50.1" customHeight="1">
      <c r="B250" s="160" t="s">
        <v>1716</v>
      </c>
      <c r="C250" s="163" t="s">
        <v>1813</v>
      </c>
      <c r="D250" s="23" t="s">
        <v>1893</v>
      </c>
      <c r="E250" s="24" t="s">
        <v>76</v>
      </c>
      <c r="F250" s="24">
        <v>2400</v>
      </c>
      <c r="G250" s="23">
        <v>1979</v>
      </c>
      <c r="H250" s="24" t="s">
        <v>211</v>
      </c>
      <c r="I250" s="23">
        <v>90</v>
      </c>
      <c r="J250" s="23"/>
      <c r="K250" s="26" t="s">
        <v>1894</v>
      </c>
      <c r="L250" s="23" t="s">
        <v>1898</v>
      </c>
      <c r="M250" s="12" t="s">
        <v>1899</v>
      </c>
      <c r="N250" s="16" t="s">
        <v>2150</v>
      </c>
      <c r="O250" s="16"/>
      <c r="P250" s="16"/>
      <c r="Q250" s="16"/>
      <c r="R250" s="12" t="s">
        <v>2580</v>
      </c>
      <c r="S250" s="147"/>
      <c r="T250" s="145" t="s">
        <v>2580</v>
      </c>
      <c r="U250" s="98" t="s">
        <v>3031</v>
      </c>
    </row>
    <row r="251" spans="2:21" s="206" customFormat="1" ht="50.1" customHeight="1">
      <c r="B251" s="160" t="s">
        <v>1716</v>
      </c>
      <c r="C251" s="163" t="s">
        <v>1813</v>
      </c>
      <c r="D251" s="37" t="s">
        <v>1893</v>
      </c>
      <c r="E251" s="24" t="s">
        <v>76</v>
      </c>
      <c r="F251" s="24">
        <v>2400</v>
      </c>
      <c r="G251" s="23">
        <v>1979</v>
      </c>
      <c r="H251" s="24" t="s">
        <v>211</v>
      </c>
      <c r="I251" s="23">
        <v>90</v>
      </c>
      <c r="J251" s="23"/>
      <c r="K251" s="26" t="s">
        <v>1894</v>
      </c>
      <c r="L251" s="23" t="s">
        <v>1900</v>
      </c>
      <c r="M251" s="12" t="s">
        <v>1901</v>
      </c>
      <c r="N251" s="16" t="s">
        <v>2150</v>
      </c>
      <c r="O251" s="16"/>
      <c r="P251" s="16"/>
      <c r="Q251" s="16"/>
      <c r="R251" s="12" t="s">
        <v>2580</v>
      </c>
      <c r="S251" s="147"/>
      <c r="T251" s="145" t="s">
        <v>2580</v>
      </c>
      <c r="U251" s="98" t="s">
        <v>3031</v>
      </c>
    </row>
    <row r="252" spans="2:21" s="206" customFormat="1" ht="50.1" customHeight="1">
      <c r="B252" s="160" t="s">
        <v>1716</v>
      </c>
      <c r="C252" s="163" t="s">
        <v>1813</v>
      </c>
      <c r="D252" s="37" t="s">
        <v>1893</v>
      </c>
      <c r="E252" s="24" t="s">
        <v>76</v>
      </c>
      <c r="F252" s="24">
        <v>2400</v>
      </c>
      <c r="G252" s="23">
        <v>1979</v>
      </c>
      <c r="H252" s="24" t="s">
        <v>211</v>
      </c>
      <c r="I252" s="23" t="s">
        <v>1902</v>
      </c>
      <c r="J252" s="23"/>
      <c r="K252" s="25" t="s">
        <v>1903</v>
      </c>
      <c r="L252" s="23" t="s">
        <v>1904</v>
      </c>
      <c r="M252" s="12" t="s">
        <v>1905</v>
      </c>
      <c r="N252" s="16" t="s">
        <v>2150</v>
      </c>
      <c r="O252" s="16"/>
      <c r="P252" s="16"/>
      <c r="Q252" s="16"/>
      <c r="R252" s="12" t="s">
        <v>2580</v>
      </c>
      <c r="S252" s="147"/>
      <c r="T252" s="145" t="s">
        <v>2580</v>
      </c>
      <c r="U252" s="98" t="s">
        <v>3031</v>
      </c>
    </row>
    <row r="253" spans="2:21" s="206" customFormat="1" ht="50.1" customHeight="1">
      <c r="B253" s="160" t="s">
        <v>1716</v>
      </c>
      <c r="C253" s="163" t="s">
        <v>1813</v>
      </c>
      <c r="D253" s="37" t="s">
        <v>1893</v>
      </c>
      <c r="E253" s="24" t="s">
        <v>76</v>
      </c>
      <c r="F253" s="24">
        <v>2400</v>
      </c>
      <c r="G253" s="23">
        <v>1979</v>
      </c>
      <c r="H253" s="24" t="s">
        <v>211</v>
      </c>
      <c r="I253" s="23" t="s">
        <v>1902</v>
      </c>
      <c r="J253" s="175"/>
      <c r="K253" s="25" t="s">
        <v>1903</v>
      </c>
      <c r="L253" s="23" t="s">
        <v>1906</v>
      </c>
      <c r="M253" s="12" t="s">
        <v>1907</v>
      </c>
      <c r="N253" s="16" t="s">
        <v>2150</v>
      </c>
      <c r="O253" s="16"/>
      <c r="P253" s="16"/>
      <c r="Q253" s="16"/>
      <c r="R253" s="12" t="s">
        <v>2580</v>
      </c>
      <c r="S253" s="147"/>
      <c r="T253" s="145" t="s">
        <v>2580</v>
      </c>
      <c r="U253" s="98" t="s">
        <v>3031</v>
      </c>
    </row>
    <row r="254" spans="2:21" s="206" customFormat="1" ht="50.1" customHeight="1">
      <c r="B254" s="160" t="s">
        <v>1716</v>
      </c>
      <c r="C254" s="163" t="s">
        <v>1813</v>
      </c>
      <c r="D254" s="37" t="s">
        <v>1893</v>
      </c>
      <c r="E254" s="24" t="s">
        <v>76</v>
      </c>
      <c r="F254" s="24">
        <v>2400</v>
      </c>
      <c r="G254" s="23">
        <v>1979</v>
      </c>
      <c r="H254" s="24" t="s">
        <v>211</v>
      </c>
      <c r="I254" s="23">
        <v>177</v>
      </c>
      <c r="J254" s="23"/>
      <c r="K254" s="26" t="s">
        <v>228</v>
      </c>
      <c r="L254" s="23" t="s">
        <v>1908</v>
      </c>
      <c r="M254" s="12" t="s">
        <v>1909</v>
      </c>
      <c r="N254" s="16" t="s">
        <v>2150</v>
      </c>
      <c r="O254" s="16"/>
      <c r="P254" s="16"/>
      <c r="Q254" s="16"/>
      <c r="R254" s="12" t="s">
        <v>2580</v>
      </c>
      <c r="S254" s="147"/>
      <c r="T254" s="145" t="s">
        <v>2580</v>
      </c>
      <c r="U254" s="98" t="s">
        <v>3031</v>
      </c>
    </row>
    <row r="255" spans="2:21" s="206" customFormat="1" ht="50.1" customHeight="1">
      <c r="B255" s="160" t="s">
        <v>1716</v>
      </c>
      <c r="C255" s="163" t="s">
        <v>1813</v>
      </c>
      <c r="D255" s="23" t="s">
        <v>1893</v>
      </c>
      <c r="E255" s="24" t="s">
        <v>76</v>
      </c>
      <c r="F255" s="24">
        <v>2400</v>
      </c>
      <c r="G255" s="23">
        <v>1979</v>
      </c>
      <c r="H255" s="24" t="s">
        <v>211</v>
      </c>
      <c r="I255" s="37">
        <v>88</v>
      </c>
      <c r="J255" s="37"/>
      <c r="K255" s="26" t="s">
        <v>1903</v>
      </c>
      <c r="L255" s="23" t="s">
        <v>1910</v>
      </c>
      <c r="M255" s="12" t="s">
        <v>1911</v>
      </c>
      <c r="N255" s="16" t="s">
        <v>2150</v>
      </c>
      <c r="O255" s="16"/>
      <c r="P255" s="16"/>
      <c r="Q255" s="16"/>
      <c r="R255" s="12" t="s">
        <v>2580</v>
      </c>
      <c r="S255" s="147"/>
      <c r="T255" s="145" t="s">
        <v>2580</v>
      </c>
      <c r="U255" s="98" t="s">
        <v>3031</v>
      </c>
    </row>
    <row r="256" spans="2:21" s="206" customFormat="1" ht="50.1" customHeight="1">
      <c r="B256" s="160" t="s">
        <v>1716</v>
      </c>
      <c r="C256" s="163" t="s">
        <v>1813</v>
      </c>
      <c r="D256" s="23" t="s">
        <v>1893</v>
      </c>
      <c r="E256" s="24" t="s">
        <v>76</v>
      </c>
      <c r="F256" s="24">
        <v>2400</v>
      </c>
      <c r="G256" s="23">
        <v>1979</v>
      </c>
      <c r="H256" s="24" t="s">
        <v>211</v>
      </c>
      <c r="I256" s="37">
        <v>88</v>
      </c>
      <c r="J256" s="37"/>
      <c r="K256" s="26" t="s">
        <v>1903</v>
      </c>
      <c r="L256" s="23" t="s">
        <v>1912</v>
      </c>
      <c r="M256" s="12" t="s">
        <v>1913</v>
      </c>
      <c r="N256" s="16" t="s">
        <v>2150</v>
      </c>
      <c r="O256" s="16"/>
      <c r="P256" s="16"/>
      <c r="Q256" s="16"/>
      <c r="R256" s="12" t="s">
        <v>2580</v>
      </c>
      <c r="S256" s="147"/>
      <c r="T256" s="145" t="s">
        <v>2580</v>
      </c>
      <c r="U256" s="98" t="s">
        <v>3031</v>
      </c>
    </row>
    <row r="257" spans="2:21" s="206" customFormat="1" ht="50.1" customHeight="1">
      <c r="B257" s="160" t="s">
        <v>1716</v>
      </c>
      <c r="C257" s="163" t="s">
        <v>1813</v>
      </c>
      <c r="D257" s="23" t="s">
        <v>1893</v>
      </c>
      <c r="E257" s="24" t="s">
        <v>76</v>
      </c>
      <c r="F257" s="24">
        <v>2400</v>
      </c>
      <c r="G257" s="23">
        <v>1979</v>
      </c>
      <c r="H257" s="24" t="s">
        <v>211</v>
      </c>
      <c r="I257" s="37">
        <v>91</v>
      </c>
      <c r="J257" s="37"/>
      <c r="K257" s="26" t="s">
        <v>1914</v>
      </c>
      <c r="L257" s="23" t="s">
        <v>1915</v>
      </c>
      <c r="M257" s="12" t="s">
        <v>1916</v>
      </c>
      <c r="N257" s="16" t="s">
        <v>2150</v>
      </c>
      <c r="O257" s="16"/>
      <c r="P257" s="16"/>
      <c r="Q257" s="16"/>
      <c r="R257" s="12" t="s">
        <v>2580</v>
      </c>
      <c r="S257" s="147"/>
      <c r="T257" s="145" t="s">
        <v>2580</v>
      </c>
      <c r="U257" s="98" t="s">
        <v>3031</v>
      </c>
    </row>
    <row r="258" spans="2:21" s="206" customFormat="1" ht="50.1" customHeight="1">
      <c r="B258" s="160" t="s">
        <v>1716</v>
      </c>
      <c r="C258" s="163" t="s">
        <v>1281</v>
      </c>
      <c r="D258" s="38" t="s">
        <v>2034</v>
      </c>
      <c r="E258" s="41" t="s">
        <v>117</v>
      </c>
      <c r="F258" s="41">
        <v>2400</v>
      </c>
      <c r="G258" s="41">
        <v>1979</v>
      </c>
      <c r="H258" s="23" t="s">
        <v>187</v>
      </c>
      <c r="I258" s="23" t="s">
        <v>1354</v>
      </c>
      <c r="J258" s="23"/>
      <c r="K258" s="26" t="s">
        <v>1355</v>
      </c>
      <c r="L258" s="23" t="s">
        <v>2035</v>
      </c>
      <c r="M258" s="12" t="s">
        <v>2036</v>
      </c>
      <c r="N258" s="16" t="s">
        <v>2150</v>
      </c>
      <c r="O258" s="16"/>
      <c r="P258" s="16"/>
      <c r="Q258" s="16"/>
      <c r="R258" s="12" t="s">
        <v>2580</v>
      </c>
      <c r="S258" s="147"/>
      <c r="T258" s="145" t="s">
        <v>2580</v>
      </c>
      <c r="U258" s="98" t="s">
        <v>3031</v>
      </c>
    </row>
    <row r="259" spans="2:21" s="206" customFormat="1" ht="50.1" customHeight="1">
      <c r="B259" s="160" t="s">
        <v>1716</v>
      </c>
      <c r="C259" s="163" t="s">
        <v>1281</v>
      </c>
      <c r="D259" s="38" t="s">
        <v>2034</v>
      </c>
      <c r="E259" s="41" t="s">
        <v>117</v>
      </c>
      <c r="F259" s="41">
        <v>2400</v>
      </c>
      <c r="G259" s="41">
        <v>1979</v>
      </c>
      <c r="H259" s="23" t="s">
        <v>187</v>
      </c>
      <c r="I259" s="37" t="s">
        <v>1354</v>
      </c>
      <c r="J259" s="37"/>
      <c r="K259" s="26" t="s">
        <v>1355</v>
      </c>
      <c r="L259" s="23" t="s">
        <v>2037</v>
      </c>
      <c r="M259" s="12" t="s">
        <v>2038</v>
      </c>
      <c r="N259" s="16" t="s">
        <v>2150</v>
      </c>
      <c r="O259" s="16"/>
      <c r="P259" s="16"/>
      <c r="Q259" s="16"/>
      <c r="R259" s="12" t="s">
        <v>2580</v>
      </c>
      <c r="S259" s="147"/>
      <c r="T259" s="145" t="s">
        <v>2580</v>
      </c>
      <c r="U259" s="98" t="s">
        <v>3031</v>
      </c>
    </row>
    <row r="260" spans="2:21" s="206" customFormat="1" ht="50.1" customHeight="1">
      <c r="B260" s="160" t="s">
        <v>1716</v>
      </c>
      <c r="C260" s="163" t="s">
        <v>1281</v>
      </c>
      <c r="D260" s="38" t="s">
        <v>2034</v>
      </c>
      <c r="E260" s="41" t="s">
        <v>117</v>
      </c>
      <c r="F260" s="41">
        <v>2400</v>
      </c>
      <c r="G260" s="41">
        <v>1979</v>
      </c>
      <c r="H260" s="23" t="s">
        <v>187</v>
      </c>
      <c r="I260" s="37" t="s">
        <v>1354</v>
      </c>
      <c r="J260" s="37"/>
      <c r="K260" s="26" t="s">
        <v>1355</v>
      </c>
      <c r="L260" s="23" t="s">
        <v>2039</v>
      </c>
      <c r="M260" s="12" t="s">
        <v>2040</v>
      </c>
      <c r="N260" s="16" t="s">
        <v>2150</v>
      </c>
      <c r="O260" s="16"/>
      <c r="P260" s="16"/>
      <c r="Q260" s="16"/>
      <c r="R260" s="12" t="s">
        <v>2580</v>
      </c>
      <c r="S260" s="147"/>
      <c r="T260" s="145" t="s">
        <v>2580</v>
      </c>
      <c r="U260" s="98" t="s">
        <v>3031</v>
      </c>
    </row>
    <row r="261" spans="2:21" s="206" customFormat="1" ht="50.1" customHeight="1">
      <c r="B261" s="52" t="s">
        <v>1716</v>
      </c>
      <c r="C261" s="163" t="s">
        <v>1281</v>
      </c>
      <c r="D261" s="170" t="s">
        <v>1295</v>
      </c>
      <c r="E261" s="16" t="s">
        <v>58</v>
      </c>
      <c r="F261" s="23">
        <v>2400</v>
      </c>
      <c r="G261" s="41">
        <v>1979</v>
      </c>
      <c r="H261" s="24" t="s">
        <v>211</v>
      </c>
      <c r="I261" s="37">
        <v>391</v>
      </c>
      <c r="J261" s="213"/>
      <c r="K261" s="26" t="s">
        <v>2041</v>
      </c>
      <c r="L261" s="23" t="s">
        <v>2042</v>
      </c>
      <c r="M261" s="12" t="s">
        <v>2043</v>
      </c>
      <c r="N261" s="16" t="s">
        <v>2150</v>
      </c>
      <c r="O261" s="16"/>
      <c r="P261" s="16"/>
      <c r="Q261" s="16"/>
      <c r="R261" s="12" t="s">
        <v>2580</v>
      </c>
      <c r="S261" s="147"/>
      <c r="T261" s="145" t="s">
        <v>2580</v>
      </c>
      <c r="U261" s="98" t="s">
        <v>3031</v>
      </c>
    </row>
    <row r="262" spans="2:21" s="206" customFormat="1" ht="50.1" customHeight="1">
      <c r="B262" s="160" t="s">
        <v>1716</v>
      </c>
      <c r="C262" s="163" t="s">
        <v>1717</v>
      </c>
      <c r="D262" s="23" t="s">
        <v>1738</v>
      </c>
      <c r="E262" s="24" t="s">
        <v>40</v>
      </c>
      <c r="F262" s="24">
        <v>9</v>
      </c>
      <c r="G262" s="23">
        <v>1979</v>
      </c>
      <c r="H262" s="24" t="s">
        <v>41</v>
      </c>
      <c r="I262" s="37">
        <v>101</v>
      </c>
      <c r="J262" s="37"/>
      <c r="K262" s="26" t="s">
        <v>2086</v>
      </c>
      <c r="L262" s="23" t="s">
        <v>2087</v>
      </c>
      <c r="M262" s="12" t="s">
        <v>2088</v>
      </c>
      <c r="N262" s="16" t="s">
        <v>2150</v>
      </c>
      <c r="O262" s="16"/>
      <c r="P262" s="16"/>
      <c r="Q262" s="16"/>
      <c r="R262" s="12" t="s">
        <v>2580</v>
      </c>
      <c r="S262" s="147"/>
      <c r="T262" s="145" t="s">
        <v>2580</v>
      </c>
      <c r="U262" s="98" t="s">
        <v>3031</v>
      </c>
    </row>
    <row r="263" spans="2:21" s="206" customFormat="1" ht="50.1" customHeight="1">
      <c r="B263" s="160" t="s">
        <v>1716</v>
      </c>
      <c r="C263" s="163" t="s">
        <v>1281</v>
      </c>
      <c r="D263" s="16" t="s">
        <v>2089</v>
      </c>
      <c r="E263" s="16" t="s">
        <v>40</v>
      </c>
      <c r="F263" s="16">
        <v>9</v>
      </c>
      <c r="G263" s="16">
        <v>1979</v>
      </c>
      <c r="H263" s="16" t="s">
        <v>41</v>
      </c>
      <c r="I263" s="67">
        <v>30</v>
      </c>
      <c r="J263" s="67"/>
      <c r="K263" s="26" t="s">
        <v>2106</v>
      </c>
      <c r="L263" s="96" t="s">
        <v>2107</v>
      </c>
      <c r="M263" s="12" t="s">
        <v>2108</v>
      </c>
      <c r="N263" s="16" t="s">
        <v>2150</v>
      </c>
      <c r="O263" s="16"/>
      <c r="P263" s="16"/>
      <c r="Q263" s="16"/>
      <c r="R263" s="12" t="s">
        <v>2580</v>
      </c>
      <c r="S263" s="147"/>
      <c r="T263" s="145" t="s">
        <v>2580</v>
      </c>
      <c r="U263" s="98" t="s">
        <v>3031</v>
      </c>
    </row>
    <row r="264" spans="2:21" s="206" customFormat="1" ht="50.1" customHeight="1">
      <c r="B264" s="160" t="s">
        <v>1716</v>
      </c>
      <c r="C264" s="163" t="s">
        <v>1281</v>
      </c>
      <c r="D264" s="16" t="s">
        <v>2089</v>
      </c>
      <c r="E264" s="41" t="s">
        <v>40</v>
      </c>
      <c r="F264" s="41">
        <v>9</v>
      </c>
      <c r="G264" s="41">
        <v>1979</v>
      </c>
      <c r="H264" s="24" t="s">
        <v>41</v>
      </c>
      <c r="I264" s="37">
        <v>129</v>
      </c>
      <c r="J264" s="37"/>
      <c r="K264" s="26" t="s">
        <v>2109</v>
      </c>
      <c r="L264" s="24" t="s">
        <v>2110</v>
      </c>
      <c r="M264" s="12" t="s">
        <v>2111</v>
      </c>
      <c r="N264" s="16" t="s">
        <v>2150</v>
      </c>
      <c r="O264" s="16"/>
      <c r="P264" s="16"/>
      <c r="Q264" s="16"/>
      <c r="R264" s="12" t="s">
        <v>2580</v>
      </c>
      <c r="S264" s="147"/>
      <c r="T264" s="145" t="s">
        <v>2580</v>
      </c>
      <c r="U264" s="98" t="s">
        <v>3031</v>
      </c>
    </row>
    <row r="265" spans="2:21" s="206" customFormat="1" ht="50.1" customHeight="1">
      <c r="B265" s="160" t="s">
        <v>1716</v>
      </c>
      <c r="C265" s="163" t="s">
        <v>1813</v>
      </c>
      <c r="D265" s="23" t="s">
        <v>1893</v>
      </c>
      <c r="E265" s="24" t="s">
        <v>117</v>
      </c>
      <c r="F265" s="24">
        <v>8321</v>
      </c>
      <c r="G265" s="23">
        <v>1983</v>
      </c>
      <c r="H265" s="24" t="s">
        <v>1917</v>
      </c>
      <c r="I265" s="37" t="s">
        <v>199</v>
      </c>
      <c r="J265" s="37"/>
      <c r="K265" s="26" t="s">
        <v>1918</v>
      </c>
      <c r="L265" s="23" t="s">
        <v>1919</v>
      </c>
      <c r="M265" s="12" t="s">
        <v>1920</v>
      </c>
      <c r="N265" s="16" t="s">
        <v>2150</v>
      </c>
      <c r="O265" s="16"/>
      <c r="P265" s="16"/>
      <c r="Q265" s="16"/>
      <c r="R265" s="12" t="s">
        <v>2580</v>
      </c>
      <c r="S265" s="147"/>
      <c r="T265" s="145" t="s">
        <v>2580</v>
      </c>
      <c r="U265" s="98" t="s">
        <v>3031</v>
      </c>
    </row>
    <row r="266" spans="2:21" s="206" customFormat="1" ht="50.1" customHeight="1">
      <c r="B266" s="160" t="s">
        <v>1716</v>
      </c>
      <c r="C266" s="163" t="s">
        <v>1813</v>
      </c>
      <c r="D266" s="23" t="s">
        <v>1893</v>
      </c>
      <c r="E266" s="24" t="s">
        <v>117</v>
      </c>
      <c r="F266" s="24">
        <v>8321</v>
      </c>
      <c r="G266" s="23">
        <v>1983</v>
      </c>
      <c r="H266" s="24" t="s">
        <v>1917</v>
      </c>
      <c r="I266" s="23">
        <v>47</v>
      </c>
      <c r="J266" s="23"/>
      <c r="K266" s="25" t="s">
        <v>1921</v>
      </c>
      <c r="L266" s="23" t="s">
        <v>1922</v>
      </c>
      <c r="M266" s="12" t="s">
        <v>1923</v>
      </c>
      <c r="N266" s="16" t="s">
        <v>2150</v>
      </c>
      <c r="O266" s="16"/>
      <c r="P266" s="16"/>
      <c r="Q266" s="16"/>
      <c r="R266" s="12" t="s">
        <v>2580</v>
      </c>
      <c r="S266" s="147"/>
      <c r="T266" s="145" t="s">
        <v>2580</v>
      </c>
      <c r="U266" s="98" t="s">
        <v>3031</v>
      </c>
    </row>
    <row r="267" spans="2:21" s="206" customFormat="1" ht="50.1" customHeight="1">
      <c r="B267" s="160" t="s">
        <v>1716</v>
      </c>
      <c r="C267" s="163" t="s">
        <v>1813</v>
      </c>
      <c r="D267" s="23" t="s">
        <v>1893</v>
      </c>
      <c r="E267" s="24" t="s">
        <v>117</v>
      </c>
      <c r="F267" s="24">
        <v>8321</v>
      </c>
      <c r="G267" s="23">
        <v>1983</v>
      </c>
      <c r="H267" s="24" t="s">
        <v>1917</v>
      </c>
      <c r="I267" s="37">
        <v>47</v>
      </c>
      <c r="J267" s="37"/>
      <c r="K267" s="25" t="s">
        <v>1921</v>
      </c>
      <c r="L267" s="23" t="s">
        <v>1924</v>
      </c>
      <c r="M267" s="12" t="s">
        <v>1925</v>
      </c>
      <c r="N267" s="16" t="s">
        <v>2150</v>
      </c>
      <c r="O267" s="16"/>
      <c r="P267" s="16"/>
      <c r="Q267" s="16"/>
      <c r="R267" s="12" t="s">
        <v>2580</v>
      </c>
      <c r="S267" s="147"/>
      <c r="T267" s="145" t="s">
        <v>2580</v>
      </c>
      <c r="U267" s="98" t="s">
        <v>3031</v>
      </c>
    </row>
    <row r="268" spans="2:21" s="206" customFormat="1" ht="50.1" customHeight="1">
      <c r="B268" s="160" t="s">
        <v>1716</v>
      </c>
      <c r="C268" s="163" t="s">
        <v>1813</v>
      </c>
      <c r="D268" s="23" t="s">
        <v>1893</v>
      </c>
      <c r="E268" s="24" t="s">
        <v>117</v>
      </c>
      <c r="F268" s="24">
        <v>8321</v>
      </c>
      <c r="G268" s="23">
        <v>1983</v>
      </c>
      <c r="H268" s="24" t="s">
        <v>1917</v>
      </c>
      <c r="I268" s="37">
        <v>47</v>
      </c>
      <c r="J268" s="37"/>
      <c r="K268" s="25" t="s">
        <v>1921</v>
      </c>
      <c r="L268" s="23" t="s">
        <v>1926</v>
      </c>
      <c r="M268" s="12" t="s">
        <v>1927</v>
      </c>
      <c r="N268" s="16" t="s">
        <v>2150</v>
      </c>
      <c r="O268" s="16"/>
      <c r="P268" s="16"/>
      <c r="Q268" s="16"/>
      <c r="R268" s="12" t="s">
        <v>2580</v>
      </c>
      <c r="S268" s="147"/>
      <c r="T268" s="145" t="s">
        <v>2580</v>
      </c>
      <c r="U268" s="98" t="s">
        <v>3031</v>
      </c>
    </row>
    <row r="269" spans="2:21" s="206" customFormat="1" ht="50.1" customHeight="1">
      <c r="B269" s="160" t="s">
        <v>1716</v>
      </c>
      <c r="C269" s="163" t="s">
        <v>1813</v>
      </c>
      <c r="D269" s="23" t="s">
        <v>1893</v>
      </c>
      <c r="E269" s="24" t="s">
        <v>117</v>
      </c>
      <c r="F269" s="24">
        <v>8321</v>
      </c>
      <c r="G269" s="23">
        <v>1983</v>
      </c>
      <c r="H269" s="24" t="s">
        <v>1917</v>
      </c>
      <c r="I269" s="23">
        <v>47</v>
      </c>
      <c r="J269" s="23"/>
      <c r="K269" s="25" t="s">
        <v>1921</v>
      </c>
      <c r="L269" s="23" t="s">
        <v>1928</v>
      </c>
      <c r="M269" s="12" t="s">
        <v>1929</v>
      </c>
      <c r="N269" s="16" t="s">
        <v>2150</v>
      </c>
      <c r="O269" s="16"/>
      <c r="P269" s="16"/>
      <c r="Q269" s="16"/>
      <c r="R269" s="12" t="s">
        <v>2580</v>
      </c>
      <c r="S269" s="147"/>
      <c r="T269" s="145" t="s">
        <v>2580</v>
      </c>
      <c r="U269" s="98" t="s">
        <v>3031</v>
      </c>
    </row>
    <row r="270" spans="2:21" s="206" customFormat="1" ht="50.1" customHeight="1">
      <c r="B270" s="160" t="s">
        <v>1716</v>
      </c>
      <c r="C270" s="163" t="s">
        <v>1813</v>
      </c>
      <c r="D270" s="23" t="s">
        <v>1893</v>
      </c>
      <c r="E270" s="24" t="s">
        <v>117</v>
      </c>
      <c r="F270" s="24">
        <v>8321</v>
      </c>
      <c r="G270" s="23">
        <v>1983</v>
      </c>
      <c r="H270" s="24" t="s">
        <v>1917</v>
      </c>
      <c r="I270" s="23">
        <v>47</v>
      </c>
      <c r="J270" s="23"/>
      <c r="K270" s="25" t="s">
        <v>1921</v>
      </c>
      <c r="L270" s="23" t="s">
        <v>1930</v>
      </c>
      <c r="M270" s="12" t="s">
        <v>1931</v>
      </c>
      <c r="N270" s="16" t="s">
        <v>2150</v>
      </c>
      <c r="O270" s="16"/>
      <c r="P270" s="16"/>
      <c r="Q270" s="16"/>
      <c r="R270" s="12" t="s">
        <v>2580</v>
      </c>
      <c r="S270" s="147"/>
      <c r="T270" s="145" t="s">
        <v>2580</v>
      </c>
      <c r="U270" s="98" t="s">
        <v>3031</v>
      </c>
    </row>
    <row r="271" spans="2:21" s="206" customFormat="1" ht="50.1" customHeight="1">
      <c r="B271" s="160" t="s">
        <v>1716</v>
      </c>
      <c r="C271" s="163" t="s">
        <v>1813</v>
      </c>
      <c r="D271" s="23" t="s">
        <v>1932</v>
      </c>
      <c r="E271" s="23" t="s">
        <v>117</v>
      </c>
      <c r="F271" s="23">
        <v>8321</v>
      </c>
      <c r="G271" s="23">
        <v>1983</v>
      </c>
      <c r="H271" s="23" t="s">
        <v>1941</v>
      </c>
      <c r="I271" s="23" t="s">
        <v>1942</v>
      </c>
      <c r="J271" s="23"/>
      <c r="K271" s="26" t="s">
        <v>1943</v>
      </c>
      <c r="L271" s="23" t="s">
        <v>1944</v>
      </c>
      <c r="M271" s="12" t="s">
        <v>157</v>
      </c>
      <c r="N271" s="16"/>
      <c r="O271" s="16"/>
      <c r="P271" s="16"/>
      <c r="Q271" s="16" t="s">
        <v>2150</v>
      </c>
      <c r="R271" s="212" t="s">
        <v>2488</v>
      </c>
      <c r="S271" s="147"/>
      <c r="T271" s="212" t="s">
        <v>157</v>
      </c>
      <c r="U271" s="98" t="s">
        <v>3031</v>
      </c>
    </row>
    <row r="272" spans="2:21" s="206" customFormat="1" ht="50.1" customHeight="1">
      <c r="B272" s="160" t="s">
        <v>1716</v>
      </c>
      <c r="C272" s="163" t="s">
        <v>1813</v>
      </c>
      <c r="D272" s="23" t="s">
        <v>1932</v>
      </c>
      <c r="E272" s="23" t="s">
        <v>117</v>
      </c>
      <c r="F272" s="23">
        <v>8321</v>
      </c>
      <c r="G272" s="23">
        <v>1983</v>
      </c>
      <c r="H272" s="23" t="s">
        <v>1941</v>
      </c>
      <c r="I272" s="23" t="s">
        <v>1942</v>
      </c>
      <c r="J272" s="23"/>
      <c r="K272" s="26" t="s">
        <v>1943</v>
      </c>
      <c r="L272" s="23" t="s">
        <v>1945</v>
      </c>
      <c r="M272" s="12" t="s">
        <v>1946</v>
      </c>
      <c r="N272" s="16" t="s">
        <v>2150</v>
      </c>
      <c r="O272" s="16"/>
      <c r="P272" s="16"/>
      <c r="Q272" s="16"/>
      <c r="R272" s="12" t="s">
        <v>2580</v>
      </c>
      <c r="S272" s="147"/>
      <c r="T272" s="145" t="s">
        <v>2580</v>
      </c>
      <c r="U272" s="98" t="s">
        <v>3031</v>
      </c>
    </row>
    <row r="273" spans="2:21" s="206" customFormat="1" ht="50.1" customHeight="1">
      <c r="B273" s="160" t="s">
        <v>1716</v>
      </c>
      <c r="C273" s="41" t="s">
        <v>1813</v>
      </c>
      <c r="D273" s="23" t="s">
        <v>1932</v>
      </c>
      <c r="E273" s="23" t="s">
        <v>117</v>
      </c>
      <c r="F273" s="23">
        <v>8321</v>
      </c>
      <c r="G273" s="23">
        <v>1983</v>
      </c>
      <c r="H273" s="23" t="s">
        <v>1941</v>
      </c>
      <c r="I273" s="23">
        <v>21</v>
      </c>
      <c r="J273" s="23"/>
      <c r="K273" s="26" t="s">
        <v>1947</v>
      </c>
      <c r="L273" s="23" t="s">
        <v>1948</v>
      </c>
      <c r="M273" s="12" t="s">
        <v>1949</v>
      </c>
      <c r="N273" s="16" t="s">
        <v>2150</v>
      </c>
      <c r="O273" s="16"/>
      <c r="P273" s="16"/>
      <c r="Q273" s="16"/>
      <c r="R273" s="12" t="s">
        <v>2580</v>
      </c>
      <c r="S273" s="147"/>
      <c r="T273" s="145" t="s">
        <v>2580</v>
      </c>
      <c r="U273" s="98" t="s">
        <v>3031</v>
      </c>
    </row>
    <row r="274" spans="2:21" s="206" customFormat="1" ht="50.1" customHeight="1">
      <c r="B274" s="160" t="s">
        <v>1716</v>
      </c>
      <c r="C274" s="41" t="s">
        <v>1813</v>
      </c>
      <c r="D274" s="23" t="s">
        <v>1932</v>
      </c>
      <c r="E274" s="23" t="s">
        <v>117</v>
      </c>
      <c r="F274" s="23">
        <v>8321</v>
      </c>
      <c r="G274" s="23">
        <v>1983</v>
      </c>
      <c r="H274" s="23" t="s">
        <v>1941</v>
      </c>
      <c r="I274" s="23">
        <v>21</v>
      </c>
      <c r="J274" s="23"/>
      <c r="K274" s="26" t="s">
        <v>1947</v>
      </c>
      <c r="L274" s="23" t="s">
        <v>1950</v>
      </c>
      <c r="M274" s="12" t="s">
        <v>1951</v>
      </c>
      <c r="N274" s="16" t="s">
        <v>2150</v>
      </c>
      <c r="O274" s="16"/>
      <c r="P274" s="16"/>
      <c r="Q274" s="16"/>
      <c r="R274" s="12" t="s">
        <v>2580</v>
      </c>
      <c r="S274" s="147"/>
      <c r="T274" s="145" t="s">
        <v>2580</v>
      </c>
      <c r="U274" s="98" t="s">
        <v>3031</v>
      </c>
    </row>
    <row r="275" spans="2:21" s="206" customFormat="1" ht="50.1" customHeight="1">
      <c r="B275" s="160" t="s">
        <v>1716</v>
      </c>
      <c r="C275" s="41" t="s">
        <v>1813</v>
      </c>
      <c r="D275" s="23" t="s">
        <v>1932</v>
      </c>
      <c r="E275" s="23" t="s">
        <v>117</v>
      </c>
      <c r="F275" s="23">
        <v>8321</v>
      </c>
      <c r="G275" s="23">
        <v>1983</v>
      </c>
      <c r="H275" s="23" t="s">
        <v>1941</v>
      </c>
      <c r="I275" s="23">
        <v>49</v>
      </c>
      <c r="J275" s="23"/>
      <c r="K275" s="26" t="s">
        <v>1952</v>
      </c>
      <c r="L275" s="23" t="s">
        <v>1953</v>
      </c>
      <c r="M275" s="12" t="s">
        <v>1954</v>
      </c>
      <c r="N275" s="16" t="s">
        <v>2150</v>
      </c>
      <c r="O275" s="16"/>
      <c r="P275" s="16"/>
      <c r="Q275" s="16"/>
      <c r="R275" s="12" t="s">
        <v>2580</v>
      </c>
      <c r="S275" s="147"/>
      <c r="T275" s="145" t="s">
        <v>2580</v>
      </c>
      <c r="U275" s="98" t="s">
        <v>3031</v>
      </c>
    </row>
    <row r="276" spans="2:21" s="206" customFormat="1" ht="50.1" customHeight="1">
      <c r="B276" s="160" t="s">
        <v>1716</v>
      </c>
      <c r="C276" s="41" t="s">
        <v>1813</v>
      </c>
      <c r="D276" s="23" t="s">
        <v>1932</v>
      </c>
      <c r="E276" s="23" t="s">
        <v>117</v>
      </c>
      <c r="F276" s="23">
        <v>8321</v>
      </c>
      <c r="G276" s="23">
        <v>1983</v>
      </c>
      <c r="H276" s="23" t="s">
        <v>1941</v>
      </c>
      <c r="I276" s="23">
        <v>42</v>
      </c>
      <c r="J276" s="23"/>
      <c r="K276" s="26" t="s">
        <v>1957</v>
      </c>
      <c r="L276" s="23" t="s">
        <v>1958</v>
      </c>
      <c r="M276" s="12" t="s">
        <v>1959</v>
      </c>
      <c r="N276" s="16" t="s">
        <v>2150</v>
      </c>
      <c r="O276" s="16"/>
      <c r="P276" s="16"/>
      <c r="Q276" s="16"/>
      <c r="R276" s="12" t="s">
        <v>2580</v>
      </c>
      <c r="S276" s="147"/>
      <c r="T276" s="145" t="s">
        <v>2580</v>
      </c>
      <c r="U276" s="98" t="s">
        <v>3031</v>
      </c>
    </row>
    <row r="277" spans="2:21" s="206" customFormat="1" ht="50.1" customHeight="1">
      <c r="B277" s="160" t="s">
        <v>1716</v>
      </c>
      <c r="C277" s="41" t="s">
        <v>1813</v>
      </c>
      <c r="D277" s="23" t="s">
        <v>1932</v>
      </c>
      <c r="E277" s="23" t="s">
        <v>117</v>
      </c>
      <c r="F277" s="23">
        <v>8321</v>
      </c>
      <c r="G277" s="23">
        <v>1983</v>
      </c>
      <c r="H277" s="23" t="s">
        <v>1941</v>
      </c>
      <c r="I277" s="23">
        <v>48</v>
      </c>
      <c r="J277" s="23"/>
      <c r="K277" s="26" t="s">
        <v>1960</v>
      </c>
      <c r="L277" s="23" t="s">
        <v>1961</v>
      </c>
      <c r="M277" s="12" t="s">
        <v>1962</v>
      </c>
      <c r="N277" s="16" t="s">
        <v>2150</v>
      </c>
      <c r="O277" s="16"/>
      <c r="P277" s="16"/>
      <c r="Q277" s="16"/>
      <c r="R277" s="12" t="s">
        <v>2580</v>
      </c>
      <c r="S277" s="147"/>
      <c r="T277" s="145" t="s">
        <v>2580</v>
      </c>
      <c r="U277" s="98" t="s">
        <v>3031</v>
      </c>
    </row>
    <row r="278" spans="2:21" s="206" customFormat="1" ht="50.1" customHeight="1">
      <c r="B278" s="160" t="s">
        <v>1716</v>
      </c>
      <c r="C278" s="41" t="s">
        <v>1813</v>
      </c>
      <c r="D278" s="23" t="s">
        <v>1932</v>
      </c>
      <c r="E278" s="23" t="s">
        <v>117</v>
      </c>
      <c r="F278" s="23">
        <v>8321</v>
      </c>
      <c r="G278" s="23">
        <v>1983</v>
      </c>
      <c r="H278" s="23" t="s">
        <v>1941</v>
      </c>
      <c r="I278" s="23">
        <v>53</v>
      </c>
      <c r="J278" s="23"/>
      <c r="K278" s="26" t="s">
        <v>1963</v>
      </c>
      <c r="L278" s="23" t="s">
        <v>1964</v>
      </c>
      <c r="M278" s="12" t="s">
        <v>1965</v>
      </c>
      <c r="N278" s="16" t="s">
        <v>2150</v>
      </c>
      <c r="O278" s="16"/>
      <c r="P278" s="16"/>
      <c r="Q278" s="16"/>
      <c r="R278" s="12" t="s">
        <v>2580</v>
      </c>
      <c r="S278" s="147"/>
      <c r="T278" s="145" t="s">
        <v>2580</v>
      </c>
      <c r="U278" s="98" t="s">
        <v>3031</v>
      </c>
    </row>
    <row r="279" spans="2:21" s="206" customFormat="1" ht="50.1" customHeight="1">
      <c r="B279" s="161" t="s">
        <v>1716</v>
      </c>
      <c r="C279" s="20" t="s">
        <v>1813</v>
      </c>
      <c r="D279" s="7" t="s">
        <v>1932</v>
      </c>
      <c r="E279" s="7" t="s">
        <v>117</v>
      </c>
      <c r="F279" s="7">
        <v>8321</v>
      </c>
      <c r="G279" s="7">
        <v>1983</v>
      </c>
      <c r="H279" s="7" t="s">
        <v>1941</v>
      </c>
      <c r="I279" s="7">
        <v>50</v>
      </c>
      <c r="J279" s="7"/>
      <c r="K279" s="13" t="s">
        <v>1966</v>
      </c>
      <c r="L279" s="7" t="s">
        <v>1967</v>
      </c>
      <c r="M279" s="5" t="s">
        <v>1968</v>
      </c>
      <c r="N279" s="16" t="s">
        <v>2150</v>
      </c>
      <c r="O279" s="16"/>
      <c r="P279" s="16"/>
      <c r="Q279" s="16"/>
      <c r="R279" s="12" t="s">
        <v>2580</v>
      </c>
      <c r="S279" s="147"/>
      <c r="T279" s="145" t="s">
        <v>2580</v>
      </c>
      <c r="U279" s="98" t="s">
        <v>3031</v>
      </c>
    </row>
    <row r="280" spans="2:21" s="206" customFormat="1" ht="50.1" customHeight="1">
      <c r="B280" s="162" t="s">
        <v>18</v>
      </c>
      <c r="C280" s="167" t="s">
        <v>45</v>
      </c>
      <c r="D280" s="9" t="s">
        <v>46</v>
      </c>
      <c r="E280" s="10" t="s">
        <v>21</v>
      </c>
      <c r="F280" s="10">
        <v>614</v>
      </c>
      <c r="G280" s="10">
        <v>1984</v>
      </c>
      <c r="H280" s="6" t="s">
        <v>27</v>
      </c>
      <c r="I280" s="6">
        <v>24</v>
      </c>
      <c r="J280" s="192"/>
      <c r="K280" s="13" t="s">
        <v>47</v>
      </c>
      <c r="L280" s="7" t="s">
        <v>48</v>
      </c>
      <c r="M280" s="5" t="s">
        <v>49</v>
      </c>
      <c r="N280" s="12"/>
      <c r="O280" s="16" t="s">
        <v>2148</v>
      </c>
      <c r="P280" s="16"/>
      <c r="Q280" s="12"/>
      <c r="R280" s="12" t="s">
        <v>2254</v>
      </c>
      <c r="S280" s="12" t="s">
        <v>2253</v>
      </c>
      <c r="T280" s="145" t="s">
        <v>2254</v>
      </c>
      <c r="U280" s="98" t="s">
        <v>3031</v>
      </c>
    </row>
    <row r="281" spans="2:21" s="206" customFormat="1" ht="50.1" customHeight="1">
      <c r="B281" s="162" t="s">
        <v>18</v>
      </c>
      <c r="C281" s="167" t="s">
        <v>45</v>
      </c>
      <c r="D281" s="9" t="s">
        <v>46</v>
      </c>
      <c r="E281" s="10" t="s">
        <v>21</v>
      </c>
      <c r="F281" s="10">
        <v>614</v>
      </c>
      <c r="G281" s="10">
        <v>1984</v>
      </c>
      <c r="H281" s="6" t="s">
        <v>27</v>
      </c>
      <c r="I281" s="6">
        <v>24</v>
      </c>
      <c r="J281" s="192"/>
      <c r="K281" s="13" t="s">
        <v>50</v>
      </c>
      <c r="L281" s="11" t="s">
        <v>51</v>
      </c>
      <c r="M281" s="5" t="s">
        <v>52</v>
      </c>
      <c r="N281" s="12"/>
      <c r="O281" s="16" t="s">
        <v>2148</v>
      </c>
      <c r="P281" s="16"/>
      <c r="Q281" s="12"/>
      <c r="R281" s="12" t="s">
        <v>2605</v>
      </c>
      <c r="S281" s="12" t="s">
        <v>2253</v>
      </c>
      <c r="T281" s="145" t="s">
        <v>2605</v>
      </c>
      <c r="U281" s="98" t="s">
        <v>3031</v>
      </c>
    </row>
    <row r="282" spans="2:21" s="206" customFormat="1" ht="50.1" customHeight="1">
      <c r="B282" s="162" t="s">
        <v>18</v>
      </c>
      <c r="C282" s="167" t="s">
        <v>45</v>
      </c>
      <c r="D282" s="9" t="s">
        <v>46</v>
      </c>
      <c r="E282" s="10" t="s">
        <v>21</v>
      </c>
      <c r="F282" s="10">
        <v>614</v>
      </c>
      <c r="G282" s="10">
        <v>1984</v>
      </c>
      <c r="H282" s="6" t="s">
        <v>27</v>
      </c>
      <c r="I282" s="6">
        <v>24</v>
      </c>
      <c r="J282" s="10"/>
      <c r="K282" s="13" t="s">
        <v>53</v>
      </c>
      <c r="L282" s="9" t="s">
        <v>54</v>
      </c>
      <c r="M282" s="6" t="s">
        <v>55</v>
      </c>
      <c r="N282" s="12"/>
      <c r="O282" s="16" t="s">
        <v>2150</v>
      </c>
      <c r="P282" s="16"/>
      <c r="Q282" s="12"/>
      <c r="R282" s="12" t="s">
        <v>2606</v>
      </c>
      <c r="S282" s="12" t="s">
        <v>2255</v>
      </c>
      <c r="T282" s="145" t="s">
        <v>2606</v>
      </c>
      <c r="U282" s="98" t="s">
        <v>3031</v>
      </c>
    </row>
    <row r="283" spans="2:21" s="206" customFormat="1" ht="50.1" customHeight="1">
      <c r="B283" s="162" t="s">
        <v>18</v>
      </c>
      <c r="C283" s="167" t="s">
        <v>45</v>
      </c>
      <c r="D283" s="9" t="s">
        <v>46</v>
      </c>
      <c r="E283" s="10" t="s">
        <v>21</v>
      </c>
      <c r="F283" s="10">
        <v>614</v>
      </c>
      <c r="G283" s="10">
        <v>1984</v>
      </c>
      <c r="H283" s="6" t="s">
        <v>27</v>
      </c>
      <c r="I283" s="6">
        <v>25</v>
      </c>
      <c r="J283" s="10"/>
      <c r="K283" s="13" t="s">
        <v>47</v>
      </c>
      <c r="L283" s="179" t="s">
        <v>56</v>
      </c>
      <c r="M283" s="183" t="s">
        <v>57</v>
      </c>
      <c r="N283" s="12"/>
      <c r="O283" s="16" t="s">
        <v>2148</v>
      </c>
      <c r="P283" s="16"/>
      <c r="Q283" s="12"/>
      <c r="R283" s="12" t="s">
        <v>2256</v>
      </c>
      <c r="S283" s="12" t="s">
        <v>2253</v>
      </c>
      <c r="T283" s="145" t="s">
        <v>2256</v>
      </c>
      <c r="U283" s="98" t="s">
        <v>3031</v>
      </c>
    </row>
    <row r="284" spans="2:21" s="206" customFormat="1" ht="50.1" customHeight="1">
      <c r="B284" s="162" t="s">
        <v>18</v>
      </c>
      <c r="C284" s="167" t="s">
        <v>19</v>
      </c>
      <c r="D284" s="6" t="s">
        <v>46</v>
      </c>
      <c r="E284" s="6" t="s">
        <v>21</v>
      </c>
      <c r="F284" s="6">
        <v>614</v>
      </c>
      <c r="G284" s="6">
        <v>1984</v>
      </c>
      <c r="H284" s="6" t="s">
        <v>27</v>
      </c>
      <c r="I284" s="6">
        <v>34</v>
      </c>
      <c r="J284" s="6" t="s">
        <v>71</v>
      </c>
      <c r="K284" s="13" t="s">
        <v>72</v>
      </c>
      <c r="L284" s="6" t="s">
        <v>73</v>
      </c>
      <c r="M284" s="6" t="s">
        <v>74</v>
      </c>
      <c r="N284" s="12"/>
      <c r="O284" s="16"/>
      <c r="P284" s="16"/>
      <c r="Q284" s="12" t="s">
        <v>2150</v>
      </c>
      <c r="R284" s="12" t="s">
        <v>2488</v>
      </c>
      <c r="S284" s="98"/>
      <c r="T284" s="145" t="s">
        <v>157</v>
      </c>
      <c r="U284" s="98" t="s">
        <v>3031</v>
      </c>
    </row>
    <row r="285" spans="2:21" s="206" customFormat="1" ht="50.1" customHeight="1">
      <c r="B285" s="162" t="s">
        <v>18</v>
      </c>
      <c r="C285" s="167" t="s">
        <v>45</v>
      </c>
      <c r="D285" s="9" t="s">
        <v>75</v>
      </c>
      <c r="E285" s="10" t="s">
        <v>21</v>
      </c>
      <c r="F285" s="10">
        <v>614</v>
      </c>
      <c r="G285" s="10">
        <v>1984</v>
      </c>
      <c r="H285" s="6" t="s">
        <v>27</v>
      </c>
      <c r="I285" s="6">
        <v>24</v>
      </c>
      <c r="J285" s="192"/>
      <c r="K285" s="13" t="s">
        <v>53</v>
      </c>
      <c r="L285" s="7" t="s">
        <v>102</v>
      </c>
      <c r="M285" s="7" t="s">
        <v>103</v>
      </c>
      <c r="N285" s="5"/>
      <c r="O285" s="16" t="s">
        <v>2150</v>
      </c>
      <c r="P285" s="16"/>
      <c r="Q285" s="5"/>
      <c r="R285" s="5" t="s">
        <v>2390</v>
      </c>
      <c r="S285" s="12" t="s">
        <v>2255</v>
      </c>
      <c r="T285" s="5" t="s">
        <v>2210</v>
      </c>
      <c r="U285" s="98" t="s">
        <v>3031</v>
      </c>
    </row>
    <row r="286" spans="2:21" s="206" customFormat="1" ht="50.1" customHeight="1">
      <c r="B286" s="35" t="s">
        <v>640</v>
      </c>
      <c r="C286" s="52" t="s">
        <v>977</v>
      </c>
      <c r="D286" s="23" t="s">
        <v>1004</v>
      </c>
      <c r="E286" s="29" t="s">
        <v>172</v>
      </c>
      <c r="F286" s="33">
        <v>614</v>
      </c>
      <c r="G286" s="33">
        <v>1984</v>
      </c>
      <c r="H286" s="24" t="s">
        <v>270</v>
      </c>
      <c r="I286" s="23" t="s">
        <v>1019</v>
      </c>
      <c r="J286" s="23"/>
      <c r="K286" s="25" t="s">
        <v>1020</v>
      </c>
      <c r="L286" s="7" t="s">
        <v>1021</v>
      </c>
      <c r="M286" s="16" t="s">
        <v>1022</v>
      </c>
      <c r="N286" s="12"/>
      <c r="O286" s="16" t="s">
        <v>2150</v>
      </c>
      <c r="P286" s="16"/>
      <c r="Q286" s="12"/>
      <c r="R286" s="12" t="s">
        <v>2334</v>
      </c>
      <c r="S286" s="98" t="s">
        <v>2253</v>
      </c>
      <c r="T286" s="145" t="s">
        <v>2334</v>
      </c>
      <c r="U286" s="98" t="s">
        <v>3031</v>
      </c>
    </row>
    <row r="287" spans="2:21" s="206" customFormat="1" ht="50.1" customHeight="1">
      <c r="B287" s="35" t="s">
        <v>640</v>
      </c>
      <c r="C287" s="36" t="s">
        <v>670</v>
      </c>
      <c r="D287" s="23" t="s">
        <v>362</v>
      </c>
      <c r="E287" s="29" t="s">
        <v>58</v>
      </c>
      <c r="F287" s="23">
        <v>2013</v>
      </c>
      <c r="G287" s="33">
        <v>1986</v>
      </c>
      <c r="H287" s="24" t="s">
        <v>187</v>
      </c>
      <c r="I287" s="23" t="s">
        <v>785</v>
      </c>
      <c r="J287" s="23"/>
      <c r="K287" s="25" t="s">
        <v>786</v>
      </c>
      <c r="L287" s="16" t="s">
        <v>787</v>
      </c>
      <c r="M287" s="16" t="s">
        <v>788</v>
      </c>
      <c r="N287" s="12"/>
      <c r="O287" s="16" t="s">
        <v>2148</v>
      </c>
      <c r="P287" s="16"/>
      <c r="Q287" s="12"/>
      <c r="R287" s="12" t="s">
        <v>2300</v>
      </c>
      <c r="S287" s="12" t="s">
        <v>2253</v>
      </c>
      <c r="T287" s="145" t="s">
        <v>2300</v>
      </c>
      <c r="U287" s="98" t="s">
        <v>3031</v>
      </c>
    </row>
    <row r="288" spans="2:21" s="206" customFormat="1" ht="50.1" customHeight="1">
      <c r="B288" s="35" t="s">
        <v>640</v>
      </c>
      <c r="C288" s="36" t="s">
        <v>847</v>
      </c>
      <c r="D288" s="23" t="s">
        <v>905</v>
      </c>
      <c r="E288" s="29" t="s">
        <v>58</v>
      </c>
      <c r="F288" s="33">
        <v>2309</v>
      </c>
      <c r="G288" s="33">
        <v>1986</v>
      </c>
      <c r="H288" s="24" t="s">
        <v>683</v>
      </c>
      <c r="I288" s="23">
        <v>30</v>
      </c>
      <c r="J288" s="23"/>
      <c r="K288" s="25" t="s">
        <v>910</v>
      </c>
      <c r="L288" s="23" t="s">
        <v>911</v>
      </c>
      <c r="M288" s="23" t="s">
        <v>912</v>
      </c>
      <c r="N288" s="12" t="s">
        <v>2148</v>
      </c>
      <c r="O288" s="16"/>
      <c r="P288" s="16"/>
      <c r="Q288" s="12"/>
      <c r="R288" s="194" t="s">
        <v>2580</v>
      </c>
      <c r="S288" s="144"/>
      <c r="T288" s="145" t="s">
        <v>2580</v>
      </c>
      <c r="U288" s="98" t="s">
        <v>3031</v>
      </c>
    </row>
    <row r="289" spans="2:21" s="206" customFormat="1" ht="50.1" customHeight="1">
      <c r="B289" s="35" t="s">
        <v>640</v>
      </c>
      <c r="C289" s="52" t="s">
        <v>977</v>
      </c>
      <c r="D289" s="23" t="s">
        <v>1004</v>
      </c>
      <c r="E289" s="29" t="s">
        <v>58</v>
      </c>
      <c r="F289" s="23">
        <v>2013</v>
      </c>
      <c r="G289" s="33">
        <v>1986</v>
      </c>
      <c r="H289" s="24" t="s">
        <v>187</v>
      </c>
      <c r="I289" s="23" t="s">
        <v>998</v>
      </c>
      <c r="J289" s="23"/>
      <c r="K289" s="25" t="s">
        <v>1005</v>
      </c>
      <c r="L289" s="23" t="s">
        <v>1006</v>
      </c>
      <c r="M289" s="16" t="s">
        <v>1007</v>
      </c>
      <c r="N289" s="12"/>
      <c r="O289" s="16" t="s">
        <v>2150</v>
      </c>
      <c r="P289" s="16"/>
      <c r="Q289" s="12"/>
      <c r="R289" s="12" t="s">
        <v>2333</v>
      </c>
      <c r="S289" s="144" t="s">
        <v>2253</v>
      </c>
      <c r="T289" s="145" t="s">
        <v>2333</v>
      </c>
      <c r="U289" s="98" t="s">
        <v>3031</v>
      </c>
    </row>
    <row r="290" spans="2:21" s="206" customFormat="1" ht="50.1" customHeight="1">
      <c r="B290" s="35" t="s">
        <v>640</v>
      </c>
      <c r="C290" s="52" t="s">
        <v>977</v>
      </c>
      <c r="D290" s="23" t="s">
        <v>1004</v>
      </c>
      <c r="E290" s="29" t="s">
        <v>58</v>
      </c>
      <c r="F290" s="23">
        <v>2013</v>
      </c>
      <c r="G290" s="33">
        <v>1986</v>
      </c>
      <c r="H290" s="24" t="s">
        <v>187</v>
      </c>
      <c r="I290" s="23" t="s">
        <v>1008</v>
      </c>
      <c r="J290" s="23"/>
      <c r="K290" s="25" t="s">
        <v>1005</v>
      </c>
      <c r="L290" s="23" t="s">
        <v>1009</v>
      </c>
      <c r="M290" s="16" t="s">
        <v>1010</v>
      </c>
      <c r="N290" s="12"/>
      <c r="O290" s="16" t="s">
        <v>2150</v>
      </c>
      <c r="P290" s="16"/>
      <c r="Q290" s="12"/>
      <c r="R290" s="12" t="s">
        <v>2607</v>
      </c>
      <c r="S290" s="144" t="s">
        <v>2253</v>
      </c>
      <c r="T290" s="145" t="s">
        <v>2607</v>
      </c>
      <c r="U290" s="98" t="s">
        <v>3031</v>
      </c>
    </row>
    <row r="291" spans="2:21" s="206" customFormat="1" ht="50.1" customHeight="1">
      <c r="B291" s="35" t="s">
        <v>640</v>
      </c>
      <c r="C291" s="52" t="s">
        <v>977</v>
      </c>
      <c r="D291" s="23" t="s">
        <v>1004</v>
      </c>
      <c r="E291" s="29" t="s">
        <v>58</v>
      </c>
      <c r="F291" s="23">
        <v>2013</v>
      </c>
      <c r="G291" s="33">
        <v>1986</v>
      </c>
      <c r="H291" s="24" t="s">
        <v>187</v>
      </c>
      <c r="I291" s="23" t="s">
        <v>1014</v>
      </c>
      <c r="J291" s="23"/>
      <c r="K291" s="25" t="s">
        <v>1005</v>
      </c>
      <c r="L291" s="23" t="s">
        <v>1015</v>
      </c>
      <c r="M291" s="16" t="s">
        <v>1016</v>
      </c>
      <c r="N291" s="12"/>
      <c r="O291" s="16" t="s">
        <v>2150</v>
      </c>
      <c r="P291" s="16"/>
      <c r="Q291" s="12"/>
      <c r="R291" s="12" t="s">
        <v>2421</v>
      </c>
      <c r="S291" s="98" t="s">
        <v>2253</v>
      </c>
      <c r="T291" s="145" t="s">
        <v>2421</v>
      </c>
      <c r="U291" s="98" t="s">
        <v>3031</v>
      </c>
    </row>
    <row r="292" spans="2:21" s="206" customFormat="1" ht="61.5" customHeight="1">
      <c r="B292" s="35" t="s">
        <v>640</v>
      </c>
      <c r="C292" s="52" t="s">
        <v>977</v>
      </c>
      <c r="D292" s="23" t="s">
        <v>1004</v>
      </c>
      <c r="E292" s="29" t="s">
        <v>58</v>
      </c>
      <c r="F292" s="23">
        <v>2013</v>
      </c>
      <c r="G292" s="33">
        <v>1986</v>
      </c>
      <c r="H292" s="24" t="s">
        <v>187</v>
      </c>
      <c r="I292" s="23" t="s">
        <v>1017</v>
      </c>
      <c r="J292" s="23"/>
      <c r="K292" s="25" t="s">
        <v>1005</v>
      </c>
      <c r="L292" s="23" t="s">
        <v>1018</v>
      </c>
      <c r="M292" s="16" t="s">
        <v>2608</v>
      </c>
      <c r="N292" s="12"/>
      <c r="O292" s="16" t="s">
        <v>2150</v>
      </c>
      <c r="P292" s="16"/>
      <c r="Q292" s="12"/>
      <c r="R292" s="12" t="s">
        <v>2447</v>
      </c>
      <c r="S292" s="98" t="s">
        <v>2253</v>
      </c>
      <c r="T292" s="145" t="s">
        <v>2447</v>
      </c>
      <c r="U292" s="98" t="s">
        <v>3031</v>
      </c>
    </row>
    <row r="293" spans="2:21" s="208" customFormat="1" ht="50.1" customHeight="1">
      <c r="B293" s="160" t="s">
        <v>1716</v>
      </c>
      <c r="C293" s="163" t="s">
        <v>1281</v>
      </c>
      <c r="D293" s="16" t="s">
        <v>2112</v>
      </c>
      <c r="E293" s="41" t="s">
        <v>117</v>
      </c>
      <c r="F293" s="41">
        <v>2309</v>
      </c>
      <c r="G293" s="41">
        <v>1986</v>
      </c>
      <c r="H293" s="23" t="s">
        <v>2044</v>
      </c>
      <c r="I293" s="23">
        <v>2</v>
      </c>
      <c r="J293" s="23"/>
      <c r="K293" s="26" t="s">
        <v>2113</v>
      </c>
      <c r="L293" s="23" t="s">
        <v>2114</v>
      </c>
      <c r="M293" s="12" t="s">
        <v>157</v>
      </c>
      <c r="N293" s="16"/>
      <c r="O293" s="16"/>
      <c r="P293" s="16"/>
      <c r="Q293" s="16" t="s">
        <v>2150</v>
      </c>
      <c r="R293" s="212" t="s">
        <v>2488</v>
      </c>
      <c r="S293" s="147"/>
      <c r="T293" s="212" t="s">
        <v>157</v>
      </c>
      <c r="U293" s="98" t="s">
        <v>3031</v>
      </c>
    </row>
    <row r="294" spans="2:21" s="206" customFormat="1" ht="50.1" customHeight="1">
      <c r="B294" s="160" t="s">
        <v>1716</v>
      </c>
      <c r="C294" s="163" t="s">
        <v>1281</v>
      </c>
      <c r="D294" s="16" t="s">
        <v>2112</v>
      </c>
      <c r="E294" s="41" t="s">
        <v>117</v>
      </c>
      <c r="F294" s="41">
        <v>2309</v>
      </c>
      <c r="G294" s="41">
        <v>1986</v>
      </c>
      <c r="H294" s="23" t="s">
        <v>2044</v>
      </c>
      <c r="I294" s="23" t="s">
        <v>2115</v>
      </c>
      <c r="J294" s="23"/>
      <c r="K294" s="26" t="s">
        <v>910</v>
      </c>
      <c r="L294" s="51" t="s">
        <v>2116</v>
      </c>
      <c r="M294" s="181" t="s">
        <v>2117</v>
      </c>
      <c r="N294" s="16" t="s">
        <v>2150</v>
      </c>
      <c r="O294" s="16"/>
      <c r="P294" s="16"/>
      <c r="Q294" s="16"/>
      <c r="R294" s="12" t="s">
        <v>2580</v>
      </c>
      <c r="S294" s="147"/>
      <c r="T294" s="145" t="s">
        <v>2580</v>
      </c>
      <c r="U294" s="98" t="s">
        <v>3031</v>
      </c>
    </row>
    <row r="295" spans="2:21" s="206" customFormat="1" ht="50.1" customHeight="1">
      <c r="B295" s="160" t="s">
        <v>1716</v>
      </c>
      <c r="C295" s="163" t="s">
        <v>1281</v>
      </c>
      <c r="D295" s="16" t="s">
        <v>2112</v>
      </c>
      <c r="E295" s="41" t="s">
        <v>117</v>
      </c>
      <c r="F295" s="41">
        <v>2309</v>
      </c>
      <c r="G295" s="41">
        <v>1986</v>
      </c>
      <c r="H295" s="23" t="s">
        <v>2044</v>
      </c>
      <c r="I295" s="23">
        <v>34</v>
      </c>
      <c r="J295" s="23"/>
      <c r="K295" s="26" t="s">
        <v>910</v>
      </c>
      <c r="L295" s="23" t="s">
        <v>2118</v>
      </c>
      <c r="M295" s="181" t="s">
        <v>2119</v>
      </c>
      <c r="N295" s="16" t="s">
        <v>2150</v>
      </c>
      <c r="O295" s="16"/>
      <c r="P295" s="16"/>
      <c r="Q295" s="16"/>
      <c r="R295" s="12" t="s">
        <v>2580</v>
      </c>
      <c r="S295" s="147"/>
      <c r="T295" s="145" t="s">
        <v>2580</v>
      </c>
      <c r="U295" s="98" t="s">
        <v>3031</v>
      </c>
    </row>
    <row r="296" spans="2:21" s="208" customFormat="1" ht="50.1" customHeight="1">
      <c r="B296" s="160" t="s">
        <v>1716</v>
      </c>
      <c r="C296" s="163" t="s">
        <v>1281</v>
      </c>
      <c r="D296" s="16" t="s">
        <v>2112</v>
      </c>
      <c r="E296" s="41" t="s">
        <v>117</v>
      </c>
      <c r="F296" s="41">
        <v>2309</v>
      </c>
      <c r="G296" s="41">
        <v>1986</v>
      </c>
      <c r="H296" s="23" t="s">
        <v>2044</v>
      </c>
      <c r="I296" s="23">
        <v>37</v>
      </c>
      <c r="J296" s="23"/>
      <c r="K296" s="25" t="s">
        <v>910</v>
      </c>
      <c r="L296" s="23" t="s">
        <v>2120</v>
      </c>
      <c r="M296" s="181" t="s">
        <v>2121</v>
      </c>
      <c r="N296" s="16" t="s">
        <v>2150</v>
      </c>
      <c r="O296" s="16"/>
      <c r="P296" s="16"/>
      <c r="Q296" s="16"/>
      <c r="R296" s="12" t="s">
        <v>2580</v>
      </c>
      <c r="S296" s="147"/>
      <c r="T296" s="145" t="s">
        <v>2580</v>
      </c>
      <c r="U296" s="98" t="s">
        <v>3031</v>
      </c>
    </row>
    <row r="297" spans="2:21" s="206" customFormat="1" ht="50.1" customHeight="1">
      <c r="B297" s="161" t="s">
        <v>1716</v>
      </c>
      <c r="C297" s="164" t="s">
        <v>1281</v>
      </c>
      <c r="D297" s="5" t="s">
        <v>2112</v>
      </c>
      <c r="E297" s="20" t="s">
        <v>117</v>
      </c>
      <c r="F297" s="20">
        <v>2309</v>
      </c>
      <c r="G297" s="20">
        <v>1986</v>
      </c>
      <c r="H297" s="7" t="s">
        <v>2044</v>
      </c>
      <c r="I297" s="7">
        <v>38</v>
      </c>
      <c r="J297" s="7"/>
      <c r="K297" s="13" t="s">
        <v>910</v>
      </c>
      <c r="L297" s="7" t="s">
        <v>2122</v>
      </c>
      <c r="M297" s="5" t="s">
        <v>2123</v>
      </c>
      <c r="N297" s="5"/>
      <c r="O297" s="5" t="s">
        <v>2150</v>
      </c>
      <c r="P297" s="5"/>
      <c r="Q297" s="5"/>
      <c r="R297" s="5" t="s">
        <v>2435</v>
      </c>
      <c r="S297" s="192" t="s">
        <v>2436</v>
      </c>
      <c r="T297" s="145" t="s">
        <v>2435</v>
      </c>
      <c r="U297" s="98" t="s">
        <v>3031</v>
      </c>
    </row>
    <row r="298" spans="2:21" s="206" customFormat="1" ht="50.1" customHeight="1">
      <c r="B298" s="162" t="s">
        <v>18</v>
      </c>
      <c r="C298" s="167" t="s">
        <v>45</v>
      </c>
      <c r="D298" s="9" t="s">
        <v>46</v>
      </c>
      <c r="E298" s="10" t="s">
        <v>58</v>
      </c>
      <c r="F298" s="10">
        <v>1016</v>
      </c>
      <c r="G298" s="10">
        <v>1989</v>
      </c>
      <c r="H298" s="6" t="s">
        <v>59</v>
      </c>
      <c r="I298" s="6">
        <v>4</v>
      </c>
      <c r="J298" s="10"/>
      <c r="K298" s="13" t="s">
        <v>60</v>
      </c>
      <c r="L298" s="11" t="s">
        <v>61</v>
      </c>
      <c r="M298" s="12" t="s">
        <v>62</v>
      </c>
      <c r="N298" s="12"/>
      <c r="O298" s="16" t="s">
        <v>2148</v>
      </c>
      <c r="P298" s="16"/>
      <c r="Q298" s="12"/>
      <c r="R298" s="12" t="s">
        <v>2276</v>
      </c>
      <c r="S298" s="12" t="s">
        <v>2253</v>
      </c>
      <c r="T298" s="145" t="s">
        <v>2276</v>
      </c>
      <c r="U298" s="264" t="s">
        <v>3039</v>
      </c>
    </row>
    <row r="299" spans="2:21" s="206" customFormat="1" ht="50.1" customHeight="1">
      <c r="B299" s="162" t="s">
        <v>18</v>
      </c>
      <c r="C299" s="167" t="s">
        <v>45</v>
      </c>
      <c r="D299" s="9" t="s">
        <v>46</v>
      </c>
      <c r="E299" s="10" t="s">
        <v>58</v>
      </c>
      <c r="F299" s="10">
        <v>1016</v>
      </c>
      <c r="G299" s="10">
        <v>1989</v>
      </c>
      <c r="H299" s="6" t="s">
        <v>59</v>
      </c>
      <c r="I299" s="6">
        <v>4</v>
      </c>
      <c r="J299" s="10"/>
      <c r="K299" s="13" t="s">
        <v>63</v>
      </c>
      <c r="L299" s="165" t="s">
        <v>64</v>
      </c>
      <c r="M299" s="5" t="s">
        <v>65</v>
      </c>
      <c r="N299" s="12"/>
      <c r="O299" s="16" t="s">
        <v>2148</v>
      </c>
      <c r="P299" s="16"/>
      <c r="Q299" s="12"/>
      <c r="R299" s="12" t="s">
        <v>2257</v>
      </c>
      <c r="S299" s="12" t="s">
        <v>2253</v>
      </c>
      <c r="T299" s="145" t="s">
        <v>2257</v>
      </c>
      <c r="U299" s="264" t="s">
        <v>3039</v>
      </c>
    </row>
    <row r="300" spans="2:21" s="206" customFormat="1" ht="50.1" customHeight="1">
      <c r="B300" s="162" t="s">
        <v>18</v>
      </c>
      <c r="C300" s="167" t="s">
        <v>45</v>
      </c>
      <c r="D300" s="9" t="s">
        <v>46</v>
      </c>
      <c r="E300" s="10" t="s">
        <v>58</v>
      </c>
      <c r="F300" s="10">
        <v>1016</v>
      </c>
      <c r="G300" s="10">
        <v>1989</v>
      </c>
      <c r="H300" s="6" t="s">
        <v>59</v>
      </c>
      <c r="I300" s="6">
        <v>4</v>
      </c>
      <c r="J300" s="10"/>
      <c r="K300" s="13" t="s">
        <v>66</v>
      </c>
      <c r="L300" s="11" t="s">
        <v>67</v>
      </c>
      <c r="M300" s="5" t="s">
        <v>68</v>
      </c>
      <c r="N300" s="12"/>
      <c r="O300" s="16" t="s">
        <v>2148</v>
      </c>
      <c r="P300" s="16"/>
      <c r="Q300" s="12"/>
      <c r="R300" s="12" t="s">
        <v>2609</v>
      </c>
      <c r="S300" s="12" t="s">
        <v>2253</v>
      </c>
      <c r="T300" s="145" t="s">
        <v>2609</v>
      </c>
      <c r="U300" s="264" t="s">
        <v>3039</v>
      </c>
    </row>
    <row r="301" spans="2:21" s="206" customFormat="1" ht="50.1" customHeight="1">
      <c r="B301" s="162" t="s">
        <v>18</v>
      </c>
      <c r="C301" s="167" t="s">
        <v>45</v>
      </c>
      <c r="D301" s="9" t="s">
        <v>46</v>
      </c>
      <c r="E301" s="10" t="s">
        <v>58</v>
      </c>
      <c r="F301" s="10">
        <v>1016</v>
      </c>
      <c r="G301" s="10">
        <v>1989</v>
      </c>
      <c r="H301" s="6" t="s">
        <v>59</v>
      </c>
      <c r="I301" s="6">
        <v>4</v>
      </c>
      <c r="J301" s="10"/>
      <c r="K301" s="13" t="s">
        <v>60</v>
      </c>
      <c r="L301" s="11" t="s">
        <v>69</v>
      </c>
      <c r="M301" s="5" t="s">
        <v>70</v>
      </c>
      <c r="N301" s="12"/>
      <c r="O301" s="16" t="s">
        <v>2150</v>
      </c>
      <c r="P301" s="16"/>
      <c r="Q301" s="12"/>
      <c r="R301" s="12" t="s">
        <v>2610</v>
      </c>
      <c r="S301" s="12" t="s">
        <v>2253</v>
      </c>
      <c r="T301" s="145" t="s">
        <v>2816</v>
      </c>
      <c r="U301" s="264" t="s">
        <v>3039</v>
      </c>
    </row>
    <row r="302" spans="2:21" s="206" customFormat="1" ht="50.1" customHeight="1">
      <c r="B302" s="162" t="s">
        <v>18</v>
      </c>
      <c r="C302" s="167" t="s">
        <v>45</v>
      </c>
      <c r="D302" s="9" t="s">
        <v>46</v>
      </c>
      <c r="E302" s="10" t="s">
        <v>58</v>
      </c>
      <c r="F302" s="10">
        <v>1016</v>
      </c>
      <c r="G302" s="10">
        <v>1989</v>
      </c>
      <c r="H302" s="6" t="s">
        <v>59</v>
      </c>
      <c r="I302" s="6">
        <v>16</v>
      </c>
      <c r="J302" s="10"/>
      <c r="K302" s="13" t="s">
        <v>60</v>
      </c>
      <c r="L302" s="7" t="s">
        <v>115</v>
      </c>
      <c r="M302" s="5" t="s">
        <v>116</v>
      </c>
      <c r="N302" s="12"/>
      <c r="O302" s="16" t="s">
        <v>2150</v>
      </c>
      <c r="P302" s="16"/>
      <c r="Q302" s="12"/>
      <c r="R302" s="12" t="s">
        <v>2280</v>
      </c>
      <c r="S302" s="98" t="s">
        <v>2253</v>
      </c>
      <c r="T302" s="145" t="s">
        <v>2280</v>
      </c>
      <c r="U302" s="264" t="s">
        <v>3039</v>
      </c>
    </row>
    <row r="303" spans="2:21" s="206" customFormat="1" ht="50.1" customHeight="1">
      <c r="B303" s="162" t="s">
        <v>18</v>
      </c>
      <c r="C303" s="167" t="s">
        <v>45</v>
      </c>
      <c r="D303" s="9" t="s">
        <v>75</v>
      </c>
      <c r="E303" s="10" t="s">
        <v>117</v>
      </c>
      <c r="F303" s="6">
        <v>1016</v>
      </c>
      <c r="G303" s="6">
        <v>1989</v>
      </c>
      <c r="H303" s="6" t="s">
        <v>118</v>
      </c>
      <c r="I303" s="7" t="s">
        <v>119</v>
      </c>
      <c r="J303" s="207"/>
      <c r="K303" s="28" t="s">
        <v>120</v>
      </c>
      <c r="L303" s="7" t="s">
        <v>121</v>
      </c>
      <c r="M303" s="6" t="s">
        <v>122</v>
      </c>
      <c r="N303" s="12"/>
      <c r="O303" s="16" t="s">
        <v>2150</v>
      </c>
      <c r="P303" s="16"/>
      <c r="Q303" s="12"/>
      <c r="R303" s="12" t="s">
        <v>2611</v>
      </c>
      <c r="S303" s="5" t="s">
        <v>2259</v>
      </c>
      <c r="T303" s="145" t="s">
        <v>2611</v>
      </c>
      <c r="U303" s="264" t="s">
        <v>3039</v>
      </c>
    </row>
    <row r="304" spans="2:21" s="206" customFormat="1" ht="50.1" customHeight="1">
      <c r="B304" s="162" t="s">
        <v>18</v>
      </c>
      <c r="C304" s="167" t="s">
        <v>45</v>
      </c>
      <c r="D304" s="9" t="s">
        <v>75</v>
      </c>
      <c r="E304" s="10" t="s">
        <v>117</v>
      </c>
      <c r="F304" s="6">
        <v>1016</v>
      </c>
      <c r="G304" s="6">
        <v>1989</v>
      </c>
      <c r="H304" s="6" t="s">
        <v>118</v>
      </c>
      <c r="I304" s="7" t="s">
        <v>119</v>
      </c>
      <c r="J304" s="192"/>
      <c r="K304" s="28" t="s">
        <v>120</v>
      </c>
      <c r="L304" s="7" t="s">
        <v>123</v>
      </c>
      <c r="M304" s="6" t="s">
        <v>124</v>
      </c>
      <c r="N304" s="12"/>
      <c r="O304" s="16" t="s">
        <v>2150</v>
      </c>
      <c r="P304" s="16"/>
      <c r="Q304" s="12"/>
      <c r="R304" s="5" t="s">
        <v>2260</v>
      </c>
      <c r="S304" s="12" t="s">
        <v>2255</v>
      </c>
      <c r="T304" s="145" t="s">
        <v>2260</v>
      </c>
      <c r="U304" s="264" t="s">
        <v>3039</v>
      </c>
    </row>
    <row r="305" spans="2:21" s="206" customFormat="1" ht="50.1" customHeight="1">
      <c r="B305" s="162" t="s">
        <v>18</v>
      </c>
      <c r="C305" s="162" t="s">
        <v>45</v>
      </c>
      <c r="D305" s="9" t="s">
        <v>203</v>
      </c>
      <c r="E305" s="9" t="s">
        <v>117</v>
      </c>
      <c r="F305" s="9">
        <v>1016</v>
      </c>
      <c r="G305" s="7">
        <v>1989</v>
      </c>
      <c r="H305" s="9" t="s">
        <v>211</v>
      </c>
      <c r="I305" s="7">
        <v>14</v>
      </c>
      <c r="J305" s="7"/>
      <c r="K305" s="21" t="s">
        <v>212</v>
      </c>
      <c r="L305" s="22" t="s">
        <v>213</v>
      </c>
      <c r="M305" s="5" t="s">
        <v>214</v>
      </c>
      <c r="N305" s="12"/>
      <c r="O305" s="16" t="s">
        <v>2150</v>
      </c>
      <c r="P305" s="16"/>
      <c r="Q305" s="12"/>
      <c r="R305" s="12" t="s">
        <v>2281</v>
      </c>
      <c r="S305" s="98" t="s">
        <v>2253</v>
      </c>
      <c r="T305" s="145" t="s">
        <v>2281</v>
      </c>
      <c r="U305" s="264" t="s">
        <v>3039</v>
      </c>
    </row>
    <row r="306" spans="2:21" s="206" customFormat="1" ht="50.1" customHeight="1">
      <c r="B306" s="162" t="s">
        <v>18</v>
      </c>
      <c r="C306" s="162" t="s">
        <v>45</v>
      </c>
      <c r="D306" s="7" t="s">
        <v>269</v>
      </c>
      <c r="E306" s="18" t="s">
        <v>117</v>
      </c>
      <c r="F306" s="18">
        <v>1016</v>
      </c>
      <c r="G306" s="20">
        <v>1989</v>
      </c>
      <c r="H306" s="5" t="s">
        <v>118</v>
      </c>
      <c r="I306" s="27" t="s">
        <v>274</v>
      </c>
      <c r="J306" s="28"/>
      <c r="K306" s="28" t="s">
        <v>120</v>
      </c>
      <c r="L306" s="5" t="s">
        <v>275</v>
      </c>
      <c r="M306" s="11" t="s">
        <v>276</v>
      </c>
      <c r="N306" s="12"/>
      <c r="O306" s="16" t="s">
        <v>2150</v>
      </c>
      <c r="P306" s="16"/>
      <c r="Q306" s="12"/>
      <c r="R306" s="12" t="s">
        <v>2684</v>
      </c>
      <c r="S306" s="12" t="s">
        <v>2255</v>
      </c>
      <c r="T306" s="145" t="s">
        <v>2684</v>
      </c>
      <c r="U306" s="264" t="s">
        <v>3039</v>
      </c>
    </row>
    <row r="307" spans="2:21" s="206" customFormat="1" ht="50.1" customHeight="1">
      <c r="B307" s="162" t="s">
        <v>18</v>
      </c>
      <c r="C307" s="167" t="s">
        <v>45</v>
      </c>
      <c r="D307" s="7" t="s">
        <v>279</v>
      </c>
      <c r="E307" s="7" t="s">
        <v>117</v>
      </c>
      <c r="F307" s="7">
        <v>1016</v>
      </c>
      <c r="G307" s="7">
        <v>1989</v>
      </c>
      <c r="H307" s="6" t="s">
        <v>41</v>
      </c>
      <c r="I307" s="7" t="s">
        <v>292</v>
      </c>
      <c r="J307" s="207"/>
      <c r="K307" s="28" t="s">
        <v>293</v>
      </c>
      <c r="L307" s="30" t="s">
        <v>294</v>
      </c>
      <c r="M307" s="6" t="s">
        <v>295</v>
      </c>
      <c r="N307" s="12"/>
      <c r="O307" s="16" t="s">
        <v>2150</v>
      </c>
      <c r="P307" s="16"/>
      <c r="Q307" s="5"/>
      <c r="R307" s="12" t="s">
        <v>2270</v>
      </c>
      <c r="S307" s="5" t="s">
        <v>2273</v>
      </c>
      <c r="T307" s="5" t="s">
        <v>2215</v>
      </c>
      <c r="U307" s="264" t="s">
        <v>3039</v>
      </c>
    </row>
    <row r="308" spans="2:21" s="206" customFormat="1" ht="50.1" customHeight="1">
      <c r="B308" s="35" t="s">
        <v>640</v>
      </c>
      <c r="C308" s="36" t="s">
        <v>670</v>
      </c>
      <c r="D308" s="23" t="s">
        <v>682</v>
      </c>
      <c r="E308" s="24" t="s">
        <v>117</v>
      </c>
      <c r="F308" s="24">
        <v>1016</v>
      </c>
      <c r="G308" s="23">
        <v>1989</v>
      </c>
      <c r="H308" s="24" t="s">
        <v>211</v>
      </c>
      <c r="I308" s="23">
        <v>9</v>
      </c>
      <c r="J308" s="42"/>
      <c r="K308" s="43" t="s">
        <v>212</v>
      </c>
      <c r="L308" s="44" t="s">
        <v>704</v>
      </c>
      <c r="M308" s="16" t="s">
        <v>157</v>
      </c>
      <c r="N308" s="12"/>
      <c r="O308" s="16"/>
      <c r="P308" s="16"/>
      <c r="Q308" s="12" t="s">
        <v>2148</v>
      </c>
      <c r="R308" s="145" t="s">
        <v>2488</v>
      </c>
      <c r="S308" s="144"/>
      <c r="T308" s="145" t="s">
        <v>157</v>
      </c>
      <c r="U308" s="264" t="s">
        <v>3039</v>
      </c>
    </row>
    <row r="309" spans="2:21" s="206" customFormat="1" ht="50.1" customHeight="1">
      <c r="B309" s="35" t="s">
        <v>640</v>
      </c>
      <c r="C309" s="36" t="s">
        <v>670</v>
      </c>
      <c r="D309" s="23" t="s">
        <v>734</v>
      </c>
      <c r="E309" s="29" t="s">
        <v>58</v>
      </c>
      <c r="F309" s="33">
        <v>1016</v>
      </c>
      <c r="G309" s="33">
        <v>1989</v>
      </c>
      <c r="H309" s="24" t="s">
        <v>187</v>
      </c>
      <c r="I309" s="23" t="s">
        <v>738</v>
      </c>
      <c r="J309" s="23"/>
      <c r="K309" s="25" t="s">
        <v>739</v>
      </c>
      <c r="L309" s="16" t="s">
        <v>740</v>
      </c>
      <c r="M309" s="16" t="s">
        <v>741</v>
      </c>
      <c r="N309" s="12"/>
      <c r="O309" s="16" t="s">
        <v>2148</v>
      </c>
      <c r="P309" s="16"/>
      <c r="Q309" s="12"/>
      <c r="R309" s="12" t="s">
        <v>2302</v>
      </c>
      <c r="S309" s="12" t="s">
        <v>2268</v>
      </c>
      <c r="T309" s="145" t="s">
        <v>2302</v>
      </c>
      <c r="U309" s="264" t="s">
        <v>3039</v>
      </c>
    </row>
    <row r="310" spans="2:21" s="206" customFormat="1" ht="50.1" customHeight="1">
      <c r="B310" s="35" t="s">
        <v>640</v>
      </c>
      <c r="C310" s="36" t="s">
        <v>670</v>
      </c>
      <c r="D310" s="24" t="s">
        <v>671</v>
      </c>
      <c r="E310" s="29" t="s">
        <v>58</v>
      </c>
      <c r="F310" s="33">
        <v>1016</v>
      </c>
      <c r="G310" s="33">
        <v>1989</v>
      </c>
      <c r="H310" s="24" t="s">
        <v>187</v>
      </c>
      <c r="I310" s="23">
        <v>14</v>
      </c>
      <c r="J310" s="23"/>
      <c r="K310" s="25" t="s">
        <v>739</v>
      </c>
      <c r="L310" s="16" t="s">
        <v>776</v>
      </c>
      <c r="M310" s="16" t="s">
        <v>777</v>
      </c>
      <c r="N310" s="12"/>
      <c r="O310" s="16" t="s">
        <v>2148</v>
      </c>
      <c r="P310" s="16"/>
      <c r="Q310" s="12"/>
      <c r="R310" s="12" t="s">
        <v>2445</v>
      </c>
      <c r="S310" s="98" t="s">
        <v>2253</v>
      </c>
      <c r="T310" s="145" t="s">
        <v>2445</v>
      </c>
      <c r="U310" s="264" t="s">
        <v>3039</v>
      </c>
    </row>
    <row r="311" spans="2:21" s="206" customFormat="1" ht="50.1" customHeight="1">
      <c r="B311" s="35" t="s">
        <v>640</v>
      </c>
      <c r="C311" s="36" t="s">
        <v>670</v>
      </c>
      <c r="D311" s="24" t="s">
        <v>671</v>
      </c>
      <c r="E311" s="29" t="s">
        <v>58</v>
      </c>
      <c r="F311" s="33">
        <v>1016</v>
      </c>
      <c r="G311" s="33">
        <v>1989</v>
      </c>
      <c r="H311" s="24" t="s">
        <v>187</v>
      </c>
      <c r="I311" s="23">
        <v>11</v>
      </c>
      <c r="J311" s="23"/>
      <c r="K311" s="25" t="s">
        <v>739</v>
      </c>
      <c r="L311" s="16" t="s">
        <v>778</v>
      </c>
      <c r="M311" s="16" t="s">
        <v>779</v>
      </c>
      <c r="N311" s="12"/>
      <c r="O311" s="16" t="s">
        <v>2148</v>
      </c>
      <c r="P311" s="16"/>
      <c r="Q311" s="12"/>
      <c r="R311" s="12" t="s">
        <v>2310</v>
      </c>
      <c r="S311" s="98" t="s">
        <v>2253</v>
      </c>
      <c r="T311" s="145" t="s">
        <v>2310</v>
      </c>
      <c r="U311" s="264" t="s">
        <v>3039</v>
      </c>
    </row>
    <row r="312" spans="2:21" s="206" customFormat="1" ht="58.5" customHeight="1">
      <c r="B312" s="35" t="s">
        <v>640</v>
      </c>
      <c r="C312" s="36" t="s">
        <v>808</v>
      </c>
      <c r="D312" s="37" t="s">
        <v>809</v>
      </c>
      <c r="E312" s="24" t="s">
        <v>58</v>
      </c>
      <c r="F312" s="33">
        <v>1016</v>
      </c>
      <c r="G312" s="33">
        <v>1989</v>
      </c>
      <c r="H312" s="24" t="s">
        <v>187</v>
      </c>
      <c r="I312" s="23" t="s">
        <v>832</v>
      </c>
      <c r="J312" s="175"/>
      <c r="K312" s="25" t="s">
        <v>120</v>
      </c>
      <c r="L312" s="23" t="s">
        <v>833</v>
      </c>
      <c r="M312" s="16" t="s">
        <v>2612</v>
      </c>
      <c r="N312" s="12"/>
      <c r="O312" s="16" t="s">
        <v>2148</v>
      </c>
      <c r="P312" s="16"/>
      <c r="Q312" s="12"/>
      <c r="R312" s="12" t="s">
        <v>2313</v>
      </c>
      <c r="S312" s="98" t="s">
        <v>2253</v>
      </c>
      <c r="T312" s="145" t="s">
        <v>2313</v>
      </c>
      <c r="U312" s="264" t="s">
        <v>3039</v>
      </c>
    </row>
    <row r="313" spans="2:21" s="206" customFormat="1" ht="50.1" customHeight="1">
      <c r="B313" s="35" t="s">
        <v>640</v>
      </c>
      <c r="C313" s="36" t="s">
        <v>808</v>
      </c>
      <c r="D313" s="23" t="s">
        <v>809</v>
      </c>
      <c r="E313" s="24" t="s">
        <v>58</v>
      </c>
      <c r="F313" s="24">
        <v>1016</v>
      </c>
      <c r="G313" s="33">
        <v>1989</v>
      </c>
      <c r="H313" s="24" t="s">
        <v>187</v>
      </c>
      <c r="I313" s="23" t="s">
        <v>837</v>
      </c>
      <c r="J313" s="23"/>
      <c r="K313" s="25" t="s">
        <v>120</v>
      </c>
      <c r="L313" s="23" t="s">
        <v>123</v>
      </c>
      <c r="M313" s="16" t="s">
        <v>838</v>
      </c>
      <c r="N313" s="12"/>
      <c r="O313" s="16" t="s">
        <v>2148</v>
      </c>
      <c r="P313" s="16"/>
      <c r="Q313" s="12"/>
      <c r="R313" s="12" t="s">
        <v>2314</v>
      </c>
      <c r="S313" s="12" t="s">
        <v>2255</v>
      </c>
      <c r="T313" s="145" t="s">
        <v>2314</v>
      </c>
      <c r="U313" s="264" t="s">
        <v>3039</v>
      </c>
    </row>
    <row r="314" spans="2:21" s="206" customFormat="1" ht="50.1" customHeight="1">
      <c r="B314" s="35" t="s">
        <v>640</v>
      </c>
      <c r="C314" s="36" t="s">
        <v>808</v>
      </c>
      <c r="D314" s="23" t="s">
        <v>809</v>
      </c>
      <c r="E314" s="24" t="s">
        <v>58</v>
      </c>
      <c r="F314" s="24">
        <v>1016</v>
      </c>
      <c r="G314" s="33">
        <v>1989</v>
      </c>
      <c r="H314" s="24" t="s">
        <v>187</v>
      </c>
      <c r="I314" s="23" t="s">
        <v>844</v>
      </c>
      <c r="J314" s="23"/>
      <c r="K314" s="25" t="s">
        <v>120</v>
      </c>
      <c r="L314" s="23" t="s">
        <v>845</v>
      </c>
      <c r="M314" s="16" t="s">
        <v>846</v>
      </c>
      <c r="N314" s="12"/>
      <c r="O314" s="16"/>
      <c r="P314" s="16" t="s">
        <v>2150</v>
      </c>
      <c r="Q314" s="12"/>
      <c r="R314" s="12" t="s">
        <v>2165</v>
      </c>
      <c r="S314" s="12" t="s">
        <v>2275</v>
      </c>
      <c r="T314" s="5" t="s">
        <v>3025</v>
      </c>
      <c r="U314" s="264" t="s">
        <v>3039</v>
      </c>
    </row>
    <row r="315" spans="2:21" s="206" customFormat="1" ht="50.1" customHeight="1">
      <c r="B315" s="52" t="s">
        <v>1048</v>
      </c>
      <c r="C315" s="67" t="s">
        <v>1049</v>
      </c>
      <c r="D315" s="16" t="s">
        <v>1225</v>
      </c>
      <c r="E315" s="16" t="s">
        <v>117</v>
      </c>
      <c r="F315" s="16">
        <v>1016</v>
      </c>
      <c r="G315" s="16">
        <v>1989</v>
      </c>
      <c r="H315" s="16" t="s">
        <v>88</v>
      </c>
      <c r="I315" s="16">
        <v>11</v>
      </c>
      <c r="J315" s="16"/>
      <c r="K315" s="26" t="s">
        <v>739</v>
      </c>
      <c r="L315" s="16" t="s">
        <v>1236</v>
      </c>
      <c r="M315" s="16" t="s">
        <v>1237</v>
      </c>
      <c r="N315" s="71" t="s">
        <v>2150</v>
      </c>
      <c r="O315" s="16"/>
      <c r="P315" s="16"/>
      <c r="Q315" s="12"/>
      <c r="R315" s="12" t="s">
        <v>2580</v>
      </c>
      <c r="S315" s="144"/>
      <c r="T315" s="145" t="s">
        <v>2580</v>
      </c>
      <c r="U315" s="264" t="s">
        <v>3039</v>
      </c>
    </row>
    <row r="316" spans="2:21" s="206" customFormat="1" ht="50.1" customHeight="1">
      <c r="B316" s="160" t="s">
        <v>1716</v>
      </c>
      <c r="C316" s="67" t="s">
        <v>1791</v>
      </c>
      <c r="D316" s="24" t="s">
        <v>203</v>
      </c>
      <c r="E316" s="24" t="s">
        <v>117</v>
      </c>
      <c r="F316" s="24">
        <v>1016</v>
      </c>
      <c r="G316" s="23">
        <v>1989</v>
      </c>
      <c r="H316" s="24" t="s">
        <v>211</v>
      </c>
      <c r="I316" s="23">
        <v>14</v>
      </c>
      <c r="J316" s="23"/>
      <c r="K316" s="86" t="s">
        <v>212</v>
      </c>
      <c r="L316" s="44" t="s">
        <v>1811</v>
      </c>
      <c r="M316" s="12" t="s">
        <v>1812</v>
      </c>
      <c r="N316" s="16"/>
      <c r="O316" s="16" t="s">
        <v>2150</v>
      </c>
      <c r="P316" s="16"/>
      <c r="Q316" s="16"/>
      <c r="R316" s="12" t="s">
        <v>2463</v>
      </c>
      <c r="S316" s="147"/>
      <c r="T316" s="145" t="s">
        <v>2463</v>
      </c>
      <c r="U316" s="264" t="s">
        <v>3039</v>
      </c>
    </row>
    <row r="317" spans="2:21" s="206" customFormat="1" ht="50.1" customHeight="1">
      <c r="B317" s="160" t="s">
        <v>1716</v>
      </c>
      <c r="C317" s="163" t="s">
        <v>1813</v>
      </c>
      <c r="D317" s="23" t="s">
        <v>1814</v>
      </c>
      <c r="E317" s="24" t="s">
        <v>117</v>
      </c>
      <c r="F317" s="24">
        <v>2400</v>
      </c>
      <c r="G317" s="23">
        <v>1989</v>
      </c>
      <c r="H317" s="24" t="s">
        <v>211</v>
      </c>
      <c r="I317" s="23">
        <v>81</v>
      </c>
      <c r="J317" s="23"/>
      <c r="K317" s="26" t="s">
        <v>1818</v>
      </c>
      <c r="L317" s="23" t="s">
        <v>1819</v>
      </c>
      <c r="M317" s="12" t="s">
        <v>1820</v>
      </c>
      <c r="N317" s="16" t="s">
        <v>2150</v>
      </c>
      <c r="O317" s="16"/>
      <c r="P317" s="16"/>
      <c r="Q317" s="16"/>
      <c r="R317" s="12" t="s">
        <v>2580</v>
      </c>
      <c r="S317" s="147"/>
      <c r="T317" s="145" t="s">
        <v>2580</v>
      </c>
      <c r="U317" s="98" t="s">
        <v>3031</v>
      </c>
    </row>
    <row r="318" spans="2:21" s="206" customFormat="1" ht="50.1" customHeight="1">
      <c r="B318" s="162" t="s">
        <v>18</v>
      </c>
      <c r="C318" s="167" t="s">
        <v>45</v>
      </c>
      <c r="D318" s="9" t="s">
        <v>75</v>
      </c>
      <c r="E318" s="6" t="s">
        <v>40</v>
      </c>
      <c r="F318" s="6">
        <v>50</v>
      </c>
      <c r="G318" s="6">
        <v>1990</v>
      </c>
      <c r="H318" s="6" t="s">
        <v>41</v>
      </c>
      <c r="I318" s="6">
        <v>21</v>
      </c>
      <c r="J318" s="6"/>
      <c r="K318" s="13" t="s">
        <v>125</v>
      </c>
      <c r="L318" s="17" t="s">
        <v>126</v>
      </c>
      <c r="M318" s="6" t="s">
        <v>127</v>
      </c>
      <c r="N318" s="12"/>
      <c r="O318" s="16"/>
      <c r="P318" s="16" t="s">
        <v>2150</v>
      </c>
      <c r="Q318" s="12"/>
      <c r="R318" s="145"/>
      <c r="S318" s="12" t="s">
        <v>2255</v>
      </c>
      <c r="T318" s="5" t="s">
        <v>2212</v>
      </c>
      <c r="U318" s="98" t="s">
        <v>3031</v>
      </c>
    </row>
    <row r="319" spans="2:21" s="206" customFormat="1" ht="50.1" customHeight="1">
      <c r="B319" s="160" t="s">
        <v>1716</v>
      </c>
      <c r="C319" s="163" t="s">
        <v>1813</v>
      </c>
      <c r="D319" s="23" t="s">
        <v>1932</v>
      </c>
      <c r="E319" s="24" t="s">
        <v>117</v>
      </c>
      <c r="F319" s="23">
        <v>1792</v>
      </c>
      <c r="G319" s="23">
        <v>1990</v>
      </c>
      <c r="H319" s="24" t="s">
        <v>211</v>
      </c>
      <c r="I319" s="23">
        <v>1</v>
      </c>
      <c r="J319" s="23"/>
      <c r="K319" s="26" t="s">
        <v>1955</v>
      </c>
      <c r="L319" s="23" t="s">
        <v>1956</v>
      </c>
      <c r="M319" s="12" t="s">
        <v>202</v>
      </c>
      <c r="N319" s="16"/>
      <c r="O319" s="16"/>
      <c r="P319" s="16"/>
      <c r="Q319" s="16" t="s">
        <v>2150</v>
      </c>
      <c r="R319" s="212" t="s">
        <v>2488</v>
      </c>
      <c r="S319" s="147"/>
      <c r="T319" s="212" t="s">
        <v>157</v>
      </c>
      <c r="U319" s="98" t="s">
        <v>3031</v>
      </c>
    </row>
    <row r="320" spans="2:21" s="206" customFormat="1" ht="50.1" customHeight="1">
      <c r="B320" s="161" t="s">
        <v>1716</v>
      </c>
      <c r="C320" s="164" t="s">
        <v>1813</v>
      </c>
      <c r="D320" s="7" t="s">
        <v>1932</v>
      </c>
      <c r="E320" s="7" t="s">
        <v>117</v>
      </c>
      <c r="F320" s="7">
        <v>1792</v>
      </c>
      <c r="G320" s="7">
        <v>1990</v>
      </c>
      <c r="H320" s="7" t="s">
        <v>187</v>
      </c>
      <c r="I320" s="7" t="s">
        <v>199</v>
      </c>
      <c r="J320" s="23"/>
      <c r="K320" s="26" t="s">
        <v>1969</v>
      </c>
      <c r="L320" s="7" t="s">
        <v>1970</v>
      </c>
      <c r="M320" s="5" t="s">
        <v>202</v>
      </c>
      <c r="N320" s="16"/>
      <c r="O320" s="16"/>
      <c r="P320" s="16"/>
      <c r="Q320" s="16" t="s">
        <v>2150</v>
      </c>
      <c r="R320" s="212" t="s">
        <v>2488</v>
      </c>
      <c r="S320" s="147"/>
      <c r="T320" s="212" t="s">
        <v>157</v>
      </c>
      <c r="U320" s="98" t="s">
        <v>3031</v>
      </c>
    </row>
    <row r="321" spans="2:21" s="206" customFormat="1" ht="50.1" customHeight="1">
      <c r="B321" s="52" t="s">
        <v>1048</v>
      </c>
      <c r="C321" s="163" t="s">
        <v>1281</v>
      </c>
      <c r="D321" s="79" t="s">
        <v>1282</v>
      </c>
      <c r="E321" s="16" t="s">
        <v>21</v>
      </c>
      <c r="F321" s="16">
        <v>1843</v>
      </c>
      <c r="G321" s="16">
        <v>1991</v>
      </c>
      <c r="H321" s="16" t="s">
        <v>190</v>
      </c>
      <c r="I321" s="70">
        <v>55</v>
      </c>
      <c r="J321" s="70"/>
      <c r="K321" s="26" t="s">
        <v>1414</v>
      </c>
      <c r="L321" s="80" t="s">
        <v>1415</v>
      </c>
      <c r="M321" s="80" t="s">
        <v>1416</v>
      </c>
      <c r="N321" s="71" t="s">
        <v>2148</v>
      </c>
      <c r="O321" s="16"/>
      <c r="P321" s="16"/>
      <c r="Q321" s="12"/>
      <c r="R321" s="12" t="s">
        <v>2580</v>
      </c>
      <c r="S321" s="144"/>
      <c r="T321" s="145" t="s">
        <v>2580</v>
      </c>
      <c r="U321" s="98" t="s">
        <v>3031</v>
      </c>
    </row>
    <row r="322" spans="2:21" s="206" customFormat="1" ht="50.1" customHeight="1">
      <c r="B322" s="52" t="s">
        <v>1048</v>
      </c>
      <c r="C322" s="163" t="s">
        <v>1281</v>
      </c>
      <c r="D322" s="79" t="s">
        <v>1282</v>
      </c>
      <c r="E322" s="16" t="s">
        <v>21</v>
      </c>
      <c r="F322" s="16">
        <v>1843</v>
      </c>
      <c r="G322" s="16">
        <v>1991</v>
      </c>
      <c r="H322" s="16" t="s">
        <v>190</v>
      </c>
      <c r="I322" s="70">
        <v>55</v>
      </c>
      <c r="J322" s="70"/>
      <c r="K322" s="26" t="s">
        <v>1414</v>
      </c>
      <c r="L322" s="80" t="s">
        <v>1417</v>
      </c>
      <c r="M322" s="80" t="s">
        <v>1418</v>
      </c>
      <c r="N322" s="71" t="s">
        <v>2148</v>
      </c>
      <c r="O322" s="16"/>
      <c r="P322" s="16"/>
      <c r="Q322" s="12"/>
      <c r="R322" s="12" t="s">
        <v>2580</v>
      </c>
      <c r="S322" s="144"/>
      <c r="T322" s="145" t="s">
        <v>2580</v>
      </c>
      <c r="U322" s="98" t="s">
        <v>3031</v>
      </c>
    </row>
    <row r="323" spans="2:21" s="206" customFormat="1" ht="50.1" customHeight="1">
      <c r="B323" s="162" t="s">
        <v>18</v>
      </c>
      <c r="C323" s="162" t="s">
        <v>45</v>
      </c>
      <c r="D323" s="7" t="s">
        <v>171</v>
      </c>
      <c r="E323" s="5" t="s">
        <v>117</v>
      </c>
      <c r="F323" s="5">
        <v>1075</v>
      </c>
      <c r="G323" s="5">
        <v>1992</v>
      </c>
      <c r="H323" s="5" t="s">
        <v>187</v>
      </c>
      <c r="I323" s="5">
        <v>1</v>
      </c>
      <c r="J323" s="5"/>
      <c r="K323" s="13" t="s">
        <v>188</v>
      </c>
      <c r="L323" s="6" t="s">
        <v>189</v>
      </c>
      <c r="M323" s="5" t="s">
        <v>2213</v>
      </c>
      <c r="N323" s="12"/>
      <c r="O323" s="16" t="s">
        <v>2150</v>
      </c>
      <c r="P323" s="16"/>
      <c r="Q323" s="12"/>
      <c r="R323" s="12" t="s">
        <v>2443</v>
      </c>
      <c r="S323" s="5" t="s">
        <v>2253</v>
      </c>
      <c r="T323" s="145" t="s">
        <v>2443</v>
      </c>
      <c r="U323" s="98" t="s">
        <v>3031</v>
      </c>
    </row>
    <row r="324" spans="2:21" s="206" customFormat="1" ht="50.1" customHeight="1">
      <c r="B324" s="162" t="s">
        <v>18</v>
      </c>
      <c r="C324" s="162" t="s">
        <v>45</v>
      </c>
      <c r="D324" s="7" t="s">
        <v>171</v>
      </c>
      <c r="E324" s="9" t="s">
        <v>117</v>
      </c>
      <c r="F324" s="9">
        <v>4225</v>
      </c>
      <c r="G324" s="7">
        <v>1992</v>
      </c>
      <c r="H324" s="9" t="s">
        <v>190</v>
      </c>
      <c r="I324" s="7">
        <v>2</v>
      </c>
      <c r="J324" s="192"/>
      <c r="K324" s="13" t="s">
        <v>191</v>
      </c>
      <c r="L324" s="7" t="s">
        <v>192</v>
      </c>
      <c r="M324" s="5" t="s">
        <v>193</v>
      </c>
      <c r="N324" s="12"/>
      <c r="O324" s="16" t="s">
        <v>2150</v>
      </c>
      <c r="P324" s="16"/>
      <c r="Q324" s="12"/>
      <c r="R324" s="12" t="s">
        <v>2464</v>
      </c>
      <c r="S324" s="12" t="s">
        <v>2255</v>
      </c>
      <c r="T324" s="145" t="s">
        <v>2464</v>
      </c>
      <c r="U324" s="98" t="s">
        <v>3031</v>
      </c>
    </row>
    <row r="325" spans="2:21" s="206" customFormat="1" ht="50.1" customHeight="1">
      <c r="B325" s="162" t="s">
        <v>18</v>
      </c>
      <c r="C325" s="162" t="s">
        <v>45</v>
      </c>
      <c r="D325" s="7" t="s">
        <v>171</v>
      </c>
      <c r="E325" s="9" t="s">
        <v>117</v>
      </c>
      <c r="F325" s="9">
        <v>4225</v>
      </c>
      <c r="G325" s="7">
        <v>1992</v>
      </c>
      <c r="H325" s="9" t="s">
        <v>190</v>
      </c>
      <c r="I325" s="7">
        <v>3</v>
      </c>
      <c r="J325" s="7"/>
      <c r="K325" s="13" t="s">
        <v>191</v>
      </c>
      <c r="L325" s="6" t="s">
        <v>194</v>
      </c>
      <c r="M325" s="5" t="s">
        <v>195</v>
      </c>
      <c r="N325" s="12"/>
      <c r="O325" s="16" t="s">
        <v>2150</v>
      </c>
      <c r="P325" s="16"/>
      <c r="Q325" s="12"/>
      <c r="R325" s="12" t="s">
        <v>2613</v>
      </c>
      <c r="S325" s="12" t="s">
        <v>2255</v>
      </c>
      <c r="T325" s="145" t="s">
        <v>2613</v>
      </c>
      <c r="U325" s="98" t="s">
        <v>3031</v>
      </c>
    </row>
    <row r="326" spans="2:21" s="206" customFormat="1" ht="50.1" customHeight="1">
      <c r="B326" s="162" t="s">
        <v>18</v>
      </c>
      <c r="C326" s="162" t="s">
        <v>45</v>
      </c>
      <c r="D326" s="7" t="s">
        <v>171</v>
      </c>
      <c r="E326" s="173" t="s">
        <v>117</v>
      </c>
      <c r="F326" s="9">
        <v>4225</v>
      </c>
      <c r="G326" s="7">
        <v>1992</v>
      </c>
      <c r="H326" s="9" t="s">
        <v>190</v>
      </c>
      <c r="I326" s="171">
        <v>4</v>
      </c>
      <c r="J326" s="7"/>
      <c r="K326" s="177" t="s">
        <v>191</v>
      </c>
      <c r="L326" s="6" t="s">
        <v>196</v>
      </c>
      <c r="M326" s="5" t="s">
        <v>197</v>
      </c>
      <c r="N326" s="12"/>
      <c r="O326" s="16" t="s">
        <v>2150</v>
      </c>
      <c r="P326" s="16"/>
      <c r="Q326" s="12"/>
      <c r="R326" s="12" t="s">
        <v>2269</v>
      </c>
      <c r="S326" s="98" t="s">
        <v>2294</v>
      </c>
      <c r="T326" s="145" t="s">
        <v>2269</v>
      </c>
      <c r="U326" s="98" t="s">
        <v>3031</v>
      </c>
    </row>
    <row r="327" spans="2:21" s="206" customFormat="1" ht="50.1" customHeight="1">
      <c r="B327" s="160" t="s">
        <v>1716</v>
      </c>
      <c r="C327" s="67" t="s">
        <v>1791</v>
      </c>
      <c r="D327" s="23" t="s">
        <v>171</v>
      </c>
      <c r="E327" s="67" t="s">
        <v>117</v>
      </c>
      <c r="F327" s="16">
        <v>1075</v>
      </c>
      <c r="G327" s="16">
        <v>1992</v>
      </c>
      <c r="H327" s="16" t="s">
        <v>187</v>
      </c>
      <c r="I327" s="67">
        <v>1</v>
      </c>
      <c r="J327" s="16"/>
      <c r="K327" s="178" t="s">
        <v>188</v>
      </c>
      <c r="L327" s="29" t="s">
        <v>189</v>
      </c>
      <c r="M327" s="12" t="s">
        <v>1804</v>
      </c>
      <c r="N327" s="16"/>
      <c r="O327" s="16" t="s">
        <v>2150</v>
      </c>
      <c r="P327" s="16"/>
      <c r="Q327" s="16"/>
      <c r="R327" s="16" t="s">
        <v>2683</v>
      </c>
      <c r="S327" s="12" t="s">
        <v>2255</v>
      </c>
      <c r="T327" s="5" t="s">
        <v>2220</v>
      </c>
      <c r="U327" s="98" t="s">
        <v>3031</v>
      </c>
    </row>
    <row r="328" spans="2:21" s="206" customFormat="1" ht="50.1" customHeight="1">
      <c r="B328" s="160" t="s">
        <v>1716</v>
      </c>
      <c r="C328" s="67" t="s">
        <v>1791</v>
      </c>
      <c r="D328" s="23" t="s">
        <v>171</v>
      </c>
      <c r="E328" s="24" t="s">
        <v>117</v>
      </c>
      <c r="F328" s="24">
        <v>4225</v>
      </c>
      <c r="G328" s="23">
        <v>1992</v>
      </c>
      <c r="H328" s="24" t="s">
        <v>190</v>
      </c>
      <c r="I328" s="23" t="s">
        <v>1805</v>
      </c>
      <c r="J328" s="23"/>
      <c r="K328" s="26" t="s">
        <v>191</v>
      </c>
      <c r="L328" s="23" t="s">
        <v>1806</v>
      </c>
      <c r="M328" s="12" t="s">
        <v>2181</v>
      </c>
      <c r="N328" s="16"/>
      <c r="O328" s="16" t="s">
        <v>2150</v>
      </c>
      <c r="P328" s="16"/>
      <c r="Q328" s="16"/>
      <c r="R328" s="16" t="s">
        <v>2387</v>
      </c>
      <c r="S328" s="41" t="s">
        <v>2299</v>
      </c>
      <c r="T328" s="145" t="s">
        <v>2387</v>
      </c>
      <c r="U328" s="98" t="s">
        <v>3031</v>
      </c>
    </row>
    <row r="329" spans="2:21" s="206" customFormat="1" ht="50.1" customHeight="1">
      <c r="B329" s="162" t="s">
        <v>18</v>
      </c>
      <c r="C329" s="168" t="s">
        <v>368</v>
      </c>
      <c r="D329" s="7" t="s">
        <v>369</v>
      </c>
      <c r="E329" s="9" t="s">
        <v>263</v>
      </c>
      <c r="F329" s="10">
        <v>100</v>
      </c>
      <c r="G329" s="10">
        <v>1993</v>
      </c>
      <c r="H329" s="34" t="s">
        <v>41</v>
      </c>
      <c r="I329" s="7" t="s">
        <v>450</v>
      </c>
      <c r="J329" s="207"/>
      <c r="K329" s="28" t="s">
        <v>451</v>
      </c>
      <c r="L329" s="6" t="s">
        <v>452</v>
      </c>
      <c r="M329" s="5" t="s">
        <v>453</v>
      </c>
      <c r="N329" s="12"/>
      <c r="O329" s="16" t="s">
        <v>2150</v>
      </c>
      <c r="P329" s="16"/>
      <c r="Q329" s="12"/>
      <c r="R329" s="12" t="s">
        <v>2271</v>
      </c>
      <c r="S329" s="12" t="s">
        <v>2255</v>
      </c>
      <c r="T329" s="145" t="s">
        <v>2271</v>
      </c>
      <c r="U329" s="98" t="s">
        <v>3031</v>
      </c>
    </row>
    <row r="330" spans="2:21" s="206" customFormat="1" ht="50.1" customHeight="1">
      <c r="B330" s="162" t="s">
        <v>18</v>
      </c>
      <c r="C330" s="168" t="s">
        <v>368</v>
      </c>
      <c r="D330" s="7" t="s">
        <v>369</v>
      </c>
      <c r="E330" s="9" t="s">
        <v>263</v>
      </c>
      <c r="F330" s="10">
        <v>100</v>
      </c>
      <c r="G330" s="10">
        <v>1993</v>
      </c>
      <c r="H330" s="34" t="s">
        <v>41</v>
      </c>
      <c r="I330" s="7" t="s">
        <v>450</v>
      </c>
      <c r="J330" s="192"/>
      <c r="K330" s="28" t="s">
        <v>451</v>
      </c>
      <c r="L330" s="7" t="s">
        <v>454</v>
      </c>
      <c r="M330" s="5" t="s">
        <v>455</v>
      </c>
      <c r="N330" s="5"/>
      <c r="O330" s="16" t="s">
        <v>2150</v>
      </c>
      <c r="P330" s="16"/>
      <c r="Q330" s="5"/>
      <c r="R330" s="5" t="s">
        <v>2614</v>
      </c>
      <c r="S330" s="12" t="s">
        <v>2255</v>
      </c>
      <c r="T330" s="145" t="s">
        <v>2817</v>
      </c>
      <c r="U330" s="98" t="s">
        <v>3031</v>
      </c>
    </row>
    <row r="331" spans="2:21" s="206" customFormat="1" ht="50.1" customHeight="1">
      <c r="B331" s="162" t="s">
        <v>18</v>
      </c>
      <c r="C331" s="168" t="s">
        <v>368</v>
      </c>
      <c r="D331" s="7" t="s">
        <v>369</v>
      </c>
      <c r="E331" s="9" t="s">
        <v>263</v>
      </c>
      <c r="F331" s="10">
        <v>100</v>
      </c>
      <c r="G331" s="10">
        <v>1993</v>
      </c>
      <c r="H331" s="34" t="s">
        <v>41</v>
      </c>
      <c r="I331" s="7">
        <v>208</v>
      </c>
      <c r="J331" s="207"/>
      <c r="K331" s="28" t="s">
        <v>456</v>
      </c>
      <c r="L331" s="6" t="s">
        <v>457</v>
      </c>
      <c r="M331" s="5" t="s">
        <v>157</v>
      </c>
      <c r="N331" s="12"/>
      <c r="O331" s="16"/>
      <c r="P331" s="16"/>
      <c r="Q331" s="12" t="s">
        <v>2150</v>
      </c>
      <c r="R331" s="145" t="s">
        <v>2488</v>
      </c>
      <c r="S331" s="144"/>
      <c r="T331" s="145" t="s">
        <v>157</v>
      </c>
      <c r="U331" s="98" t="s">
        <v>3031</v>
      </c>
    </row>
    <row r="332" spans="2:21" s="206" customFormat="1" ht="50.1" customHeight="1">
      <c r="B332" s="58" t="s">
        <v>1048</v>
      </c>
      <c r="C332" s="41" t="s">
        <v>1281</v>
      </c>
      <c r="D332" s="23" t="s">
        <v>1295</v>
      </c>
      <c r="E332" s="24" t="s">
        <v>40</v>
      </c>
      <c r="F332" s="76">
        <v>55</v>
      </c>
      <c r="G332" s="23">
        <v>1993</v>
      </c>
      <c r="H332" s="23" t="s">
        <v>41</v>
      </c>
      <c r="I332" s="23">
        <v>10</v>
      </c>
      <c r="J332" s="25"/>
      <c r="K332" s="26" t="s">
        <v>1296</v>
      </c>
      <c r="L332" s="16" t="s">
        <v>1297</v>
      </c>
      <c r="M332" s="16" t="s">
        <v>2615</v>
      </c>
      <c r="N332" s="71"/>
      <c r="O332" s="16" t="s">
        <v>2150</v>
      </c>
      <c r="P332" s="16"/>
      <c r="Q332" s="12"/>
      <c r="R332" s="12" t="s">
        <v>2354</v>
      </c>
      <c r="S332" s="12" t="s">
        <v>2253</v>
      </c>
      <c r="T332" s="145" t="s">
        <v>2812</v>
      </c>
      <c r="U332" s="98" t="s">
        <v>3031</v>
      </c>
    </row>
    <row r="333" spans="2:21" s="206" customFormat="1" ht="50.1" customHeight="1">
      <c r="B333" s="58" t="s">
        <v>1048</v>
      </c>
      <c r="C333" s="41" t="s">
        <v>1281</v>
      </c>
      <c r="D333" s="23" t="s">
        <v>1295</v>
      </c>
      <c r="E333" s="24" t="s">
        <v>40</v>
      </c>
      <c r="F333" s="76">
        <v>55</v>
      </c>
      <c r="G333" s="23">
        <v>1993</v>
      </c>
      <c r="H333" s="23" t="s">
        <v>41</v>
      </c>
      <c r="I333" s="23">
        <v>10</v>
      </c>
      <c r="J333" s="25"/>
      <c r="K333" s="26" t="s">
        <v>1296</v>
      </c>
      <c r="L333" s="16" t="s">
        <v>1298</v>
      </c>
      <c r="M333" s="16" t="s">
        <v>1299</v>
      </c>
      <c r="N333" s="71"/>
      <c r="O333" s="16" t="s">
        <v>2148</v>
      </c>
      <c r="P333" s="16"/>
      <c r="Q333" s="12"/>
      <c r="R333" s="211" t="s">
        <v>2355</v>
      </c>
      <c r="S333" s="210" t="s">
        <v>2253</v>
      </c>
      <c r="T333" s="145" t="s">
        <v>2355</v>
      </c>
      <c r="U333" s="98" t="s">
        <v>3031</v>
      </c>
    </row>
    <row r="334" spans="2:21" s="206" customFormat="1" ht="50.1" customHeight="1">
      <c r="B334" s="58" t="s">
        <v>1048</v>
      </c>
      <c r="C334" s="41" t="s">
        <v>1281</v>
      </c>
      <c r="D334" s="23" t="s">
        <v>1295</v>
      </c>
      <c r="E334" s="24" t="s">
        <v>40</v>
      </c>
      <c r="F334" s="76">
        <v>55</v>
      </c>
      <c r="G334" s="23">
        <v>1993</v>
      </c>
      <c r="H334" s="23" t="s">
        <v>41</v>
      </c>
      <c r="I334" s="23">
        <v>11</v>
      </c>
      <c r="J334" s="25"/>
      <c r="K334" s="26" t="s">
        <v>1296</v>
      </c>
      <c r="L334" s="16" t="s">
        <v>1300</v>
      </c>
      <c r="M334" s="16" t="s">
        <v>1301</v>
      </c>
      <c r="N334" s="71"/>
      <c r="O334" s="16" t="s">
        <v>2148</v>
      </c>
      <c r="P334" s="16"/>
      <c r="Q334" s="12"/>
      <c r="R334" s="12" t="s">
        <v>2354</v>
      </c>
      <c r="S334" s="12" t="s">
        <v>2253</v>
      </c>
      <c r="T334" s="145" t="s">
        <v>2812</v>
      </c>
      <c r="U334" s="98" t="s">
        <v>3031</v>
      </c>
    </row>
    <row r="335" spans="2:21" s="206" customFormat="1" ht="50.1" customHeight="1">
      <c r="B335" s="58" t="s">
        <v>1048</v>
      </c>
      <c r="C335" s="41" t="s">
        <v>1281</v>
      </c>
      <c r="D335" s="24" t="s">
        <v>1295</v>
      </c>
      <c r="E335" s="24" t="s">
        <v>40</v>
      </c>
      <c r="F335" s="24">
        <v>55</v>
      </c>
      <c r="G335" s="23">
        <v>1993</v>
      </c>
      <c r="H335" s="24" t="s">
        <v>41</v>
      </c>
      <c r="I335" s="23">
        <v>12</v>
      </c>
      <c r="J335" s="26"/>
      <c r="K335" s="25" t="s">
        <v>1314</v>
      </c>
      <c r="L335" s="16" t="s">
        <v>1315</v>
      </c>
      <c r="M335" s="16" t="s">
        <v>1316</v>
      </c>
      <c r="N335" s="71" t="s">
        <v>2148</v>
      </c>
      <c r="O335" s="16"/>
      <c r="P335" s="16"/>
      <c r="Q335" s="12"/>
      <c r="R335" s="12" t="s">
        <v>2580</v>
      </c>
      <c r="S335" s="144"/>
      <c r="T335" s="145" t="s">
        <v>2580</v>
      </c>
      <c r="U335" s="98" t="s">
        <v>3031</v>
      </c>
    </row>
    <row r="336" spans="2:21" s="206" customFormat="1" ht="50.1" customHeight="1">
      <c r="B336" s="58" t="s">
        <v>1048</v>
      </c>
      <c r="C336" s="41" t="s">
        <v>1281</v>
      </c>
      <c r="D336" s="24" t="s">
        <v>1295</v>
      </c>
      <c r="E336" s="24" t="s">
        <v>40</v>
      </c>
      <c r="F336" s="24">
        <v>55</v>
      </c>
      <c r="G336" s="23">
        <v>1993</v>
      </c>
      <c r="H336" s="24" t="s">
        <v>41</v>
      </c>
      <c r="I336" s="23">
        <v>13</v>
      </c>
      <c r="J336" s="26"/>
      <c r="K336" s="26" t="s">
        <v>1317</v>
      </c>
      <c r="L336" s="23" t="s">
        <v>1318</v>
      </c>
      <c r="M336" s="16" t="s">
        <v>1319</v>
      </c>
      <c r="N336" s="71"/>
      <c r="O336" s="16" t="s">
        <v>2148</v>
      </c>
      <c r="P336" s="16"/>
      <c r="Q336" s="12"/>
      <c r="R336" s="12" t="s">
        <v>2580</v>
      </c>
      <c r="S336" s="144"/>
      <c r="T336" s="145" t="s">
        <v>2580</v>
      </c>
      <c r="U336" s="98" t="s">
        <v>3031</v>
      </c>
    </row>
    <row r="337" spans="2:21" s="206" customFormat="1" ht="50.1" customHeight="1">
      <c r="B337" s="58" t="s">
        <v>1048</v>
      </c>
      <c r="C337" s="41" t="s">
        <v>1281</v>
      </c>
      <c r="D337" s="24" t="s">
        <v>1295</v>
      </c>
      <c r="E337" s="24" t="s">
        <v>40</v>
      </c>
      <c r="F337" s="24">
        <v>55</v>
      </c>
      <c r="G337" s="23">
        <v>1993</v>
      </c>
      <c r="H337" s="24" t="s">
        <v>41</v>
      </c>
      <c r="I337" s="23">
        <v>13</v>
      </c>
      <c r="J337" s="26"/>
      <c r="K337" s="26" t="s">
        <v>1317</v>
      </c>
      <c r="L337" s="23" t="s">
        <v>1320</v>
      </c>
      <c r="M337" s="23" t="s">
        <v>1321</v>
      </c>
      <c r="N337" s="71" t="s">
        <v>2148</v>
      </c>
      <c r="O337" s="16"/>
      <c r="P337" s="16"/>
      <c r="Q337" s="12"/>
      <c r="R337" s="12" t="s">
        <v>2580</v>
      </c>
      <c r="S337" s="144"/>
      <c r="T337" s="145" t="s">
        <v>2580</v>
      </c>
      <c r="U337" s="98" t="s">
        <v>3031</v>
      </c>
    </row>
    <row r="338" spans="2:21" s="206" customFormat="1" ht="50.1" customHeight="1">
      <c r="B338" s="58" t="s">
        <v>1048</v>
      </c>
      <c r="C338" s="41" t="s">
        <v>1281</v>
      </c>
      <c r="D338" s="24" t="s">
        <v>1295</v>
      </c>
      <c r="E338" s="24" t="s">
        <v>40</v>
      </c>
      <c r="F338" s="24">
        <v>55</v>
      </c>
      <c r="G338" s="23">
        <v>1993</v>
      </c>
      <c r="H338" s="24" t="s">
        <v>41</v>
      </c>
      <c r="I338" s="23">
        <v>13</v>
      </c>
      <c r="J338" s="26"/>
      <c r="K338" s="26" t="s">
        <v>1317</v>
      </c>
      <c r="L338" s="23" t="s">
        <v>1322</v>
      </c>
      <c r="M338" s="23" t="s">
        <v>1323</v>
      </c>
      <c r="N338" s="71" t="s">
        <v>2148</v>
      </c>
      <c r="O338" s="16"/>
      <c r="P338" s="16"/>
      <c r="Q338" s="12"/>
      <c r="R338" s="12" t="s">
        <v>2580</v>
      </c>
      <c r="S338" s="144"/>
      <c r="T338" s="145" t="s">
        <v>2580</v>
      </c>
      <c r="U338" s="98" t="s">
        <v>3031</v>
      </c>
    </row>
    <row r="339" spans="2:21" s="206" customFormat="1" ht="50.1" customHeight="1">
      <c r="B339" s="58" t="s">
        <v>1048</v>
      </c>
      <c r="C339" s="41" t="s">
        <v>1281</v>
      </c>
      <c r="D339" s="23" t="s">
        <v>1295</v>
      </c>
      <c r="E339" s="24" t="s">
        <v>40</v>
      </c>
      <c r="F339" s="76">
        <v>55</v>
      </c>
      <c r="G339" s="23">
        <v>1993</v>
      </c>
      <c r="H339" s="23" t="s">
        <v>41</v>
      </c>
      <c r="I339" s="23">
        <v>15</v>
      </c>
      <c r="J339" s="25"/>
      <c r="K339" s="26" t="s">
        <v>1296</v>
      </c>
      <c r="L339" s="16" t="s">
        <v>1324</v>
      </c>
      <c r="M339" s="16" t="s">
        <v>1325</v>
      </c>
      <c r="N339" s="77"/>
      <c r="O339" s="16" t="s">
        <v>2148</v>
      </c>
      <c r="P339" s="16"/>
      <c r="Q339" s="12"/>
      <c r="R339" s="12" t="s">
        <v>2356</v>
      </c>
      <c r="S339" s="12" t="s">
        <v>2255</v>
      </c>
      <c r="T339" s="145" t="s">
        <v>2597</v>
      </c>
      <c r="U339" s="98" t="s">
        <v>3031</v>
      </c>
    </row>
    <row r="340" spans="2:21" s="206" customFormat="1" ht="50.1" customHeight="1">
      <c r="B340" s="58" t="s">
        <v>1048</v>
      </c>
      <c r="C340" s="41" t="s">
        <v>1281</v>
      </c>
      <c r="D340" s="23" t="s">
        <v>1295</v>
      </c>
      <c r="E340" s="24" t="s">
        <v>40</v>
      </c>
      <c r="F340" s="76">
        <v>55</v>
      </c>
      <c r="G340" s="23">
        <v>1993</v>
      </c>
      <c r="H340" s="23" t="s">
        <v>41</v>
      </c>
      <c r="I340" s="23">
        <v>15</v>
      </c>
      <c r="J340" s="25"/>
      <c r="K340" s="26" t="s">
        <v>1296</v>
      </c>
      <c r="L340" s="78" t="s">
        <v>1326</v>
      </c>
      <c r="M340" s="78" t="s">
        <v>1327</v>
      </c>
      <c r="N340" s="77"/>
      <c r="O340" s="16" t="s">
        <v>2148</v>
      </c>
      <c r="P340" s="16"/>
      <c r="Q340" s="12"/>
      <c r="R340" s="12" t="s">
        <v>2356</v>
      </c>
      <c r="S340" s="12" t="s">
        <v>2255</v>
      </c>
      <c r="T340" s="145" t="s">
        <v>2597</v>
      </c>
      <c r="U340" s="98" t="s">
        <v>3031</v>
      </c>
    </row>
    <row r="341" spans="2:21" s="206" customFormat="1" ht="50.1" customHeight="1">
      <c r="B341" s="58" t="s">
        <v>1048</v>
      </c>
      <c r="C341" s="41" t="s">
        <v>1281</v>
      </c>
      <c r="D341" s="23" t="s">
        <v>1295</v>
      </c>
      <c r="E341" s="24" t="s">
        <v>40</v>
      </c>
      <c r="F341" s="76">
        <v>55</v>
      </c>
      <c r="G341" s="23">
        <v>1993</v>
      </c>
      <c r="H341" s="23" t="s">
        <v>41</v>
      </c>
      <c r="I341" s="23">
        <v>7</v>
      </c>
      <c r="J341" s="26"/>
      <c r="K341" s="26" t="s">
        <v>1362</v>
      </c>
      <c r="L341" s="23" t="s">
        <v>1363</v>
      </c>
      <c r="M341" s="23" t="s">
        <v>1364</v>
      </c>
      <c r="N341" s="71"/>
      <c r="O341" s="16" t="s">
        <v>2148</v>
      </c>
      <c r="P341" s="16"/>
      <c r="Q341" s="12"/>
      <c r="R341" s="12" t="s">
        <v>2354</v>
      </c>
      <c r="S341" s="12" t="s">
        <v>2253</v>
      </c>
      <c r="T341" s="145" t="s">
        <v>2812</v>
      </c>
      <c r="U341" s="98" t="s">
        <v>3031</v>
      </c>
    </row>
    <row r="342" spans="2:21" s="206" customFormat="1" ht="50.1" customHeight="1">
      <c r="B342" s="58" t="s">
        <v>1048</v>
      </c>
      <c r="C342" s="41" t="s">
        <v>1281</v>
      </c>
      <c r="D342" s="23" t="s">
        <v>1295</v>
      </c>
      <c r="E342" s="24" t="s">
        <v>40</v>
      </c>
      <c r="F342" s="76">
        <v>55</v>
      </c>
      <c r="G342" s="23">
        <v>1993</v>
      </c>
      <c r="H342" s="23" t="s">
        <v>41</v>
      </c>
      <c r="I342" s="23">
        <v>8</v>
      </c>
      <c r="J342" s="26"/>
      <c r="K342" s="26" t="s">
        <v>1362</v>
      </c>
      <c r="L342" s="24" t="s">
        <v>1365</v>
      </c>
      <c r="M342" s="24" t="s">
        <v>1366</v>
      </c>
      <c r="N342" s="71"/>
      <c r="O342" s="16" t="s">
        <v>2148</v>
      </c>
      <c r="P342" s="16"/>
      <c r="Q342" s="12"/>
      <c r="R342" s="12" t="s">
        <v>2354</v>
      </c>
      <c r="S342" s="12" t="s">
        <v>2253</v>
      </c>
      <c r="T342" s="145" t="s">
        <v>2812</v>
      </c>
      <c r="U342" s="98" t="s">
        <v>3031</v>
      </c>
    </row>
    <row r="343" spans="2:21" s="208" customFormat="1" ht="50.1" customHeight="1">
      <c r="B343" s="58" t="s">
        <v>1048</v>
      </c>
      <c r="C343" s="41" t="s">
        <v>1281</v>
      </c>
      <c r="D343" s="23" t="s">
        <v>1295</v>
      </c>
      <c r="E343" s="24" t="s">
        <v>40</v>
      </c>
      <c r="F343" s="76">
        <v>55</v>
      </c>
      <c r="G343" s="23">
        <v>1993</v>
      </c>
      <c r="H343" s="23" t="s">
        <v>41</v>
      </c>
      <c r="I343" s="23" t="s">
        <v>1367</v>
      </c>
      <c r="J343" s="25"/>
      <c r="K343" s="26" t="s">
        <v>1362</v>
      </c>
      <c r="L343" s="76" t="s">
        <v>1368</v>
      </c>
      <c r="M343" s="76" t="s">
        <v>1369</v>
      </c>
      <c r="N343" s="77"/>
      <c r="O343" s="16" t="s">
        <v>2148</v>
      </c>
      <c r="P343" s="16"/>
      <c r="Q343" s="12"/>
      <c r="R343" s="12" t="s">
        <v>2354</v>
      </c>
      <c r="S343" s="12" t="s">
        <v>2253</v>
      </c>
      <c r="T343" s="145" t="s">
        <v>2812</v>
      </c>
      <c r="U343" s="98" t="s">
        <v>3031</v>
      </c>
    </row>
    <row r="344" spans="2:21" s="208" customFormat="1" ht="50.1" customHeight="1">
      <c r="B344" s="85" t="s">
        <v>1716</v>
      </c>
      <c r="C344" s="41" t="s">
        <v>1281</v>
      </c>
      <c r="D344" s="23" t="s">
        <v>1295</v>
      </c>
      <c r="E344" s="41" t="s">
        <v>117</v>
      </c>
      <c r="F344" s="41">
        <v>9913</v>
      </c>
      <c r="G344" s="41">
        <v>1993</v>
      </c>
      <c r="H344" s="23" t="s">
        <v>2044</v>
      </c>
      <c r="I344" s="23">
        <v>1</v>
      </c>
      <c r="J344" s="16"/>
      <c r="K344" s="26" t="s">
        <v>2045</v>
      </c>
      <c r="L344" s="16" t="s">
        <v>2046</v>
      </c>
      <c r="M344" s="12" t="s">
        <v>2047</v>
      </c>
      <c r="N344" s="16" t="s">
        <v>2150</v>
      </c>
      <c r="O344" s="16"/>
      <c r="P344" s="16"/>
      <c r="Q344" s="16"/>
      <c r="R344" s="197" t="s">
        <v>2580</v>
      </c>
      <c r="S344" s="147"/>
      <c r="T344" s="145" t="s">
        <v>2580</v>
      </c>
      <c r="U344" s="20" t="s">
        <v>3031</v>
      </c>
    </row>
    <row r="345" spans="2:21" s="208" customFormat="1" ht="50.1" customHeight="1">
      <c r="B345" s="5" t="s">
        <v>18</v>
      </c>
      <c r="C345" s="6" t="s">
        <v>19</v>
      </c>
      <c r="D345" s="7" t="s">
        <v>20</v>
      </c>
      <c r="E345" s="7" t="s">
        <v>21</v>
      </c>
      <c r="F345" s="7">
        <v>356</v>
      </c>
      <c r="G345" s="7">
        <v>1994</v>
      </c>
      <c r="H345" s="6" t="s">
        <v>27</v>
      </c>
      <c r="I345" s="7">
        <v>3</v>
      </c>
      <c r="J345" s="207"/>
      <c r="K345" s="28" t="s">
        <v>28</v>
      </c>
      <c r="L345" s="7" t="s">
        <v>29</v>
      </c>
      <c r="M345" s="6" t="s">
        <v>30</v>
      </c>
      <c r="N345" s="12"/>
      <c r="O345" s="16" t="s">
        <v>2148</v>
      </c>
      <c r="P345" s="16"/>
      <c r="Q345" s="12"/>
      <c r="R345" s="12" t="s">
        <v>2252</v>
      </c>
      <c r="S345" s="184" t="s">
        <v>2294</v>
      </c>
      <c r="T345" s="145" t="s">
        <v>2252</v>
      </c>
      <c r="U345" s="20" t="s">
        <v>3031</v>
      </c>
    </row>
    <row r="346" spans="2:21" s="206" customFormat="1" ht="50.1" customHeight="1">
      <c r="B346" s="5" t="s">
        <v>18</v>
      </c>
      <c r="C346" s="6" t="s">
        <v>19</v>
      </c>
      <c r="D346" s="7" t="s">
        <v>20</v>
      </c>
      <c r="E346" s="7" t="s">
        <v>21</v>
      </c>
      <c r="F346" s="7">
        <v>356</v>
      </c>
      <c r="G346" s="7">
        <v>1994</v>
      </c>
      <c r="H346" s="6" t="s">
        <v>27</v>
      </c>
      <c r="I346" s="7">
        <v>64</v>
      </c>
      <c r="J346" s="207"/>
      <c r="K346" s="28" t="s">
        <v>28</v>
      </c>
      <c r="L346" s="6" t="s">
        <v>31</v>
      </c>
      <c r="M346" s="6" t="s">
        <v>32</v>
      </c>
      <c r="N346" s="12"/>
      <c r="O346" s="16" t="s">
        <v>2148</v>
      </c>
      <c r="P346" s="16"/>
      <c r="Q346" s="12"/>
      <c r="R346" s="5" t="s">
        <v>2252</v>
      </c>
      <c r="S346" s="184" t="s">
        <v>2294</v>
      </c>
      <c r="T346" s="145" t="s">
        <v>2252</v>
      </c>
      <c r="U346" s="20" t="s">
        <v>3031</v>
      </c>
    </row>
    <row r="347" spans="2:21" s="206" customFormat="1" ht="50.1" customHeight="1">
      <c r="B347" s="5" t="s">
        <v>18</v>
      </c>
      <c r="C347" s="5" t="s">
        <v>45</v>
      </c>
      <c r="D347" s="7" t="s">
        <v>171</v>
      </c>
      <c r="E347" s="9" t="s">
        <v>172</v>
      </c>
      <c r="F347" s="9">
        <v>1108</v>
      </c>
      <c r="G347" s="7">
        <v>1994</v>
      </c>
      <c r="H347" s="9" t="s">
        <v>173</v>
      </c>
      <c r="I347" s="7">
        <v>39</v>
      </c>
      <c r="J347" s="7"/>
      <c r="K347" s="13" t="s">
        <v>174</v>
      </c>
      <c r="L347" s="7" t="s">
        <v>175</v>
      </c>
      <c r="M347" s="5" t="s">
        <v>176</v>
      </c>
      <c r="N347" s="12"/>
      <c r="O347" s="16" t="s">
        <v>2150</v>
      </c>
      <c r="P347" s="16"/>
      <c r="Q347" s="12"/>
      <c r="R347" s="12" t="s">
        <v>2264</v>
      </c>
      <c r="S347" s="12" t="s">
        <v>2255</v>
      </c>
      <c r="T347" s="145" t="s">
        <v>2818</v>
      </c>
      <c r="U347" s="20" t="s">
        <v>3031</v>
      </c>
    </row>
    <row r="348" spans="2:21" s="208" customFormat="1" ht="50.1" customHeight="1">
      <c r="B348" s="5" t="s">
        <v>18</v>
      </c>
      <c r="C348" s="31" t="s">
        <v>368</v>
      </c>
      <c r="D348" s="7" t="s">
        <v>369</v>
      </c>
      <c r="E348" s="9" t="s">
        <v>172</v>
      </c>
      <c r="F348" s="10">
        <v>1295</v>
      </c>
      <c r="G348" s="10">
        <v>1994</v>
      </c>
      <c r="H348" s="9" t="s">
        <v>59</v>
      </c>
      <c r="I348" s="6" t="s">
        <v>372</v>
      </c>
      <c r="J348" s="192"/>
      <c r="K348" s="28" t="s">
        <v>373</v>
      </c>
      <c r="L348" s="7" t="s">
        <v>374</v>
      </c>
      <c r="M348" s="5" t="s">
        <v>375</v>
      </c>
      <c r="N348" s="12"/>
      <c r="O348" s="16" t="s">
        <v>2150</v>
      </c>
      <c r="P348" s="16"/>
      <c r="Q348" s="12"/>
      <c r="R348" s="12" t="s">
        <v>3095</v>
      </c>
      <c r="S348" s="12" t="s">
        <v>2255</v>
      </c>
      <c r="T348" s="145" t="s">
        <v>3096</v>
      </c>
      <c r="U348" s="20" t="s">
        <v>3031</v>
      </c>
    </row>
    <row r="349" spans="2:21" s="206" customFormat="1" ht="50.1" customHeight="1">
      <c r="B349" s="5" t="s">
        <v>18</v>
      </c>
      <c r="C349" s="31" t="s">
        <v>368</v>
      </c>
      <c r="D349" s="7" t="s">
        <v>369</v>
      </c>
      <c r="E349" s="10" t="s">
        <v>21</v>
      </c>
      <c r="F349" s="10">
        <v>1772</v>
      </c>
      <c r="G349" s="10">
        <v>1994</v>
      </c>
      <c r="H349" s="6" t="s">
        <v>27</v>
      </c>
      <c r="I349" s="7" t="s">
        <v>387</v>
      </c>
      <c r="J349" s="23" t="s">
        <v>388</v>
      </c>
      <c r="K349" s="28" t="s">
        <v>389</v>
      </c>
      <c r="L349" s="6" t="s">
        <v>390</v>
      </c>
      <c r="M349" s="5" t="s">
        <v>391</v>
      </c>
      <c r="N349" s="12"/>
      <c r="O349" s="16" t="s">
        <v>2150</v>
      </c>
      <c r="P349" s="16"/>
      <c r="Q349" s="12"/>
      <c r="R349" s="12" t="s">
        <v>2289</v>
      </c>
      <c r="S349" s="12" t="s">
        <v>2255</v>
      </c>
      <c r="T349" s="145" t="s">
        <v>2289</v>
      </c>
      <c r="U349" s="20" t="s">
        <v>3031</v>
      </c>
    </row>
    <row r="350" spans="2:21" s="206" customFormat="1" ht="50.1" customHeight="1">
      <c r="B350" s="5" t="s">
        <v>18</v>
      </c>
      <c r="C350" s="31" t="s">
        <v>368</v>
      </c>
      <c r="D350" s="7" t="s">
        <v>369</v>
      </c>
      <c r="E350" s="10" t="s">
        <v>21</v>
      </c>
      <c r="F350" s="10">
        <v>1772</v>
      </c>
      <c r="G350" s="10">
        <v>1994</v>
      </c>
      <c r="H350" s="6" t="s">
        <v>27</v>
      </c>
      <c r="I350" s="7" t="s">
        <v>387</v>
      </c>
      <c r="J350" s="23" t="s">
        <v>388</v>
      </c>
      <c r="K350" s="28" t="s">
        <v>389</v>
      </c>
      <c r="L350" s="6" t="s">
        <v>392</v>
      </c>
      <c r="M350" s="5" t="s">
        <v>2616</v>
      </c>
      <c r="N350" s="12"/>
      <c r="O350" s="16" t="s">
        <v>2150</v>
      </c>
      <c r="P350" s="16"/>
      <c r="Q350" s="12"/>
      <c r="R350" s="12" t="s">
        <v>2290</v>
      </c>
      <c r="S350" s="12" t="s">
        <v>2255</v>
      </c>
      <c r="T350" s="145" t="s">
        <v>2819</v>
      </c>
      <c r="U350" s="20" t="s">
        <v>3031</v>
      </c>
    </row>
    <row r="351" spans="2:21" s="206" customFormat="1" ht="50.1" customHeight="1">
      <c r="B351" s="5" t="s">
        <v>18</v>
      </c>
      <c r="C351" s="31" t="s">
        <v>368</v>
      </c>
      <c r="D351" s="7" t="s">
        <v>369</v>
      </c>
      <c r="E351" s="10" t="s">
        <v>21</v>
      </c>
      <c r="F351" s="10">
        <v>1772</v>
      </c>
      <c r="G351" s="10">
        <v>1994</v>
      </c>
      <c r="H351" s="6" t="s">
        <v>27</v>
      </c>
      <c r="I351" s="7" t="s">
        <v>393</v>
      </c>
      <c r="J351" s="7" t="s">
        <v>394</v>
      </c>
      <c r="K351" s="28" t="s">
        <v>395</v>
      </c>
      <c r="L351" s="6" t="s">
        <v>396</v>
      </c>
      <c r="M351" s="5" t="s">
        <v>397</v>
      </c>
      <c r="N351" s="12"/>
      <c r="O351" s="16" t="s">
        <v>2150</v>
      </c>
      <c r="P351" s="16"/>
      <c r="Q351" s="12"/>
      <c r="R351" s="12" t="s">
        <v>2617</v>
      </c>
      <c r="S351" s="12" t="s">
        <v>2255</v>
      </c>
      <c r="T351" s="145" t="s">
        <v>2617</v>
      </c>
      <c r="U351" s="20" t="s">
        <v>3031</v>
      </c>
    </row>
    <row r="352" spans="2:21" s="208" customFormat="1" ht="50.1" customHeight="1">
      <c r="B352" s="5" t="s">
        <v>18</v>
      </c>
      <c r="C352" s="31" t="s">
        <v>368</v>
      </c>
      <c r="D352" s="7" t="s">
        <v>369</v>
      </c>
      <c r="E352" s="10" t="s">
        <v>21</v>
      </c>
      <c r="F352" s="10">
        <v>1772</v>
      </c>
      <c r="G352" s="10">
        <v>1994</v>
      </c>
      <c r="H352" s="6" t="s">
        <v>27</v>
      </c>
      <c r="I352" s="7">
        <v>12</v>
      </c>
      <c r="J352" s="7" t="s">
        <v>398</v>
      </c>
      <c r="K352" s="28" t="s">
        <v>399</v>
      </c>
      <c r="L352" s="6" t="s">
        <v>400</v>
      </c>
      <c r="M352" s="5" t="s">
        <v>202</v>
      </c>
      <c r="N352" s="12"/>
      <c r="O352" s="16"/>
      <c r="P352" s="16"/>
      <c r="Q352" s="12" t="s">
        <v>2150</v>
      </c>
      <c r="R352" s="145" t="s">
        <v>2488</v>
      </c>
      <c r="S352" s="144"/>
      <c r="T352" s="145" t="s">
        <v>157</v>
      </c>
      <c r="U352" s="20" t="s">
        <v>3031</v>
      </c>
    </row>
    <row r="353" spans="2:21" s="208" customFormat="1" ht="50.1" customHeight="1">
      <c r="B353" s="5" t="s">
        <v>18</v>
      </c>
      <c r="C353" s="31" t="s">
        <v>368</v>
      </c>
      <c r="D353" s="9" t="s">
        <v>507</v>
      </c>
      <c r="E353" s="9" t="s">
        <v>21</v>
      </c>
      <c r="F353" s="10">
        <v>1295</v>
      </c>
      <c r="G353" s="10">
        <v>1994</v>
      </c>
      <c r="H353" s="9" t="s">
        <v>187</v>
      </c>
      <c r="I353" s="7">
        <v>24</v>
      </c>
      <c r="J353" s="207"/>
      <c r="K353" s="28" t="s">
        <v>508</v>
      </c>
      <c r="L353" s="6" t="s">
        <v>509</v>
      </c>
      <c r="M353" s="5" t="s">
        <v>510</v>
      </c>
      <c r="N353" s="12"/>
      <c r="O353" s="16" t="s">
        <v>2150</v>
      </c>
      <c r="P353" s="16"/>
      <c r="Q353" s="12"/>
      <c r="R353" s="198" t="s">
        <v>2403</v>
      </c>
      <c r="S353" s="12" t="s">
        <v>2255</v>
      </c>
      <c r="T353" s="145" t="s">
        <v>2403</v>
      </c>
      <c r="U353" s="20" t="s">
        <v>3031</v>
      </c>
    </row>
    <row r="354" spans="2:21" s="206" customFormat="1" ht="50.1" customHeight="1">
      <c r="B354" s="5" t="s">
        <v>18</v>
      </c>
      <c r="C354" s="31" t="s">
        <v>368</v>
      </c>
      <c r="D354" s="9" t="s">
        <v>610</v>
      </c>
      <c r="E354" s="10" t="s">
        <v>117</v>
      </c>
      <c r="F354" s="10">
        <v>4050</v>
      </c>
      <c r="G354" s="10">
        <v>1994</v>
      </c>
      <c r="H354" s="6" t="s">
        <v>187</v>
      </c>
      <c r="I354" s="6">
        <v>1</v>
      </c>
      <c r="J354" s="192"/>
      <c r="K354" s="28" t="s">
        <v>625</v>
      </c>
      <c r="L354" s="6" t="s">
        <v>626</v>
      </c>
      <c r="M354" s="5" t="s">
        <v>627</v>
      </c>
      <c r="N354" s="12"/>
      <c r="O354" s="16" t="s">
        <v>2150</v>
      </c>
      <c r="P354" s="16"/>
      <c r="Q354" s="12"/>
      <c r="R354" s="194" t="s">
        <v>2444</v>
      </c>
      <c r="S354" s="184" t="s">
        <v>2253</v>
      </c>
      <c r="T354" s="145" t="s">
        <v>2444</v>
      </c>
      <c r="U354" s="20" t="s">
        <v>3031</v>
      </c>
    </row>
    <row r="355" spans="2:21" s="206" customFormat="1" ht="50.1" customHeight="1">
      <c r="B355" s="5" t="s">
        <v>18</v>
      </c>
      <c r="C355" s="31" t="s">
        <v>368</v>
      </c>
      <c r="D355" s="9" t="s">
        <v>610</v>
      </c>
      <c r="E355" s="10" t="s">
        <v>117</v>
      </c>
      <c r="F355" s="10">
        <v>4050</v>
      </c>
      <c r="G355" s="10">
        <v>1994</v>
      </c>
      <c r="H355" s="6" t="s">
        <v>187</v>
      </c>
      <c r="I355" s="6">
        <v>1</v>
      </c>
      <c r="J355" s="207"/>
      <c r="K355" s="28" t="s">
        <v>625</v>
      </c>
      <c r="L355" s="6" t="s">
        <v>628</v>
      </c>
      <c r="M355" s="5" t="s">
        <v>629</v>
      </c>
      <c r="N355" s="12"/>
      <c r="O355" s="16" t="s">
        <v>2150</v>
      </c>
      <c r="P355" s="16"/>
      <c r="Q355" s="12"/>
      <c r="R355" s="194" t="s">
        <v>2301</v>
      </c>
      <c r="S355" s="12" t="s">
        <v>2255</v>
      </c>
      <c r="T355" s="145" t="s">
        <v>2301</v>
      </c>
      <c r="U355" s="20" t="s">
        <v>3031</v>
      </c>
    </row>
    <row r="356" spans="2:21" s="206" customFormat="1" ht="50.1" customHeight="1">
      <c r="B356" s="5" t="s">
        <v>18</v>
      </c>
      <c r="C356" s="31" t="s">
        <v>368</v>
      </c>
      <c r="D356" s="9" t="s">
        <v>610</v>
      </c>
      <c r="E356" s="10" t="s">
        <v>117</v>
      </c>
      <c r="F356" s="10">
        <v>4050</v>
      </c>
      <c r="G356" s="10">
        <v>1994</v>
      </c>
      <c r="H356" s="6" t="s">
        <v>187</v>
      </c>
      <c r="I356" s="6">
        <v>1</v>
      </c>
      <c r="J356" s="207"/>
      <c r="K356" s="28" t="s">
        <v>625</v>
      </c>
      <c r="L356" s="6" t="s">
        <v>630</v>
      </c>
      <c r="M356" s="5" t="s">
        <v>631</v>
      </c>
      <c r="N356" s="12"/>
      <c r="O356" s="16" t="s">
        <v>2150</v>
      </c>
      <c r="P356" s="16"/>
      <c r="Q356" s="12"/>
      <c r="R356" s="194" t="s">
        <v>2302</v>
      </c>
      <c r="S356" s="12" t="s">
        <v>2268</v>
      </c>
      <c r="T356" s="145" t="s">
        <v>2302</v>
      </c>
      <c r="U356" s="20" t="s">
        <v>3031</v>
      </c>
    </row>
    <row r="357" spans="2:21" s="206" customFormat="1" ht="50.1" customHeight="1">
      <c r="B357" s="5" t="s">
        <v>18</v>
      </c>
      <c r="C357" s="31" t="s">
        <v>368</v>
      </c>
      <c r="D357" s="9" t="s">
        <v>610</v>
      </c>
      <c r="E357" s="10" t="s">
        <v>117</v>
      </c>
      <c r="F357" s="10">
        <v>3716</v>
      </c>
      <c r="G357" s="10">
        <v>1994</v>
      </c>
      <c r="H357" s="6" t="s">
        <v>88</v>
      </c>
      <c r="I357" s="6">
        <v>1</v>
      </c>
      <c r="J357" s="214"/>
      <c r="K357" s="215" t="s">
        <v>705</v>
      </c>
      <c r="L357" s="6" t="s">
        <v>2242</v>
      </c>
      <c r="M357" s="6" t="s">
        <v>2243</v>
      </c>
      <c r="N357" s="12"/>
      <c r="O357" s="16" t="s">
        <v>2150</v>
      </c>
      <c r="P357" s="16"/>
      <c r="Q357" s="12"/>
      <c r="R357" s="194" t="s">
        <v>2302</v>
      </c>
      <c r="S357" s="12" t="s">
        <v>2268</v>
      </c>
      <c r="T357" s="145" t="s">
        <v>2302</v>
      </c>
      <c r="U357" s="20" t="s">
        <v>3031</v>
      </c>
    </row>
    <row r="358" spans="2:21" s="206" customFormat="1" ht="50.1" customHeight="1">
      <c r="B358" s="5" t="s">
        <v>18</v>
      </c>
      <c r="C358" s="31" t="s">
        <v>368</v>
      </c>
      <c r="D358" s="9" t="s">
        <v>610</v>
      </c>
      <c r="E358" s="10" t="s">
        <v>117</v>
      </c>
      <c r="F358" s="10">
        <v>3941</v>
      </c>
      <c r="G358" s="10">
        <v>1994</v>
      </c>
      <c r="H358" s="6" t="s">
        <v>88</v>
      </c>
      <c r="I358" s="6">
        <v>1</v>
      </c>
      <c r="J358" s="214"/>
      <c r="K358" s="215" t="s">
        <v>2244</v>
      </c>
      <c r="L358" s="6" t="s">
        <v>2245</v>
      </c>
      <c r="M358" s="5" t="s">
        <v>157</v>
      </c>
      <c r="N358" s="12"/>
      <c r="O358" s="16"/>
      <c r="P358" s="16"/>
      <c r="Q358" s="12" t="s">
        <v>2150</v>
      </c>
      <c r="R358" s="194" t="s">
        <v>2488</v>
      </c>
      <c r="S358" s="184"/>
      <c r="T358" s="145" t="s">
        <v>157</v>
      </c>
      <c r="U358" s="20" t="s">
        <v>3031</v>
      </c>
    </row>
    <row r="359" spans="2:21" s="206" customFormat="1" ht="43.5" customHeight="1">
      <c r="B359" s="46" t="s">
        <v>640</v>
      </c>
      <c r="C359" s="47" t="s">
        <v>670</v>
      </c>
      <c r="D359" s="23" t="s">
        <v>682</v>
      </c>
      <c r="E359" s="29" t="s">
        <v>58</v>
      </c>
      <c r="F359" s="33">
        <v>3716</v>
      </c>
      <c r="G359" s="33">
        <v>1994</v>
      </c>
      <c r="H359" s="24" t="s">
        <v>187</v>
      </c>
      <c r="I359" s="23" t="s">
        <v>199</v>
      </c>
      <c r="J359" s="23"/>
      <c r="K359" s="25" t="s">
        <v>705</v>
      </c>
      <c r="L359" s="23" t="s">
        <v>706</v>
      </c>
      <c r="M359" s="16" t="s">
        <v>707</v>
      </c>
      <c r="N359" s="12"/>
      <c r="O359" s="16" t="s">
        <v>2148</v>
      </c>
      <c r="P359" s="16"/>
      <c r="Q359" s="12"/>
      <c r="R359" s="194" t="s">
        <v>2302</v>
      </c>
      <c r="S359" s="12" t="s">
        <v>2268</v>
      </c>
      <c r="T359" s="145" t="s">
        <v>2302</v>
      </c>
      <c r="U359" s="20" t="s">
        <v>3031</v>
      </c>
    </row>
    <row r="360" spans="2:21" s="206" customFormat="1" ht="50.1" customHeight="1">
      <c r="B360" s="46" t="s">
        <v>640</v>
      </c>
      <c r="C360" s="47" t="s">
        <v>670</v>
      </c>
      <c r="D360" s="24" t="s">
        <v>671</v>
      </c>
      <c r="E360" s="29" t="s">
        <v>21</v>
      </c>
      <c r="F360" s="33">
        <v>1771</v>
      </c>
      <c r="G360" s="33">
        <v>1994</v>
      </c>
      <c r="H360" s="24" t="s">
        <v>187</v>
      </c>
      <c r="I360" s="23">
        <v>4</v>
      </c>
      <c r="J360" s="23" t="s">
        <v>773</v>
      </c>
      <c r="K360" s="25" t="s">
        <v>774</v>
      </c>
      <c r="L360" s="16" t="s">
        <v>775</v>
      </c>
      <c r="M360" s="16" t="s">
        <v>157</v>
      </c>
      <c r="N360" s="12"/>
      <c r="O360" s="16"/>
      <c r="P360" s="16"/>
      <c r="Q360" s="12" t="s">
        <v>2148</v>
      </c>
      <c r="R360" s="194" t="s">
        <v>2488</v>
      </c>
      <c r="S360" s="184"/>
      <c r="T360" s="145" t="s">
        <v>157</v>
      </c>
      <c r="U360" s="20" t="s">
        <v>3031</v>
      </c>
    </row>
    <row r="361" spans="2:21" s="206" customFormat="1" ht="50.1" customHeight="1">
      <c r="B361" s="46" t="s">
        <v>640</v>
      </c>
      <c r="C361" s="58" t="s">
        <v>977</v>
      </c>
      <c r="D361" s="23" t="s">
        <v>1004</v>
      </c>
      <c r="E361" s="29" t="s">
        <v>21</v>
      </c>
      <c r="F361" s="23">
        <v>1295</v>
      </c>
      <c r="G361" s="33">
        <v>1994</v>
      </c>
      <c r="H361" s="24" t="s">
        <v>187</v>
      </c>
      <c r="I361" s="23" t="s">
        <v>1011</v>
      </c>
      <c r="J361" s="23"/>
      <c r="K361" s="25" t="s">
        <v>1005</v>
      </c>
      <c r="L361" s="23" t="s">
        <v>1012</v>
      </c>
      <c r="M361" s="16" t="s">
        <v>1013</v>
      </c>
      <c r="N361" s="12"/>
      <c r="O361" s="16" t="s">
        <v>2150</v>
      </c>
      <c r="P361" s="16"/>
      <c r="Q361" s="12"/>
      <c r="R361" s="12" t="s">
        <v>2446</v>
      </c>
      <c r="S361" s="184" t="s">
        <v>2253</v>
      </c>
      <c r="T361" s="145" t="s">
        <v>2446</v>
      </c>
      <c r="U361" s="20" t="s">
        <v>3031</v>
      </c>
    </row>
    <row r="362" spans="2:21" s="206" customFormat="1" ht="50.1" customHeight="1">
      <c r="B362" s="46" t="s">
        <v>640</v>
      </c>
      <c r="C362" s="58" t="s">
        <v>977</v>
      </c>
      <c r="D362" s="23" t="s">
        <v>1004</v>
      </c>
      <c r="E362" s="29" t="s">
        <v>172</v>
      </c>
      <c r="F362" s="33">
        <v>1295</v>
      </c>
      <c r="G362" s="33">
        <v>1994</v>
      </c>
      <c r="H362" s="24" t="s">
        <v>187</v>
      </c>
      <c r="I362" s="23" t="s">
        <v>1023</v>
      </c>
      <c r="J362" s="23"/>
      <c r="K362" s="25" t="s">
        <v>1024</v>
      </c>
      <c r="L362" s="16" t="s">
        <v>1025</v>
      </c>
      <c r="M362" s="16" t="s">
        <v>1026</v>
      </c>
      <c r="N362" s="12"/>
      <c r="O362" s="16" t="s">
        <v>2150</v>
      </c>
      <c r="P362" s="16"/>
      <c r="Q362" s="12"/>
      <c r="R362" s="194" t="s">
        <v>2332</v>
      </c>
      <c r="S362" s="184" t="s">
        <v>2253</v>
      </c>
      <c r="T362" s="145" t="s">
        <v>2332</v>
      </c>
      <c r="U362" s="20" t="s">
        <v>3031</v>
      </c>
    </row>
    <row r="363" spans="2:21" s="206" customFormat="1" ht="50.1" customHeight="1">
      <c r="B363" s="46" t="s">
        <v>640</v>
      </c>
      <c r="C363" s="58" t="s">
        <v>977</v>
      </c>
      <c r="D363" s="24" t="s">
        <v>1027</v>
      </c>
      <c r="E363" s="24" t="s">
        <v>1028</v>
      </c>
      <c r="F363" s="23">
        <v>1772</v>
      </c>
      <c r="G363" s="33">
        <v>1994</v>
      </c>
      <c r="H363" s="24" t="s">
        <v>187</v>
      </c>
      <c r="I363" s="23" t="s">
        <v>1029</v>
      </c>
      <c r="J363" s="23" t="s">
        <v>388</v>
      </c>
      <c r="K363" s="25" t="s">
        <v>1030</v>
      </c>
      <c r="L363" s="23" t="s">
        <v>1031</v>
      </c>
      <c r="M363" s="16" t="s">
        <v>157</v>
      </c>
      <c r="N363" s="12"/>
      <c r="O363" s="16"/>
      <c r="P363" s="16"/>
      <c r="Q363" s="12" t="s">
        <v>2150</v>
      </c>
      <c r="R363" s="194" t="s">
        <v>2488</v>
      </c>
      <c r="S363" s="184"/>
      <c r="T363" s="145" t="s">
        <v>157</v>
      </c>
      <c r="U363" s="20" t="s">
        <v>3031</v>
      </c>
    </row>
    <row r="364" spans="2:21" s="206" customFormat="1" ht="50.1" customHeight="1">
      <c r="B364" s="85" t="s">
        <v>1716</v>
      </c>
      <c r="C364" s="16" t="s">
        <v>1791</v>
      </c>
      <c r="D364" s="23" t="s">
        <v>171</v>
      </c>
      <c r="E364" s="24" t="s">
        <v>172</v>
      </c>
      <c r="F364" s="24">
        <v>1108</v>
      </c>
      <c r="G364" s="23">
        <v>1994</v>
      </c>
      <c r="H364" s="24" t="s">
        <v>173</v>
      </c>
      <c r="I364" s="23">
        <v>39</v>
      </c>
      <c r="J364" s="23"/>
      <c r="K364" s="26" t="s">
        <v>174</v>
      </c>
      <c r="L364" s="23" t="s">
        <v>175</v>
      </c>
      <c r="M364" s="12" t="s">
        <v>1795</v>
      </c>
      <c r="N364" s="16"/>
      <c r="O364" s="16" t="s">
        <v>2150</v>
      </c>
      <c r="P364" s="16"/>
      <c r="Q364" s="16"/>
      <c r="R364" s="16" t="s">
        <v>2370</v>
      </c>
      <c r="S364" s="16" t="s">
        <v>2253</v>
      </c>
      <c r="T364" s="145" t="s">
        <v>2370</v>
      </c>
      <c r="U364" s="20" t="s">
        <v>3031</v>
      </c>
    </row>
    <row r="365" spans="2:21" s="206" customFormat="1" ht="50.1" customHeight="1">
      <c r="B365" s="5" t="s">
        <v>18</v>
      </c>
      <c r="C365" s="31" t="s">
        <v>368</v>
      </c>
      <c r="D365" s="7" t="s">
        <v>369</v>
      </c>
      <c r="E365" s="9" t="s">
        <v>172</v>
      </c>
      <c r="F365" s="10">
        <v>1295</v>
      </c>
      <c r="G365" s="10">
        <v>1995</v>
      </c>
      <c r="H365" s="9" t="s">
        <v>59</v>
      </c>
      <c r="I365" s="6" t="s">
        <v>376</v>
      </c>
      <c r="J365" s="207"/>
      <c r="K365" s="28" t="s">
        <v>373</v>
      </c>
      <c r="L365" s="6" t="s">
        <v>377</v>
      </c>
      <c r="M365" s="5" t="s">
        <v>378</v>
      </c>
      <c r="N365" s="12" t="s">
        <v>2150</v>
      </c>
      <c r="O365" s="16"/>
      <c r="P365" s="16"/>
      <c r="Q365" s="12"/>
      <c r="R365" s="194" t="s">
        <v>2580</v>
      </c>
      <c r="S365" s="144"/>
      <c r="T365" s="145" t="s">
        <v>2580</v>
      </c>
      <c r="U365" s="20" t="s">
        <v>3031</v>
      </c>
    </row>
    <row r="366" spans="2:21" s="206" customFormat="1" ht="50.1" customHeight="1">
      <c r="B366" s="5" t="s">
        <v>18</v>
      </c>
      <c r="C366" s="6" t="s">
        <v>368</v>
      </c>
      <c r="D366" s="9" t="s">
        <v>507</v>
      </c>
      <c r="E366" s="6" t="s">
        <v>172</v>
      </c>
      <c r="F366" s="6">
        <v>2150</v>
      </c>
      <c r="G366" s="6">
        <v>1995</v>
      </c>
      <c r="H366" s="6" t="s">
        <v>270</v>
      </c>
      <c r="I366" s="6">
        <v>116</v>
      </c>
      <c r="J366" s="6"/>
      <c r="K366" s="13" t="s">
        <v>511</v>
      </c>
      <c r="L366" s="6" t="s">
        <v>512</v>
      </c>
      <c r="M366" s="5" t="s">
        <v>513</v>
      </c>
      <c r="N366" s="5"/>
      <c r="O366" s="16" t="s">
        <v>2150</v>
      </c>
      <c r="P366" s="16"/>
      <c r="Q366" s="5"/>
      <c r="R366" s="158" t="s">
        <v>2879</v>
      </c>
      <c r="S366" s="12" t="s">
        <v>2255</v>
      </c>
      <c r="T366" s="158" t="s">
        <v>2880</v>
      </c>
      <c r="U366" s="20" t="s">
        <v>3031</v>
      </c>
    </row>
    <row r="367" spans="2:21" s="206" customFormat="1" ht="50.1" customHeight="1">
      <c r="B367" s="5" t="s">
        <v>18</v>
      </c>
      <c r="C367" s="6" t="s">
        <v>45</v>
      </c>
      <c r="D367" s="9" t="s">
        <v>75</v>
      </c>
      <c r="E367" s="6" t="s">
        <v>40</v>
      </c>
      <c r="F367" s="6">
        <v>181</v>
      </c>
      <c r="G367" s="6">
        <v>1995</v>
      </c>
      <c r="H367" s="6" t="s">
        <v>41</v>
      </c>
      <c r="I367" s="6">
        <v>23</v>
      </c>
      <c r="J367" s="6"/>
      <c r="K367" s="13" t="s">
        <v>2184</v>
      </c>
      <c r="L367" s="17" t="s">
        <v>2185</v>
      </c>
      <c r="M367" s="6" t="s">
        <v>2186</v>
      </c>
      <c r="N367" s="12"/>
      <c r="O367" s="16" t="s">
        <v>2148</v>
      </c>
      <c r="P367" s="16"/>
      <c r="Q367" s="12"/>
      <c r="R367" s="194" t="s">
        <v>2405</v>
      </c>
      <c r="S367" s="12" t="s">
        <v>2255</v>
      </c>
      <c r="T367" s="145" t="s">
        <v>2405</v>
      </c>
      <c r="U367" s="98" t="s">
        <v>3031</v>
      </c>
    </row>
    <row r="368" spans="2:21" s="206" customFormat="1" ht="50.1" customHeight="1">
      <c r="B368" s="58" t="s">
        <v>1048</v>
      </c>
      <c r="C368" s="41" t="s">
        <v>1281</v>
      </c>
      <c r="D368" s="59" t="s">
        <v>1295</v>
      </c>
      <c r="E368" s="23" t="s">
        <v>21</v>
      </c>
      <c r="F368" s="77">
        <v>1973</v>
      </c>
      <c r="G368" s="23">
        <v>1995</v>
      </c>
      <c r="H368" s="23" t="s">
        <v>1370</v>
      </c>
      <c r="I368" s="23" t="s">
        <v>199</v>
      </c>
      <c r="J368" s="23"/>
      <c r="K368" s="26" t="s">
        <v>1371</v>
      </c>
      <c r="L368" s="23" t="s">
        <v>1372</v>
      </c>
      <c r="M368" s="23" t="s">
        <v>1373</v>
      </c>
      <c r="N368" s="71"/>
      <c r="O368" s="16" t="s">
        <v>2148</v>
      </c>
      <c r="P368" s="16"/>
      <c r="Q368" s="12"/>
      <c r="R368" s="12" t="s">
        <v>2354</v>
      </c>
      <c r="S368" s="12" t="s">
        <v>2253</v>
      </c>
      <c r="T368" s="145" t="s">
        <v>2812</v>
      </c>
      <c r="U368" s="20" t="s">
        <v>3031</v>
      </c>
    </row>
    <row r="369" spans="2:21" s="206" customFormat="1" ht="50.1" customHeight="1">
      <c r="B369" s="85" t="s">
        <v>1716</v>
      </c>
      <c r="C369" s="41" t="s">
        <v>1813</v>
      </c>
      <c r="D369" s="23" t="s">
        <v>1932</v>
      </c>
      <c r="E369" s="24" t="s">
        <v>172</v>
      </c>
      <c r="F369" s="24">
        <v>948</v>
      </c>
      <c r="G369" s="23">
        <v>1995</v>
      </c>
      <c r="H369" s="23" t="s">
        <v>1933</v>
      </c>
      <c r="I369" s="23">
        <v>49</v>
      </c>
      <c r="J369" s="23" t="s">
        <v>1934</v>
      </c>
      <c r="K369" s="26" t="s">
        <v>1935</v>
      </c>
      <c r="L369" s="23" t="s">
        <v>1936</v>
      </c>
      <c r="M369" s="12" t="s">
        <v>1937</v>
      </c>
      <c r="N369" s="16" t="s">
        <v>2150</v>
      </c>
      <c r="O369" s="16"/>
      <c r="P369" s="16"/>
      <c r="Q369" s="16"/>
      <c r="R369" s="194" t="s">
        <v>2580</v>
      </c>
      <c r="S369" s="147"/>
      <c r="T369" s="145" t="s">
        <v>2580</v>
      </c>
      <c r="U369" s="20" t="s">
        <v>3031</v>
      </c>
    </row>
    <row r="370" spans="2:21" s="206" customFormat="1" ht="50.1" customHeight="1">
      <c r="B370" s="85" t="s">
        <v>1716</v>
      </c>
      <c r="C370" s="41" t="s">
        <v>1813</v>
      </c>
      <c r="D370" s="23" t="s">
        <v>1932</v>
      </c>
      <c r="E370" s="24" t="s">
        <v>172</v>
      </c>
      <c r="F370" s="24">
        <v>948</v>
      </c>
      <c r="G370" s="23">
        <v>1995</v>
      </c>
      <c r="H370" s="24" t="s">
        <v>1933</v>
      </c>
      <c r="I370" s="23">
        <v>89</v>
      </c>
      <c r="J370" s="23" t="s">
        <v>1938</v>
      </c>
      <c r="K370" s="26" t="s">
        <v>1935</v>
      </c>
      <c r="L370" s="24" t="s">
        <v>1939</v>
      </c>
      <c r="M370" s="12" t="s">
        <v>1940</v>
      </c>
      <c r="N370" s="16" t="s">
        <v>2150</v>
      </c>
      <c r="O370" s="16"/>
      <c r="P370" s="16"/>
      <c r="Q370" s="16"/>
      <c r="R370" s="194" t="s">
        <v>2580</v>
      </c>
      <c r="S370" s="147"/>
      <c r="T370" s="145" t="s">
        <v>2580</v>
      </c>
      <c r="U370" s="20" t="s">
        <v>3031</v>
      </c>
    </row>
    <row r="371" spans="2:21" s="206" customFormat="1" ht="50.1" customHeight="1">
      <c r="B371" s="5" t="s">
        <v>18</v>
      </c>
      <c r="C371" s="31" t="s">
        <v>368</v>
      </c>
      <c r="D371" s="7" t="s">
        <v>369</v>
      </c>
      <c r="E371" s="9" t="s">
        <v>172</v>
      </c>
      <c r="F371" s="10">
        <v>1530</v>
      </c>
      <c r="G371" s="10">
        <v>1996</v>
      </c>
      <c r="H371" s="6" t="s">
        <v>27</v>
      </c>
      <c r="I371" s="7" t="s">
        <v>379</v>
      </c>
      <c r="J371" s="7" t="s">
        <v>380</v>
      </c>
      <c r="K371" s="28" t="s">
        <v>381</v>
      </c>
      <c r="L371" s="6" t="s">
        <v>382</v>
      </c>
      <c r="M371" s="5" t="s">
        <v>383</v>
      </c>
      <c r="N371" s="12" t="s">
        <v>2150</v>
      </c>
      <c r="O371" s="16"/>
      <c r="P371" s="16"/>
      <c r="Q371" s="12"/>
      <c r="R371" s="194" t="s">
        <v>2580</v>
      </c>
      <c r="S371" s="144"/>
      <c r="T371" s="145" t="s">
        <v>2580</v>
      </c>
      <c r="U371" s="20" t="s">
        <v>3031</v>
      </c>
    </row>
    <row r="372" spans="2:21" s="206" customFormat="1" ht="50.1" customHeight="1">
      <c r="B372" s="5" t="s">
        <v>18</v>
      </c>
      <c r="C372" s="31" t="s">
        <v>368</v>
      </c>
      <c r="D372" s="7" t="s">
        <v>369</v>
      </c>
      <c r="E372" s="9" t="s">
        <v>172</v>
      </c>
      <c r="F372" s="10">
        <v>1530</v>
      </c>
      <c r="G372" s="10">
        <v>1996</v>
      </c>
      <c r="H372" s="6" t="s">
        <v>27</v>
      </c>
      <c r="I372" s="7" t="s">
        <v>379</v>
      </c>
      <c r="J372" s="7" t="s">
        <v>384</v>
      </c>
      <c r="K372" s="28" t="s">
        <v>381</v>
      </c>
      <c r="L372" s="6" t="s">
        <v>385</v>
      </c>
      <c r="M372" s="5" t="s">
        <v>386</v>
      </c>
      <c r="N372" s="12" t="s">
        <v>2150</v>
      </c>
      <c r="O372" s="16"/>
      <c r="P372" s="16"/>
      <c r="Q372" s="12"/>
      <c r="R372" s="194" t="s">
        <v>2580</v>
      </c>
      <c r="S372" s="144"/>
      <c r="T372" s="145" t="s">
        <v>2580</v>
      </c>
      <c r="U372" s="20" t="s">
        <v>3031</v>
      </c>
    </row>
    <row r="373" spans="2:21" s="206" customFormat="1" ht="50.1" customHeight="1">
      <c r="B373" s="5" t="s">
        <v>18</v>
      </c>
      <c r="C373" s="31" t="s">
        <v>368</v>
      </c>
      <c r="D373" s="7" t="s">
        <v>369</v>
      </c>
      <c r="E373" s="9" t="s">
        <v>21</v>
      </c>
      <c r="F373" s="9">
        <v>1530</v>
      </c>
      <c r="G373" s="10">
        <v>1996</v>
      </c>
      <c r="H373" s="34" t="s">
        <v>27</v>
      </c>
      <c r="I373" s="7" t="s">
        <v>481</v>
      </c>
      <c r="J373" s="7" t="s">
        <v>482</v>
      </c>
      <c r="K373" s="28" t="s">
        <v>483</v>
      </c>
      <c r="L373" s="6" t="s">
        <v>484</v>
      </c>
      <c r="M373" s="5" t="s">
        <v>485</v>
      </c>
      <c r="N373" s="12" t="s">
        <v>2150</v>
      </c>
      <c r="O373" s="16"/>
      <c r="P373" s="16"/>
      <c r="Q373" s="12"/>
      <c r="R373" s="194" t="s">
        <v>2580</v>
      </c>
      <c r="S373" s="144"/>
      <c r="T373" s="145" t="s">
        <v>2580</v>
      </c>
      <c r="U373" s="20" t="s">
        <v>3031</v>
      </c>
    </row>
    <row r="374" spans="2:21" s="206" customFormat="1" ht="50.1" customHeight="1">
      <c r="B374" s="5" t="s">
        <v>18</v>
      </c>
      <c r="C374" s="31" t="s">
        <v>368</v>
      </c>
      <c r="D374" s="7" t="s">
        <v>369</v>
      </c>
      <c r="E374" s="9" t="s">
        <v>21</v>
      </c>
      <c r="F374" s="9">
        <v>1530</v>
      </c>
      <c r="G374" s="10">
        <v>1996</v>
      </c>
      <c r="H374" s="34" t="s">
        <v>27</v>
      </c>
      <c r="I374" s="7" t="s">
        <v>481</v>
      </c>
      <c r="J374" s="7" t="s">
        <v>482</v>
      </c>
      <c r="K374" s="28" t="s">
        <v>483</v>
      </c>
      <c r="L374" s="6" t="s">
        <v>486</v>
      </c>
      <c r="M374" s="5" t="s">
        <v>485</v>
      </c>
      <c r="N374" s="12" t="s">
        <v>2150</v>
      </c>
      <c r="O374" s="16"/>
      <c r="P374" s="16"/>
      <c r="Q374" s="12"/>
      <c r="R374" s="194" t="s">
        <v>2580</v>
      </c>
      <c r="S374" s="144"/>
      <c r="T374" s="145" t="s">
        <v>2580</v>
      </c>
      <c r="U374" s="20" t="s">
        <v>3031</v>
      </c>
    </row>
    <row r="375" spans="2:21" s="206" customFormat="1" ht="50.1" customHeight="1">
      <c r="B375" s="5" t="s">
        <v>18</v>
      </c>
      <c r="C375" s="31" t="s">
        <v>368</v>
      </c>
      <c r="D375" s="9" t="s">
        <v>507</v>
      </c>
      <c r="E375" s="9" t="s">
        <v>21</v>
      </c>
      <c r="F375" s="10">
        <v>1530</v>
      </c>
      <c r="G375" s="10">
        <v>1996</v>
      </c>
      <c r="H375" s="9" t="s">
        <v>187</v>
      </c>
      <c r="I375" s="7">
        <v>1</v>
      </c>
      <c r="J375" s="203" t="s">
        <v>514</v>
      </c>
      <c r="K375" s="28" t="s">
        <v>515</v>
      </c>
      <c r="L375" s="6" t="s">
        <v>516</v>
      </c>
      <c r="M375" s="5" t="s">
        <v>202</v>
      </c>
      <c r="N375" s="12"/>
      <c r="O375" s="16"/>
      <c r="P375" s="16"/>
      <c r="Q375" s="12" t="s">
        <v>2150</v>
      </c>
      <c r="R375" s="145" t="s">
        <v>2488</v>
      </c>
      <c r="S375" s="144"/>
      <c r="T375" s="145" t="s">
        <v>157</v>
      </c>
      <c r="U375" s="20" t="s">
        <v>3031</v>
      </c>
    </row>
    <row r="376" spans="2:21" s="206" customFormat="1" ht="50.1" customHeight="1">
      <c r="B376" s="5" t="s">
        <v>18</v>
      </c>
      <c r="C376" s="31" t="s">
        <v>368</v>
      </c>
      <c r="D376" s="9" t="s">
        <v>507</v>
      </c>
      <c r="E376" s="9" t="s">
        <v>21</v>
      </c>
      <c r="F376" s="10">
        <v>1530</v>
      </c>
      <c r="G376" s="10">
        <v>1996</v>
      </c>
      <c r="H376" s="9" t="s">
        <v>187</v>
      </c>
      <c r="I376" s="7">
        <v>13</v>
      </c>
      <c r="J376" s="203" t="s">
        <v>517</v>
      </c>
      <c r="K376" s="28" t="s">
        <v>518</v>
      </c>
      <c r="L376" s="6" t="s">
        <v>519</v>
      </c>
      <c r="M376" s="5" t="s">
        <v>157</v>
      </c>
      <c r="N376" s="12"/>
      <c r="O376" s="16"/>
      <c r="P376" s="16"/>
      <c r="Q376" s="12" t="s">
        <v>2150</v>
      </c>
      <c r="R376" s="145" t="s">
        <v>2488</v>
      </c>
      <c r="S376" s="144"/>
      <c r="T376" s="145" t="s">
        <v>157</v>
      </c>
      <c r="U376" s="20" t="s">
        <v>3031</v>
      </c>
    </row>
    <row r="377" spans="2:21" s="206" customFormat="1" ht="50.1" customHeight="1">
      <c r="B377" s="46" t="s">
        <v>640</v>
      </c>
      <c r="C377" s="47" t="s">
        <v>670</v>
      </c>
      <c r="D377" s="24" t="s">
        <v>671</v>
      </c>
      <c r="E377" s="29" t="s">
        <v>172</v>
      </c>
      <c r="F377" s="33">
        <v>1530</v>
      </c>
      <c r="G377" s="33">
        <v>1996</v>
      </c>
      <c r="H377" s="24" t="s">
        <v>187</v>
      </c>
      <c r="I377" s="23">
        <v>14</v>
      </c>
      <c r="J377" s="29" t="s">
        <v>770</v>
      </c>
      <c r="K377" s="25" t="s">
        <v>381</v>
      </c>
      <c r="L377" s="23" t="s">
        <v>771</v>
      </c>
      <c r="M377" s="16" t="s">
        <v>772</v>
      </c>
      <c r="N377" s="12" t="s">
        <v>2148</v>
      </c>
      <c r="O377" s="16"/>
      <c r="P377" s="16"/>
      <c r="Q377" s="12"/>
      <c r="R377" s="194" t="s">
        <v>2580</v>
      </c>
      <c r="S377" s="144"/>
      <c r="T377" s="145" t="s">
        <v>2580</v>
      </c>
      <c r="U377" s="20" t="s">
        <v>3031</v>
      </c>
    </row>
    <row r="378" spans="2:21" s="206" customFormat="1" ht="50.1" customHeight="1">
      <c r="B378" s="46" t="s">
        <v>640</v>
      </c>
      <c r="C378" s="58" t="s">
        <v>977</v>
      </c>
      <c r="D378" s="29" t="s">
        <v>1034</v>
      </c>
      <c r="E378" s="29" t="s">
        <v>21</v>
      </c>
      <c r="F378" s="29">
        <v>1530</v>
      </c>
      <c r="G378" s="29">
        <v>1996</v>
      </c>
      <c r="H378" s="29" t="s">
        <v>187</v>
      </c>
      <c r="I378" s="29">
        <v>11</v>
      </c>
      <c r="J378" s="29" t="s">
        <v>770</v>
      </c>
      <c r="K378" s="26" t="s">
        <v>1035</v>
      </c>
      <c r="L378" s="16" t="s">
        <v>1036</v>
      </c>
      <c r="M378" s="23" t="s">
        <v>1037</v>
      </c>
      <c r="N378" s="12" t="s">
        <v>2150</v>
      </c>
      <c r="O378" s="16"/>
      <c r="P378" s="16"/>
      <c r="Q378" s="12"/>
      <c r="R378" s="194" t="s">
        <v>2580</v>
      </c>
      <c r="S378" s="144"/>
      <c r="T378" s="145" t="s">
        <v>2580</v>
      </c>
      <c r="U378" s="20" t="s">
        <v>3031</v>
      </c>
    </row>
    <row r="379" spans="2:21" s="206" customFormat="1" ht="50.1" customHeight="1">
      <c r="B379" s="46" t="s">
        <v>640</v>
      </c>
      <c r="C379" s="58" t="s">
        <v>977</v>
      </c>
      <c r="D379" s="29" t="s">
        <v>1034</v>
      </c>
      <c r="E379" s="29" t="s">
        <v>21</v>
      </c>
      <c r="F379" s="29">
        <v>1530</v>
      </c>
      <c r="G379" s="29">
        <v>1996</v>
      </c>
      <c r="H379" s="29" t="s">
        <v>187</v>
      </c>
      <c r="I379" s="29">
        <v>11</v>
      </c>
      <c r="J379" s="29" t="s">
        <v>770</v>
      </c>
      <c r="K379" s="26" t="s">
        <v>1035</v>
      </c>
      <c r="L379" s="23" t="s">
        <v>1038</v>
      </c>
      <c r="M379" s="23" t="s">
        <v>1039</v>
      </c>
      <c r="N379" s="12" t="s">
        <v>2150</v>
      </c>
      <c r="O379" s="16"/>
      <c r="P379" s="16"/>
      <c r="Q379" s="12"/>
      <c r="R379" s="194" t="s">
        <v>2580</v>
      </c>
      <c r="S379" s="144"/>
      <c r="T379" s="145" t="s">
        <v>2580</v>
      </c>
      <c r="U379" s="20" t="s">
        <v>3031</v>
      </c>
    </row>
    <row r="380" spans="2:21" s="206" customFormat="1" ht="50.1" customHeight="1">
      <c r="B380" s="46" t="s">
        <v>640</v>
      </c>
      <c r="C380" s="58" t="s">
        <v>977</v>
      </c>
      <c r="D380" s="29" t="s">
        <v>1034</v>
      </c>
      <c r="E380" s="29" t="s">
        <v>21</v>
      </c>
      <c r="F380" s="29">
        <v>1530</v>
      </c>
      <c r="G380" s="29">
        <v>1996</v>
      </c>
      <c r="H380" s="29" t="s">
        <v>187</v>
      </c>
      <c r="I380" s="29">
        <v>11</v>
      </c>
      <c r="J380" s="29" t="s">
        <v>770</v>
      </c>
      <c r="K380" s="26" t="s">
        <v>1035</v>
      </c>
      <c r="L380" s="23" t="s">
        <v>1040</v>
      </c>
      <c r="M380" s="23" t="s">
        <v>1041</v>
      </c>
      <c r="N380" s="12" t="s">
        <v>2150</v>
      </c>
      <c r="O380" s="16"/>
      <c r="P380" s="16"/>
      <c r="Q380" s="12"/>
      <c r="R380" s="194" t="s">
        <v>2580</v>
      </c>
      <c r="S380" s="144"/>
      <c r="T380" s="145" t="s">
        <v>2580</v>
      </c>
      <c r="U380" s="20" t="s">
        <v>3031</v>
      </c>
    </row>
    <row r="381" spans="2:21" s="206" customFormat="1" ht="50.1" customHeight="1">
      <c r="B381" s="5" t="s">
        <v>18</v>
      </c>
      <c r="C381" s="6" t="s">
        <v>45</v>
      </c>
      <c r="D381" s="6" t="s">
        <v>362</v>
      </c>
      <c r="E381" s="6" t="s">
        <v>40</v>
      </c>
      <c r="F381" s="6">
        <v>378</v>
      </c>
      <c r="G381" s="6">
        <v>1997</v>
      </c>
      <c r="H381" s="6" t="s">
        <v>41</v>
      </c>
      <c r="I381" s="6">
        <v>5</v>
      </c>
      <c r="J381" s="6"/>
      <c r="K381" s="13" t="s">
        <v>363</v>
      </c>
      <c r="L381" s="6" t="s">
        <v>364</v>
      </c>
      <c r="M381" s="5" t="s">
        <v>365</v>
      </c>
      <c r="N381" s="12"/>
      <c r="O381" s="16" t="s">
        <v>2150</v>
      </c>
      <c r="P381" s="16"/>
      <c r="Q381" s="12"/>
      <c r="R381" s="12" t="s">
        <v>2159</v>
      </c>
      <c r="S381" s="12" t="s">
        <v>2253</v>
      </c>
      <c r="T381" s="145" t="s">
        <v>2159</v>
      </c>
      <c r="U381" s="20" t="s">
        <v>3031</v>
      </c>
    </row>
    <row r="382" spans="2:21" s="206" customFormat="1" ht="50.1" customHeight="1">
      <c r="B382" s="16" t="s">
        <v>18</v>
      </c>
      <c r="C382" s="29" t="s">
        <v>45</v>
      </c>
      <c r="D382" s="29" t="s">
        <v>362</v>
      </c>
      <c r="E382" s="29" t="s">
        <v>40</v>
      </c>
      <c r="F382" s="29">
        <v>378</v>
      </c>
      <c r="G382" s="29">
        <v>1997</v>
      </c>
      <c r="H382" s="29" t="s">
        <v>41</v>
      </c>
      <c r="I382" s="29">
        <v>7</v>
      </c>
      <c r="J382" s="29"/>
      <c r="K382" s="26" t="s">
        <v>363</v>
      </c>
      <c r="L382" s="29" t="s">
        <v>366</v>
      </c>
      <c r="M382" s="16" t="s">
        <v>367</v>
      </c>
      <c r="N382" s="12"/>
      <c r="O382" s="16" t="s">
        <v>2150</v>
      </c>
      <c r="P382" s="16"/>
      <c r="Q382" s="12"/>
      <c r="R382" s="12" t="s">
        <v>2288</v>
      </c>
      <c r="S382" s="12" t="s">
        <v>2268</v>
      </c>
      <c r="T382" s="145" t="s">
        <v>2288</v>
      </c>
      <c r="U382" s="20" t="s">
        <v>3031</v>
      </c>
    </row>
    <row r="383" spans="2:21" s="206" customFormat="1" ht="50.1" customHeight="1">
      <c r="B383" s="5" t="s">
        <v>18</v>
      </c>
      <c r="C383" s="6" t="s">
        <v>45</v>
      </c>
      <c r="D383" s="6" t="s">
        <v>362</v>
      </c>
      <c r="E383" s="6" t="s">
        <v>172</v>
      </c>
      <c r="F383" s="6">
        <v>16</v>
      </c>
      <c r="G383" s="6">
        <v>1997</v>
      </c>
      <c r="H383" s="6" t="s">
        <v>584</v>
      </c>
      <c r="I383" s="6" t="s">
        <v>199</v>
      </c>
      <c r="J383" s="6"/>
      <c r="K383" s="13" t="s">
        <v>2187</v>
      </c>
      <c r="L383" s="6" t="s">
        <v>2188</v>
      </c>
      <c r="M383" s="5" t="s">
        <v>157</v>
      </c>
      <c r="N383" s="12"/>
      <c r="O383" s="16"/>
      <c r="P383" s="16"/>
      <c r="Q383" s="12" t="s">
        <v>2150</v>
      </c>
      <c r="R383" s="145" t="s">
        <v>2488</v>
      </c>
      <c r="S383" s="12"/>
      <c r="T383" s="145" t="s">
        <v>157</v>
      </c>
      <c r="U383" s="98" t="s">
        <v>3031</v>
      </c>
    </row>
    <row r="384" spans="2:21" s="206" customFormat="1" ht="50.1" customHeight="1">
      <c r="B384" s="5" t="s">
        <v>18</v>
      </c>
      <c r="C384" s="6" t="s">
        <v>45</v>
      </c>
      <c r="D384" s="6" t="s">
        <v>362</v>
      </c>
      <c r="E384" s="6" t="s">
        <v>172</v>
      </c>
      <c r="F384" s="6">
        <v>16</v>
      </c>
      <c r="G384" s="6">
        <v>1997</v>
      </c>
      <c r="H384" s="6" t="s">
        <v>584</v>
      </c>
      <c r="I384" s="6" t="s">
        <v>199</v>
      </c>
      <c r="J384" s="6"/>
      <c r="K384" s="13" t="s">
        <v>2187</v>
      </c>
      <c r="L384" s="6" t="s">
        <v>2188</v>
      </c>
      <c r="M384" s="5" t="s">
        <v>157</v>
      </c>
      <c r="N384" s="12"/>
      <c r="O384" s="16"/>
      <c r="P384" s="16"/>
      <c r="Q384" s="12" t="s">
        <v>2150</v>
      </c>
      <c r="R384" s="145" t="s">
        <v>2488</v>
      </c>
      <c r="S384" s="144"/>
      <c r="T384" s="145" t="s">
        <v>157</v>
      </c>
      <c r="U384" s="98" t="s">
        <v>3031</v>
      </c>
    </row>
    <row r="385" spans="2:21" s="206" customFormat="1" ht="50.1" customHeight="1">
      <c r="B385" s="46" t="s">
        <v>640</v>
      </c>
      <c r="C385" s="29" t="s">
        <v>670</v>
      </c>
      <c r="D385" s="23" t="s">
        <v>682</v>
      </c>
      <c r="E385" s="16" t="s">
        <v>172</v>
      </c>
      <c r="F385" s="41">
        <v>1543</v>
      </c>
      <c r="G385" s="41">
        <v>1997</v>
      </c>
      <c r="H385" s="24" t="s">
        <v>683</v>
      </c>
      <c r="I385" s="23">
        <v>21</v>
      </c>
      <c r="J385" s="144"/>
      <c r="K385" s="26" t="s">
        <v>684</v>
      </c>
      <c r="L385" s="23" t="s">
        <v>685</v>
      </c>
      <c r="M385" s="23" t="s">
        <v>686</v>
      </c>
      <c r="N385" s="12"/>
      <c r="O385" s="16" t="s">
        <v>2148</v>
      </c>
      <c r="P385" s="16"/>
      <c r="Q385" s="12"/>
      <c r="R385" s="194" t="s">
        <v>2302</v>
      </c>
      <c r="S385" s="12" t="s">
        <v>2268</v>
      </c>
      <c r="T385" s="145" t="s">
        <v>2302</v>
      </c>
      <c r="U385" s="20" t="s">
        <v>3031</v>
      </c>
    </row>
    <row r="386" spans="2:21" s="206" customFormat="1" ht="50.1" customHeight="1">
      <c r="B386" s="16" t="s">
        <v>18</v>
      </c>
      <c r="C386" s="32" t="s">
        <v>368</v>
      </c>
      <c r="D386" s="23" t="s">
        <v>369</v>
      </c>
      <c r="E386" s="24" t="s">
        <v>172</v>
      </c>
      <c r="F386" s="33">
        <v>806</v>
      </c>
      <c r="G386" s="33">
        <v>1998</v>
      </c>
      <c r="H386" s="24" t="s">
        <v>27</v>
      </c>
      <c r="I386" s="23">
        <v>65</v>
      </c>
      <c r="J386" s="6" t="s">
        <v>446</v>
      </c>
      <c r="K386" s="25" t="s">
        <v>447</v>
      </c>
      <c r="L386" s="29" t="s">
        <v>448</v>
      </c>
      <c r="M386" s="16" t="s">
        <v>449</v>
      </c>
      <c r="N386" s="12"/>
      <c r="O386" s="16" t="s">
        <v>2150</v>
      </c>
      <c r="P386" s="16"/>
      <c r="Q386" s="12"/>
      <c r="R386" s="12" t="s">
        <v>2271</v>
      </c>
      <c r="S386" s="12" t="s">
        <v>2255</v>
      </c>
      <c r="T386" s="145" t="s">
        <v>2271</v>
      </c>
      <c r="U386" s="20" t="s">
        <v>3031</v>
      </c>
    </row>
    <row r="387" spans="2:21" s="206" customFormat="1" ht="50.1" customHeight="1">
      <c r="B387" s="85" t="s">
        <v>1716</v>
      </c>
      <c r="C387" s="41" t="s">
        <v>1281</v>
      </c>
      <c r="D387" s="24" t="s">
        <v>1295</v>
      </c>
      <c r="E387" s="24" t="s">
        <v>263</v>
      </c>
      <c r="F387" s="24">
        <v>436</v>
      </c>
      <c r="G387" s="23">
        <v>1998</v>
      </c>
      <c r="H387" s="24" t="s">
        <v>41</v>
      </c>
      <c r="I387" s="23">
        <v>6</v>
      </c>
      <c r="J387" s="16"/>
      <c r="K387" s="26" t="s">
        <v>2067</v>
      </c>
      <c r="L387" s="16" t="s">
        <v>2068</v>
      </c>
      <c r="M387" s="12" t="s">
        <v>2069</v>
      </c>
      <c r="N387" s="16" t="s">
        <v>2150</v>
      </c>
      <c r="O387" s="16"/>
      <c r="P387" s="16"/>
      <c r="Q387" s="16"/>
      <c r="R387" s="194" t="s">
        <v>2580</v>
      </c>
      <c r="S387" s="147"/>
      <c r="T387" s="145" t="s">
        <v>2580</v>
      </c>
      <c r="U387" s="20" t="s">
        <v>3031</v>
      </c>
    </row>
    <row r="388" spans="2:21" s="206" customFormat="1" ht="50.1" customHeight="1">
      <c r="B388" s="85" t="s">
        <v>1716</v>
      </c>
      <c r="C388" s="41" t="s">
        <v>1281</v>
      </c>
      <c r="D388" s="24" t="s">
        <v>1295</v>
      </c>
      <c r="E388" s="24" t="s">
        <v>263</v>
      </c>
      <c r="F388" s="24">
        <v>436</v>
      </c>
      <c r="G388" s="23">
        <v>1998</v>
      </c>
      <c r="H388" s="24" t="s">
        <v>41</v>
      </c>
      <c r="I388" s="23">
        <v>6</v>
      </c>
      <c r="J388" s="16"/>
      <c r="K388" s="26" t="s">
        <v>2067</v>
      </c>
      <c r="L388" s="16" t="s">
        <v>2070</v>
      </c>
      <c r="M388" s="12" t="s">
        <v>2071</v>
      </c>
      <c r="N388" s="16" t="s">
        <v>2150</v>
      </c>
      <c r="O388" s="16"/>
      <c r="P388" s="16"/>
      <c r="Q388" s="16"/>
      <c r="R388" s="194" t="s">
        <v>2580</v>
      </c>
      <c r="S388" s="147"/>
      <c r="T388" s="145" t="s">
        <v>2580</v>
      </c>
      <c r="U388" s="20" t="s">
        <v>3031</v>
      </c>
    </row>
    <row r="389" spans="2:21" s="206" customFormat="1" ht="50.1" customHeight="1">
      <c r="B389" s="85" t="s">
        <v>1716</v>
      </c>
      <c r="C389" s="41" t="s">
        <v>1281</v>
      </c>
      <c r="D389" s="24" t="s">
        <v>1295</v>
      </c>
      <c r="E389" s="24" t="s">
        <v>263</v>
      </c>
      <c r="F389" s="24">
        <v>436</v>
      </c>
      <c r="G389" s="23">
        <v>1998</v>
      </c>
      <c r="H389" s="24" t="s">
        <v>41</v>
      </c>
      <c r="I389" s="23">
        <v>6</v>
      </c>
      <c r="J389" s="16"/>
      <c r="K389" s="26" t="s">
        <v>2067</v>
      </c>
      <c r="L389" s="16" t="s">
        <v>2072</v>
      </c>
      <c r="M389" s="12" t="s">
        <v>2073</v>
      </c>
      <c r="N389" s="16" t="s">
        <v>2150</v>
      </c>
      <c r="O389" s="16"/>
      <c r="P389" s="16"/>
      <c r="Q389" s="16"/>
      <c r="R389" s="194" t="s">
        <v>2580</v>
      </c>
      <c r="S389" s="147"/>
      <c r="T389" s="145" t="s">
        <v>2580</v>
      </c>
      <c r="U389" s="20" t="s">
        <v>3031</v>
      </c>
    </row>
    <row r="390" spans="2:21" s="206" customFormat="1" ht="50.1" customHeight="1">
      <c r="B390" s="85" t="s">
        <v>1716</v>
      </c>
      <c r="C390" s="41" t="s">
        <v>1281</v>
      </c>
      <c r="D390" s="24" t="s">
        <v>1295</v>
      </c>
      <c r="E390" s="24" t="s">
        <v>263</v>
      </c>
      <c r="F390" s="24">
        <v>436</v>
      </c>
      <c r="G390" s="23">
        <v>1998</v>
      </c>
      <c r="H390" s="24" t="s">
        <v>41</v>
      </c>
      <c r="I390" s="23">
        <v>7</v>
      </c>
      <c r="J390" s="16"/>
      <c r="K390" s="26" t="s">
        <v>2067</v>
      </c>
      <c r="L390" s="94" t="s">
        <v>2074</v>
      </c>
      <c r="M390" s="12" t="s">
        <v>2075</v>
      </c>
      <c r="N390" s="16" t="s">
        <v>2150</v>
      </c>
      <c r="O390" s="16"/>
      <c r="P390" s="16"/>
      <c r="Q390" s="16"/>
      <c r="R390" s="194" t="s">
        <v>2580</v>
      </c>
      <c r="S390" s="147"/>
      <c r="T390" s="145" t="s">
        <v>2580</v>
      </c>
      <c r="U390" s="20" t="s">
        <v>3031</v>
      </c>
    </row>
    <row r="391" spans="2:21" s="206" customFormat="1" ht="50.1" customHeight="1">
      <c r="B391" s="85" t="s">
        <v>1716</v>
      </c>
      <c r="C391" s="41" t="s">
        <v>1281</v>
      </c>
      <c r="D391" s="24" t="s">
        <v>1295</v>
      </c>
      <c r="E391" s="24" t="s">
        <v>263</v>
      </c>
      <c r="F391" s="24">
        <v>436</v>
      </c>
      <c r="G391" s="23">
        <v>1998</v>
      </c>
      <c r="H391" s="24" t="s">
        <v>41</v>
      </c>
      <c r="I391" s="23">
        <v>14</v>
      </c>
      <c r="J391" s="16"/>
      <c r="K391" s="26" t="s">
        <v>2067</v>
      </c>
      <c r="L391" s="16" t="s">
        <v>2076</v>
      </c>
      <c r="M391" s="12" t="s">
        <v>2077</v>
      </c>
      <c r="N391" s="16" t="s">
        <v>2150</v>
      </c>
      <c r="O391" s="16"/>
      <c r="P391" s="16"/>
      <c r="Q391" s="16"/>
      <c r="R391" s="194" t="s">
        <v>2580</v>
      </c>
      <c r="S391" s="147"/>
      <c r="T391" s="145" t="s">
        <v>2580</v>
      </c>
      <c r="U391" s="20" t="s">
        <v>3031</v>
      </c>
    </row>
    <row r="392" spans="2:21" s="206" customFormat="1" ht="50.1" customHeight="1">
      <c r="B392" s="85" t="s">
        <v>1716</v>
      </c>
      <c r="C392" s="41" t="s">
        <v>1281</v>
      </c>
      <c r="D392" s="24" t="s">
        <v>1295</v>
      </c>
      <c r="E392" s="24" t="s">
        <v>263</v>
      </c>
      <c r="F392" s="24">
        <v>436</v>
      </c>
      <c r="G392" s="23">
        <v>1998</v>
      </c>
      <c r="H392" s="24" t="s">
        <v>41</v>
      </c>
      <c r="I392" s="23">
        <v>16</v>
      </c>
      <c r="J392" s="16"/>
      <c r="K392" s="26" t="s">
        <v>2067</v>
      </c>
      <c r="L392" s="16" t="s">
        <v>2078</v>
      </c>
      <c r="M392" s="182" t="s">
        <v>2079</v>
      </c>
      <c r="N392" s="16" t="s">
        <v>2150</v>
      </c>
      <c r="O392" s="16"/>
      <c r="P392" s="16"/>
      <c r="Q392" s="16"/>
      <c r="R392" s="194" t="s">
        <v>2580</v>
      </c>
      <c r="S392" s="147"/>
      <c r="T392" s="145" t="s">
        <v>2580</v>
      </c>
      <c r="U392" s="20" t="s">
        <v>3031</v>
      </c>
    </row>
    <row r="393" spans="2:21" s="206" customFormat="1" ht="50.1" customHeight="1">
      <c r="B393" s="85" t="s">
        <v>1716</v>
      </c>
      <c r="C393" s="41" t="s">
        <v>1281</v>
      </c>
      <c r="D393" s="24" t="s">
        <v>1295</v>
      </c>
      <c r="E393" s="24" t="s">
        <v>263</v>
      </c>
      <c r="F393" s="24">
        <v>436</v>
      </c>
      <c r="G393" s="23">
        <v>1998</v>
      </c>
      <c r="H393" s="24" t="s">
        <v>41</v>
      </c>
      <c r="I393" s="23">
        <v>17</v>
      </c>
      <c r="J393" s="16"/>
      <c r="K393" s="26" t="s">
        <v>2067</v>
      </c>
      <c r="L393" s="16" t="s">
        <v>2080</v>
      </c>
      <c r="M393" s="182" t="s">
        <v>2081</v>
      </c>
      <c r="N393" s="16" t="s">
        <v>2150</v>
      </c>
      <c r="O393" s="16"/>
      <c r="P393" s="16"/>
      <c r="Q393" s="16"/>
      <c r="R393" s="194" t="s">
        <v>2580</v>
      </c>
      <c r="S393" s="147"/>
      <c r="T393" s="145" t="s">
        <v>2580</v>
      </c>
      <c r="U393" s="20" t="s">
        <v>3031</v>
      </c>
    </row>
    <row r="394" spans="2:21" s="206" customFormat="1" ht="50.1" customHeight="1">
      <c r="B394" s="85" t="s">
        <v>1716</v>
      </c>
      <c r="C394" s="41" t="s">
        <v>1281</v>
      </c>
      <c r="D394" s="24" t="s">
        <v>1295</v>
      </c>
      <c r="E394" s="24" t="s">
        <v>263</v>
      </c>
      <c r="F394" s="24">
        <v>436</v>
      </c>
      <c r="G394" s="23">
        <v>1998</v>
      </c>
      <c r="H394" s="24" t="s">
        <v>41</v>
      </c>
      <c r="I394" s="23">
        <v>17</v>
      </c>
      <c r="J394" s="16"/>
      <c r="K394" s="26" t="s">
        <v>2067</v>
      </c>
      <c r="L394" s="16" t="s">
        <v>2082</v>
      </c>
      <c r="M394" s="182" t="s">
        <v>2083</v>
      </c>
      <c r="N394" s="16" t="s">
        <v>2150</v>
      </c>
      <c r="O394" s="16"/>
      <c r="P394" s="16"/>
      <c r="Q394" s="16"/>
      <c r="R394" s="194" t="s">
        <v>2580</v>
      </c>
      <c r="S394" s="147"/>
      <c r="T394" s="145" t="s">
        <v>2580</v>
      </c>
      <c r="U394" s="20" t="s">
        <v>3031</v>
      </c>
    </row>
    <row r="395" spans="2:21" s="206" customFormat="1" ht="50.1" customHeight="1">
      <c r="B395" s="85" t="s">
        <v>1716</v>
      </c>
      <c r="C395" s="41" t="s">
        <v>1281</v>
      </c>
      <c r="D395" s="24" t="s">
        <v>1295</v>
      </c>
      <c r="E395" s="24" t="s">
        <v>263</v>
      </c>
      <c r="F395" s="24">
        <v>436</v>
      </c>
      <c r="G395" s="23">
        <v>1998</v>
      </c>
      <c r="H395" s="24" t="s">
        <v>41</v>
      </c>
      <c r="I395" s="23">
        <v>17</v>
      </c>
      <c r="J395" s="16"/>
      <c r="K395" s="26" t="s">
        <v>2067</v>
      </c>
      <c r="L395" s="16" t="s">
        <v>2084</v>
      </c>
      <c r="M395" s="12" t="s">
        <v>2085</v>
      </c>
      <c r="N395" s="16" t="s">
        <v>2150</v>
      </c>
      <c r="O395" s="16"/>
      <c r="P395" s="16"/>
      <c r="Q395" s="16"/>
      <c r="R395" s="194" t="s">
        <v>2580</v>
      </c>
      <c r="S395" s="147"/>
      <c r="T395" s="145" t="s">
        <v>2580</v>
      </c>
      <c r="U395" s="20" t="s">
        <v>3031</v>
      </c>
    </row>
    <row r="396" spans="2:21" s="206" customFormat="1" ht="50.1" customHeight="1">
      <c r="B396" s="5" t="s">
        <v>18</v>
      </c>
      <c r="C396" s="6" t="s">
        <v>368</v>
      </c>
      <c r="D396" s="7" t="s">
        <v>499</v>
      </c>
      <c r="E396" s="9" t="s">
        <v>117</v>
      </c>
      <c r="F396" s="10">
        <v>2569</v>
      </c>
      <c r="G396" s="10">
        <v>1999</v>
      </c>
      <c r="H396" s="9" t="s">
        <v>118</v>
      </c>
      <c r="I396" s="7" t="s">
        <v>199</v>
      </c>
      <c r="J396" s="6"/>
      <c r="K396" s="13" t="s">
        <v>2189</v>
      </c>
      <c r="L396" s="6" t="s">
        <v>2190</v>
      </c>
      <c r="M396" s="5" t="s">
        <v>157</v>
      </c>
      <c r="N396" s="12"/>
      <c r="O396" s="16"/>
      <c r="P396" s="16"/>
      <c r="Q396" s="12" t="s">
        <v>2150</v>
      </c>
      <c r="R396" s="145" t="s">
        <v>2488</v>
      </c>
      <c r="S396" s="12"/>
      <c r="T396" s="145" t="s">
        <v>157</v>
      </c>
      <c r="U396" s="20" t="s">
        <v>3031</v>
      </c>
    </row>
    <row r="397" spans="2:21" s="206" customFormat="1" ht="50.1" customHeight="1">
      <c r="B397" s="5" t="s">
        <v>18</v>
      </c>
      <c r="C397" s="31" t="s">
        <v>368</v>
      </c>
      <c r="D397" s="9" t="s">
        <v>610</v>
      </c>
      <c r="E397" s="10" t="s">
        <v>40</v>
      </c>
      <c r="F397" s="10">
        <v>516</v>
      </c>
      <c r="G397" s="10">
        <v>1999</v>
      </c>
      <c r="H397" s="6" t="s">
        <v>41</v>
      </c>
      <c r="I397" s="6" t="s">
        <v>129</v>
      </c>
      <c r="J397" s="207"/>
      <c r="K397" s="28" t="s">
        <v>623</v>
      </c>
      <c r="L397" s="6" t="s">
        <v>624</v>
      </c>
      <c r="M397" s="5" t="s">
        <v>202</v>
      </c>
      <c r="N397" s="12"/>
      <c r="O397" s="16"/>
      <c r="P397" s="16"/>
      <c r="Q397" s="12" t="s">
        <v>2150</v>
      </c>
      <c r="R397" s="145" t="s">
        <v>2488</v>
      </c>
      <c r="S397" s="144"/>
      <c r="T397" s="145" t="s">
        <v>157</v>
      </c>
      <c r="U397" s="20" t="s">
        <v>3031</v>
      </c>
    </row>
    <row r="398" spans="2:21" s="206" customFormat="1" ht="50.1" customHeight="1">
      <c r="B398" s="5" t="s">
        <v>18</v>
      </c>
      <c r="C398" s="31" t="s">
        <v>368</v>
      </c>
      <c r="D398" s="7" t="s">
        <v>499</v>
      </c>
      <c r="E398" s="9" t="s">
        <v>117</v>
      </c>
      <c r="F398" s="10">
        <v>2569</v>
      </c>
      <c r="G398" s="10">
        <v>1999</v>
      </c>
      <c r="H398" s="9" t="s">
        <v>118</v>
      </c>
      <c r="I398" s="7" t="s">
        <v>199</v>
      </c>
      <c r="J398" s="6"/>
      <c r="K398" s="215" t="s">
        <v>2189</v>
      </c>
      <c r="L398" s="6" t="s">
        <v>2190</v>
      </c>
      <c r="M398" s="5" t="s">
        <v>157</v>
      </c>
      <c r="N398" s="12"/>
      <c r="O398" s="16"/>
      <c r="P398" s="16"/>
      <c r="Q398" s="12" t="s">
        <v>2150</v>
      </c>
      <c r="R398" s="145" t="s">
        <v>2488</v>
      </c>
      <c r="S398" s="144"/>
      <c r="T398" s="145" t="s">
        <v>157</v>
      </c>
      <c r="U398" s="20" t="s">
        <v>3031</v>
      </c>
    </row>
    <row r="399" spans="2:21" s="206" customFormat="1" ht="50.1" customHeight="1">
      <c r="B399" s="46" t="s">
        <v>640</v>
      </c>
      <c r="C399" s="47" t="s">
        <v>670</v>
      </c>
      <c r="D399" s="23" t="s">
        <v>734</v>
      </c>
      <c r="E399" s="24" t="s">
        <v>58</v>
      </c>
      <c r="F399" s="33">
        <v>1995</v>
      </c>
      <c r="G399" s="33">
        <v>1999</v>
      </c>
      <c r="H399" s="24" t="s">
        <v>683</v>
      </c>
      <c r="I399" s="23" t="s">
        <v>199</v>
      </c>
      <c r="J399" s="23"/>
      <c r="K399" s="25" t="s">
        <v>735</v>
      </c>
      <c r="L399" s="23" t="s">
        <v>736</v>
      </c>
      <c r="M399" s="16" t="s">
        <v>737</v>
      </c>
      <c r="N399" s="12"/>
      <c r="O399" s="16" t="s">
        <v>2148</v>
      </c>
      <c r="P399" s="16"/>
      <c r="Q399" s="12"/>
      <c r="R399" s="194" t="s">
        <v>2302</v>
      </c>
      <c r="S399" s="12" t="s">
        <v>2268</v>
      </c>
      <c r="T399" s="145" t="s">
        <v>2302</v>
      </c>
      <c r="U399" s="20" t="s">
        <v>3031</v>
      </c>
    </row>
    <row r="400" spans="2:21" s="206" customFormat="1" ht="50.1" customHeight="1">
      <c r="B400" s="5" t="s">
        <v>18</v>
      </c>
      <c r="C400" s="6" t="s">
        <v>19</v>
      </c>
      <c r="D400" s="7" t="s">
        <v>20</v>
      </c>
      <c r="E400" s="7" t="s">
        <v>21</v>
      </c>
      <c r="F400" s="7">
        <v>1979</v>
      </c>
      <c r="G400" s="7">
        <v>2001</v>
      </c>
      <c r="H400" s="6" t="s">
        <v>22</v>
      </c>
      <c r="I400" s="7" t="s">
        <v>23</v>
      </c>
      <c r="J400" s="6" t="s">
        <v>24</v>
      </c>
      <c r="K400" s="28" t="s">
        <v>25</v>
      </c>
      <c r="L400" s="6" t="s">
        <v>2209</v>
      </c>
      <c r="M400" s="6" t="s">
        <v>26</v>
      </c>
      <c r="N400" s="12"/>
      <c r="O400" s="16"/>
      <c r="P400" s="16" t="s">
        <v>2148</v>
      </c>
      <c r="Q400" s="12"/>
      <c r="R400" s="12" t="s">
        <v>2149</v>
      </c>
      <c r="S400" s="184" t="s">
        <v>2294</v>
      </c>
      <c r="T400" s="12" t="s">
        <v>2211</v>
      </c>
      <c r="U400" s="20" t="s">
        <v>3031</v>
      </c>
    </row>
    <row r="401" spans="2:21" s="206" customFormat="1" ht="50.1" customHeight="1">
      <c r="B401" s="5" t="s">
        <v>18</v>
      </c>
      <c r="C401" s="6" t="s">
        <v>45</v>
      </c>
      <c r="D401" s="9" t="s">
        <v>75</v>
      </c>
      <c r="E401" s="10" t="s">
        <v>21</v>
      </c>
      <c r="F401" s="10">
        <v>873</v>
      </c>
      <c r="G401" s="10">
        <v>2001</v>
      </c>
      <c r="H401" s="6" t="s">
        <v>27</v>
      </c>
      <c r="I401" s="6">
        <v>13</v>
      </c>
      <c r="J401" s="10"/>
      <c r="K401" s="13" t="s">
        <v>104</v>
      </c>
      <c r="L401" s="6" t="s">
        <v>105</v>
      </c>
      <c r="M401" s="5" t="s">
        <v>106</v>
      </c>
      <c r="N401" s="12"/>
      <c r="O401" s="16" t="s">
        <v>2150</v>
      </c>
      <c r="P401" s="16"/>
      <c r="Q401" s="12"/>
      <c r="R401" s="12" t="s">
        <v>2618</v>
      </c>
      <c r="S401" s="12" t="s">
        <v>2255</v>
      </c>
      <c r="T401" s="5" t="s">
        <v>2278</v>
      </c>
      <c r="U401" s="20" t="s">
        <v>3031</v>
      </c>
    </row>
    <row r="402" spans="2:21" s="206" customFormat="1" ht="50.1" customHeight="1">
      <c r="B402" s="53" t="s">
        <v>1048</v>
      </c>
      <c r="C402" s="54" t="s">
        <v>1049</v>
      </c>
      <c r="D402" s="55" t="s">
        <v>1050</v>
      </c>
      <c r="E402" s="55" t="s">
        <v>21</v>
      </c>
      <c r="F402" s="56">
        <v>171</v>
      </c>
      <c r="G402" s="56">
        <v>2001</v>
      </c>
      <c r="H402" s="56" t="s">
        <v>1051</v>
      </c>
      <c r="I402" s="53">
        <v>6</v>
      </c>
      <c r="J402" s="144"/>
      <c r="K402" s="216" t="s">
        <v>1055</v>
      </c>
      <c r="L402" s="56" t="s">
        <v>1056</v>
      </c>
      <c r="M402" s="56" t="s">
        <v>157</v>
      </c>
      <c r="N402" s="12"/>
      <c r="O402" s="16"/>
      <c r="P402" s="16"/>
      <c r="Q402" s="12" t="s">
        <v>2150</v>
      </c>
      <c r="R402" s="145" t="s">
        <v>2488</v>
      </c>
      <c r="S402" s="144"/>
      <c r="T402" s="145" t="s">
        <v>157</v>
      </c>
      <c r="U402" s="98" t="s">
        <v>3031</v>
      </c>
    </row>
    <row r="403" spans="2:21" s="206" customFormat="1" ht="50.1" customHeight="1">
      <c r="B403" s="53" t="s">
        <v>1048</v>
      </c>
      <c r="C403" s="54" t="s">
        <v>1049</v>
      </c>
      <c r="D403" s="55" t="s">
        <v>1050</v>
      </c>
      <c r="E403" s="55" t="s">
        <v>21</v>
      </c>
      <c r="F403" s="56">
        <v>171</v>
      </c>
      <c r="G403" s="56">
        <v>2001</v>
      </c>
      <c r="H403" s="56" t="s">
        <v>1051</v>
      </c>
      <c r="I403" s="56" t="s">
        <v>1052</v>
      </c>
      <c r="J403" s="144"/>
      <c r="K403" s="216" t="s">
        <v>1057</v>
      </c>
      <c r="L403" s="56" t="s">
        <v>1058</v>
      </c>
      <c r="M403" s="56" t="s">
        <v>157</v>
      </c>
      <c r="N403" s="12"/>
      <c r="O403" s="16"/>
      <c r="P403" s="16"/>
      <c r="Q403" s="12" t="s">
        <v>2150</v>
      </c>
      <c r="R403" s="145" t="s">
        <v>2488</v>
      </c>
      <c r="S403" s="144"/>
      <c r="T403" s="145" t="s">
        <v>157</v>
      </c>
      <c r="U403" s="98" t="s">
        <v>3031</v>
      </c>
    </row>
    <row r="404" spans="2:21" s="206" customFormat="1" ht="50.1" customHeight="1">
      <c r="B404" s="53" t="s">
        <v>1048</v>
      </c>
      <c r="C404" s="54" t="s">
        <v>1049</v>
      </c>
      <c r="D404" s="55" t="s">
        <v>1050</v>
      </c>
      <c r="E404" s="55" t="s">
        <v>21</v>
      </c>
      <c r="F404" s="56">
        <v>171</v>
      </c>
      <c r="G404" s="56">
        <v>2001</v>
      </c>
      <c r="H404" s="56" t="s">
        <v>1051</v>
      </c>
      <c r="I404" s="56">
        <v>14</v>
      </c>
      <c r="J404" s="144"/>
      <c r="K404" s="216" t="s">
        <v>1057</v>
      </c>
      <c r="L404" s="56" t="s">
        <v>1059</v>
      </c>
      <c r="M404" s="56" t="s">
        <v>157</v>
      </c>
      <c r="N404" s="12"/>
      <c r="O404" s="16"/>
      <c r="P404" s="16"/>
      <c r="Q404" s="12" t="s">
        <v>2150</v>
      </c>
      <c r="R404" s="145" t="s">
        <v>2488</v>
      </c>
      <c r="S404" s="144"/>
      <c r="T404" s="145" t="s">
        <v>157</v>
      </c>
      <c r="U404" s="98" t="s">
        <v>3031</v>
      </c>
    </row>
    <row r="405" spans="2:21" s="206" customFormat="1" ht="50.1" customHeight="1">
      <c r="B405" s="58" t="s">
        <v>1048</v>
      </c>
      <c r="C405" s="16" t="s">
        <v>1049</v>
      </c>
      <c r="D405" s="16" t="s">
        <v>1548</v>
      </c>
      <c r="E405" s="16" t="s">
        <v>21</v>
      </c>
      <c r="F405" s="16">
        <v>173</v>
      </c>
      <c r="G405" s="16">
        <v>2001</v>
      </c>
      <c r="H405" s="16" t="s">
        <v>1549</v>
      </c>
      <c r="I405" s="23" t="s">
        <v>1588</v>
      </c>
      <c r="J405" s="16" t="s">
        <v>1589</v>
      </c>
      <c r="K405" s="25" t="s">
        <v>1590</v>
      </c>
      <c r="L405" s="16" t="s">
        <v>1591</v>
      </c>
      <c r="M405" s="16" t="s">
        <v>1592</v>
      </c>
      <c r="N405" s="71" t="s">
        <v>2150</v>
      </c>
      <c r="O405" s="16"/>
      <c r="P405" s="16"/>
      <c r="Q405" s="12"/>
      <c r="R405" s="194" t="s">
        <v>2580</v>
      </c>
      <c r="S405" s="144"/>
      <c r="T405" s="145" t="s">
        <v>2580</v>
      </c>
      <c r="U405" s="98" t="s">
        <v>3031</v>
      </c>
    </row>
    <row r="406" spans="2:21" s="206" customFormat="1" ht="50.1" customHeight="1">
      <c r="B406" s="5" t="s">
        <v>18</v>
      </c>
      <c r="C406" s="6" t="s">
        <v>45</v>
      </c>
      <c r="D406" s="9" t="s">
        <v>75</v>
      </c>
      <c r="E406" s="10" t="s">
        <v>21</v>
      </c>
      <c r="F406" s="10">
        <v>1609</v>
      </c>
      <c r="G406" s="10">
        <v>2002</v>
      </c>
      <c r="H406" s="6" t="s">
        <v>41</v>
      </c>
      <c r="I406" s="6">
        <v>12</v>
      </c>
      <c r="J406" s="16" t="s">
        <v>98</v>
      </c>
      <c r="K406" s="13" t="s">
        <v>99</v>
      </c>
      <c r="L406" s="9" t="s">
        <v>100</v>
      </c>
      <c r="M406" s="5" t="s">
        <v>101</v>
      </c>
      <c r="N406" s="12" t="s">
        <v>2150</v>
      </c>
      <c r="O406" s="16"/>
      <c r="P406" s="16"/>
      <c r="Q406" s="12"/>
      <c r="R406" s="194" t="s">
        <v>2580</v>
      </c>
      <c r="S406" s="144"/>
      <c r="T406" s="145" t="s">
        <v>2580</v>
      </c>
      <c r="U406" s="20" t="s">
        <v>3031</v>
      </c>
    </row>
    <row r="407" spans="2:21" s="206" customFormat="1" ht="50.1" customHeight="1">
      <c r="B407" s="5" t="s">
        <v>18</v>
      </c>
      <c r="C407" s="6" t="s">
        <v>45</v>
      </c>
      <c r="D407" s="7" t="s">
        <v>262</v>
      </c>
      <c r="E407" s="9" t="s">
        <v>263</v>
      </c>
      <c r="F407" s="9">
        <v>776</v>
      </c>
      <c r="G407" s="7">
        <v>2002</v>
      </c>
      <c r="H407" s="9" t="s">
        <v>41</v>
      </c>
      <c r="I407" s="7">
        <v>4</v>
      </c>
      <c r="J407" s="7"/>
      <c r="K407" s="21" t="s">
        <v>264</v>
      </c>
      <c r="L407" s="22" t="s">
        <v>265</v>
      </c>
      <c r="M407" s="5" t="s">
        <v>266</v>
      </c>
      <c r="N407" s="12"/>
      <c r="O407" s="16" t="s">
        <v>2150</v>
      </c>
      <c r="P407" s="16"/>
      <c r="Q407" s="12"/>
      <c r="R407" s="12" t="s">
        <v>2619</v>
      </c>
      <c r="S407" s="12" t="s">
        <v>2253</v>
      </c>
      <c r="T407" s="145" t="s">
        <v>2881</v>
      </c>
      <c r="U407" s="20" t="s">
        <v>3031</v>
      </c>
    </row>
    <row r="408" spans="2:21" s="206" customFormat="1" ht="50.1" customHeight="1">
      <c r="B408" s="5" t="s">
        <v>18</v>
      </c>
      <c r="C408" s="6" t="s">
        <v>45</v>
      </c>
      <c r="D408" s="7" t="s">
        <v>262</v>
      </c>
      <c r="E408" s="9" t="s">
        <v>263</v>
      </c>
      <c r="F408" s="9">
        <v>776</v>
      </c>
      <c r="G408" s="7">
        <v>2002</v>
      </c>
      <c r="H408" s="9" t="s">
        <v>41</v>
      </c>
      <c r="I408" s="7">
        <v>8</v>
      </c>
      <c r="J408" s="7"/>
      <c r="K408" s="21" t="s">
        <v>264</v>
      </c>
      <c r="L408" s="22" t="s">
        <v>267</v>
      </c>
      <c r="M408" s="5" t="s">
        <v>268</v>
      </c>
      <c r="N408" s="12"/>
      <c r="O408" s="16" t="s">
        <v>2150</v>
      </c>
      <c r="P408" s="16"/>
      <c r="Q408" s="12"/>
      <c r="R408" s="12" t="s">
        <v>2156</v>
      </c>
      <c r="S408" s="144" t="s">
        <v>2253</v>
      </c>
      <c r="T408" s="145" t="s">
        <v>2882</v>
      </c>
      <c r="U408" s="20" t="s">
        <v>3031</v>
      </c>
    </row>
    <row r="409" spans="2:21" s="206" customFormat="1" ht="50.1" customHeight="1">
      <c r="B409" s="5" t="s">
        <v>18</v>
      </c>
      <c r="C409" s="6" t="s">
        <v>368</v>
      </c>
      <c r="D409" s="6" t="s">
        <v>369</v>
      </c>
      <c r="E409" s="6" t="s">
        <v>263</v>
      </c>
      <c r="F409" s="6">
        <v>789</v>
      </c>
      <c r="G409" s="6">
        <v>2002</v>
      </c>
      <c r="H409" s="6" t="s">
        <v>41</v>
      </c>
      <c r="I409" s="6">
        <v>14</v>
      </c>
      <c r="J409" s="6"/>
      <c r="K409" s="13" t="s">
        <v>401</v>
      </c>
      <c r="L409" s="6" t="s">
        <v>402</v>
      </c>
      <c r="M409" s="5" t="s">
        <v>403</v>
      </c>
      <c r="N409" s="5"/>
      <c r="O409" s="16" t="s">
        <v>2150</v>
      </c>
      <c r="P409" s="16"/>
      <c r="Q409" s="5"/>
      <c r="R409" s="217" t="s">
        <v>2400</v>
      </c>
      <c r="S409" s="12" t="s">
        <v>2255</v>
      </c>
      <c r="T409" s="145" t="s">
        <v>2400</v>
      </c>
      <c r="U409" s="20" t="s">
        <v>3031</v>
      </c>
    </row>
    <row r="410" spans="2:21" s="206" customFormat="1" ht="50.1" customHeight="1">
      <c r="B410" s="5" t="s">
        <v>18</v>
      </c>
      <c r="C410" s="6" t="s">
        <v>368</v>
      </c>
      <c r="D410" s="6" t="s">
        <v>369</v>
      </c>
      <c r="E410" s="6" t="s">
        <v>263</v>
      </c>
      <c r="F410" s="6">
        <v>789</v>
      </c>
      <c r="G410" s="6">
        <v>2002</v>
      </c>
      <c r="H410" s="6" t="s">
        <v>41</v>
      </c>
      <c r="I410" s="6">
        <v>30</v>
      </c>
      <c r="J410" s="6"/>
      <c r="K410" s="13" t="s">
        <v>401</v>
      </c>
      <c r="L410" s="6" t="s">
        <v>404</v>
      </c>
      <c r="M410" s="5" t="s">
        <v>405</v>
      </c>
      <c r="N410" s="12" t="s">
        <v>2150</v>
      </c>
      <c r="O410" s="16"/>
      <c r="P410" s="16"/>
      <c r="Q410" s="12"/>
      <c r="R410" s="194" t="s">
        <v>2580</v>
      </c>
      <c r="S410" s="144"/>
      <c r="T410" s="145" t="s">
        <v>2580</v>
      </c>
      <c r="U410" s="20" t="s">
        <v>3031</v>
      </c>
    </row>
    <row r="411" spans="2:21" s="206" customFormat="1" ht="50.1" customHeight="1">
      <c r="B411" s="5" t="s">
        <v>18</v>
      </c>
      <c r="C411" s="31" t="s">
        <v>368</v>
      </c>
      <c r="D411" s="9" t="s">
        <v>507</v>
      </c>
      <c r="E411" s="9" t="s">
        <v>21</v>
      </c>
      <c r="F411" s="10">
        <v>1607</v>
      </c>
      <c r="G411" s="10">
        <v>2002</v>
      </c>
      <c r="H411" s="9" t="s">
        <v>187</v>
      </c>
      <c r="I411" s="7">
        <v>2</v>
      </c>
      <c r="J411" s="207"/>
      <c r="K411" s="28" t="s">
        <v>520</v>
      </c>
      <c r="L411" s="6" t="s">
        <v>521</v>
      </c>
      <c r="M411" s="5" t="s">
        <v>522</v>
      </c>
      <c r="N411" s="12"/>
      <c r="O411" s="16" t="s">
        <v>2150</v>
      </c>
      <c r="P411" s="16"/>
      <c r="Q411" s="12"/>
      <c r="R411" s="194" t="s">
        <v>2295</v>
      </c>
      <c r="S411" s="12" t="s">
        <v>2255</v>
      </c>
      <c r="T411" s="145" t="s">
        <v>2295</v>
      </c>
      <c r="U411" s="20" t="s">
        <v>3031</v>
      </c>
    </row>
    <row r="412" spans="2:21" s="206" customFormat="1" ht="50.1" customHeight="1">
      <c r="B412" s="46" t="s">
        <v>640</v>
      </c>
      <c r="C412" s="47" t="s">
        <v>670</v>
      </c>
      <c r="D412" s="24" t="s">
        <v>671</v>
      </c>
      <c r="E412" s="24" t="s">
        <v>40</v>
      </c>
      <c r="F412" s="33">
        <v>776</v>
      </c>
      <c r="G412" s="33">
        <v>2002</v>
      </c>
      <c r="H412" s="39" t="s">
        <v>41</v>
      </c>
      <c r="I412" s="39" t="s">
        <v>199</v>
      </c>
      <c r="J412" s="40"/>
      <c r="K412" s="25" t="s">
        <v>672</v>
      </c>
      <c r="L412" s="16" t="s">
        <v>673</v>
      </c>
      <c r="M412" s="16" t="s">
        <v>157</v>
      </c>
      <c r="N412" s="12"/>
      <c r="O412" s="16"/>
      <c r="P412" s="16"/>
      <c r="Q412" s="12" t="s">
        <v>2148</v>
      </c>
      <c r="R412" s="194" t="s">
        <v>2488</v>
      </c>
      <c r="S412" s="184"/>
      <c r="T412" s="145" t="s">
        <v>157</v>
      </c>
      <c r="U412" s="20" t="s">
        <v>3031</v>
      </c>
    </row>
    <row r="413" spans="2:21" s="206" customFormat="1" ht="50.1" customHeight="1">
      <c r="B413" s="53" t="s">
        <v>1048</v>
      </c>
      <c r="C413" s="54" t="s">
        <v>1049</v>
      </c>
      <c r="D413" s="55" t="s">
        <v>1050</v>
      </c>
      <c r="E413" s="55" t="s">
        <v>40</v>
      </c>
      <c r="F413" s="56">
        <v>769</v>
      </c>
      <c r="G413" s="56">
        <v>2002</v>
      </c>
      <c r="H413" s="56" t="s">
        <v>1051</v>
      </c>
      <c r="I413" s="56">
        <v>34</v>
      </c>
      <c r="J413" s="144"/>
      <c r="K413" s="57" t="s">
        <v>1083</v>
      </c>
      <c r="L413" s="56" t="s">
        <v>1084</v>
      </c>
      <c r="M413" s="16" t="s">
        <v>2147</v>
      </c>
      <c r="N413" s="12"/>
      <c r="O413" s="16" t="s">
        <v>2150</v>
      </c>
      <c r="P413" s="16"/>
      <c r="Q413" s="12"/>
      <c r="R413" s="194" t="s">
        <v>2362</v>
      </c>
      <c r="S413" s="12" t="s">
        <v>2272</v>
      </c>
      <c r="T413" s="145" t="s">
        <v>2362</v>
      </c>
      <c r="U413" s="20" t="s">
        <v>3031</v>
      </c>
    </row>
    <row r="414" spans="2:21" s="206" customFormat="1" ht="50.1" customHeight="1">
      <c r="B414" s="58" t="s">
        <v>1048</v>
      </c>
      <c r="C414" s="41" t="s">
        <v>1281</v>
      </c>
      <c r="D414" s="75" t="s">
        <v>1295</v>
      </c>
      <c r="E414" s="23" t="s">
        <v>21</v>
      </c>
      <c r="F414" s="24">
        <v>1609</v>
      </c>
      <c r="G414" s="24">
        <v>2002</v>
      </c>
      <c r="H414" s="23" t="s">
        <v>1304</v>
      </c>
      <c r="I414" s="24">
        <v>12</v>
      </c>
      <c r="J414" s="16" t="s">
        <v>98</v>
      </c>
      <c r="K414" s="26" t="s">
        <v>1305</v>
      </c>
      <c r="L414" s="24" t="s">
        <v>1306</v>
      </c>
      <c r="M414" s="24" t="s">
        <v>1307</v>
      </c>
      <c r="N414" s="71" t="s">
        <v>2148</v>
      </c>
      <c r="O414" s="16"/>
      <c r="P414" s="16"/>
      <c r="Q414" s="12"/>
      <c r="R414" s="194" t="s">
        <v>2580</v>
      </c>
      <c r="S414" s="144"/>
      <c r="T414" s="145" t="s">
        <v>2580</v>
      </c>
      <c r="U414" s="20" t="s">
        <v>3031</v>
      </c>
    </row>
    <row r="415" spans="2:21" s="206" customFormat="1" ht="50.1" customHeight="1">
      <c r="B415" s="58" t="s">
        <v>1048</v>
      </c>
      <c r="C415" s="41" t="s">
        <v>1281</v>
      </c>
      <c r="D415" s="75" t="s">
        <v>1295</v>
      </c>
      <c r="E415" s="23" t="s">
        <v>21</v>
      </c>
      <c r="F415" s="24">
        <v>1609</v>
      </c>
      <c r="G415" s="24">
        <v>2002</v>
      </c>
      <c r="H415" s="23" t="s">
        <v>1304</v>
      </c>
      <c r="I415" s="24">
        <v>12</v>
      </c>
      <c r="J415" s="16" t="s">
        <v>98</v>
      </c>
      <c r="K415" s="26" t="s">
        <v>1305</v>
      </c>
      <c r="L415" s="24" t="s">
        <v>1308</v>
      </c>
      <c r="M415" s="24" t="s">
        <v>1309</v>
      </c>
      <c r="N415" s="71" t="s">
        <v>2148</v>
      </c>
      <c r="O415" s="16"/>
      <c r="P415" s="16"/>
      <c r="Q415" s="12"/>
      <c r="R415" s="194" t="s">
        <v>2580</v>
      </c>
      <c r="S415" s="144"/>
      <c r="T415" s="145" t="s">
        <v>2580</v>
      </c>
      <c r="U415" s="20" t="s">
        <v>3031</v>
      </c>
    </row>
    <row r="416" spans="2:21" s="206" customFormat="1" ht="50.1" customHeight="1">
      <c r="B416" s="58" t="s">
        <v>1048</v>
      </c>
      <c r="C416" s="41" t="s">
        <v>1281</v>
      </c>
      <c r="D416" s="75" t="s">
        <v>1295</v>
      </c>
      <c r="E416" s="23" t="s">
        <v>21</v>
      </c>
      <c r="F416" s="24">
        <v>1609</v>
      </c>
      <c r="G416" s="24">
        <v>2002</v>
      </c>
      <c r="H416" s="23" t="s">
        <v>1304</v>
      </c>
      <c r="I416" s="24">
        <v>12</v>
      </c>
      <c r="J416" s="16" t="s">
        <v>98</v>
      </c>
      <c r="K416" s="26" t="s">
        <v>1305</v>
      </c>
      <c r="L416" s="24" t="s">
        <v>1310</v>
      </c>
      <c r="M416" s="24" t="s">
        <v>1311</v>
      </c>
      <c r="N416" s="71" t="s">
        <v>2148</v>
      </c>
      <c r="O416" s="16"/>
      <c r="P416" s="16"/>
      <c r="Q416" s="12"/>
      <c r="R416" s="194" t="s">
        <v>2580</v>
      </c>
      <c r="S416" s="144"/>
      <c r="T416" s="145" t="s">
        <v>2580</v>
      </c>
      <c r="U416" s="20" t="s">
        <v>3031</v>
      </c>
    </row>
    <row r="417" spans="2:21" s="206" customFormat="1" ht="50.1" customHeight="1">
      <c r="B417" s="58" t="s">
        <v>1048</v>
      </c>
      <c r="C417" s="41" t="s">
        <v>1281</v>
      </c>
      <c r="D417" s="75" t="s">
        <v>1295</v>
      </c>
      <c r="E417" s="23" t="s">
        <v>21</v>
      </c>
      <c r="F417" s="24">
        <v>1609</v>
      </c>
      <c r="G417" s="24">
        <v>2002</v>
      </c>
      <c r="H417" s="23" t="s">
        <v>1304</v>
      </c>
      <c r="I417" s="24">
        <v>12</v>
      </c>
      <c r="J417" s="16" t="s">
        <v>98</v>
      </c>
      <c r="K417" s="26" t="s">
        <v>1305</v>
      </c>
      <c r="L417" s="24" t="s">
        <v>1312</v>
      </c>
      <c r="M417" s="16" t="s">
        <v>1313</v>
      </c>
      <c r="N417" s="71" t="s">
        <v>2148</v>
      </c>
      <c r="O417" s="16"/>
      <c r="P417" s="16"/>
      <c r="Q417" s="12"/>
      <c r="R417" s="194" t="s">
        <v>2580</v>
      </c>
      <c r="S417" s="144"/>
      <c r="T417" s="145" t="s">
        <v>2580</v>
      </c>
      <c r="U417" s="20" t="s">
        <v>3031</v>
      </c>
    </row>
    <row r="418" spans="2:21" s="206" customFormat="1" ht="50.1" customHeight="1">
      <c r="B418" s="33" t="s">
        <v>1048</v>
      </c>
      <c r="C418" s="16" t="s">
        <v>1049</v>
      </c>
      <c r="D418" s="16" t="s">
        <v>1548</v>
      </c>
      <c r="E418" s="16" t="s">
        <v>76</v>
      </c>
      <c r="F418" s="16">
        <v>414</v>
      </c>
      <c r="G418" s="16">
        <v>2002</v>
      </c>
      <c r="H418" s="16" t="s">
        <v>2205</v>
      </c>
      <c r="I418" s="16" t="s">
        <v>199</v>
      </c>
      <c r="J418" s="16"/>
      <c r="K418" s="26" t="s">
        <v>2206</v>
      </c>
      <c r="L418" s="16" t="s">
        <v>2207</v>
      </c>
      <c r="M418" s="16" t="s">
        <v>2208</v>
      </c>
      <c r="N418" s="12"/>
      <c r="O418" s="16"/>
      <c r="P418" s="16"/>
      <c r="Q418" s="12"/>
      <c r="R418" s="194" t="s">
        <v>2883</v>
      </c>
      <c r="S418" s="184"/>
      <c r="T418" s="145" t="s">
        <v>2884</v>
      </c>
      <c r="U418" s="20" t="s">
        <v>3031</v>
      </c>
    </row>
    <row r="419" spans="2:21" s="206" customFormat="1" ht="50.1" customHeight="1">
      <c r="B419" s="58" t="s">
        <v>1048</v>
      </c>
      <c r="C419" s="16" t="s">
        <v>1049</v>
      </c>
      <c r="D419" s="23" t="s">
        <v>1653</v>
      </c>
      <c r="E419" s="16" t="s">
        <v>21</v>
      </c>
      <c r="F419" s="16">
        <v>1609</v>
      </c>
      <c r="G419" s="16">
        <v>2002</v>
      </c>
      <c r="H419" s="16" t="s">
        <v>1051</v>
      </c>
      <c r="I419" s="16">
        <v>2</v>
      </c>
      <c r="J419" s="16" t="s">
        <v>1654</v>
      </c>
      <c r="K419" s="25" t="s">
        <v>1655</v>
      </c>
      <c r="L419" s="16" t="s">
        <v>1656</v>
      </c>
      <c r="M419" s="16" t="s">
        <v>1657</v>
      </c>
      <c r="N419" s="71" t="s">
        <v>2150</v>
      </c>
      <c r="O419" s="16"/>
      <c r="P419" s="16"/>
      <c r="Q419" s="12"/>
      <c r="R419" s="194" t="s">
        <v>2580</v>
      </c>
      <c r="S419" s="144"/>
      <c r="T419" s="145" t="s">
        <v>2580</v>
      </c>
      <c r="U419" s="20" t="s">
        <v>3031</v>
      </c>
    </row>
    <row r="420" spans="2:21" s="206" customFormat="1" ht="50.1" customHeight="1">
      <c r="B420" s="58" t="s">
        <v>1048</v>
      </c>
      <c r="C420" s="16" t="s">
        <v>1049</v>
      </c>
      <c r="D420" s="23" t="s">
        <v>1653</v>
      </c>
      <c r="E420" s="16" t="s">
        <v>21</v>
      </c>
      <c r="F420" s="16">
        <v>1609</v>
      </c>
      <c r="G420" s="16">
        <v>2002</v>
      </c>
      <c r="H420" s="16" t="s">
        <v>1051</v>
      </c>
      <c r="I420" s="16" t="s">
        <v>1658</v>
      </c>
      <c r="J420" s="16" t="s">
        <v>1659</v>
      </c>
      <c r="K420" s="25" t="s">
        <v>1305</v>
      </c>
      <c r="L420" s="78" t="s">
        <v>1660</v>
      </c>
      <c r="M420" s="78" t="s">
        <v>1661</v>
      </c>
      <c r="N420" s="71" t="s">
        <v>2150</v>
      </c>
      <c r="O420" s="16"/>
      <c r="P420" s="16"/>
      <c r="Q420" s="12"/>
      <c r="R420" s="194" t="s">
        <v>2580</v>
      </c>
      <c r="S420" s="144"/>
      <c r="T420" s="145" t="s">
        <v>2580</v>
      </c>
      <c r="U420" s="20" t="s">
        <v>3031</v>
      </c>
    </row>
    <row r="421" spans="2:21" s="206" customFormat="1" ht="50.1" customHeight="1">
      <c r="B421" s="58" t="s">
        <v>1048</v>
      </c>
      <c r="C421" s="16" t="s">
        <v>1049</v>
      </c>
      <c r="D421" s="23" t="s">
        <v>1653</v>
      </c>
      <c r="E421" s="16" t="s">
        <v>21</v>
      </c>
      <c r="F421" s="16">
        <v>1609</v>
      </c>
      <c r="G421" s="16">
        <v>2002</v>
      </c>
      <c r="H421" s="16" t="s">
        <v>1051</v>
      </c>
      <c r="I421" s="16">
        <v>11</v>
      </c>
      <c r="J421" s="16" t="s">
        <v>1662</v>
      </c>
      <c r="K421" s="25" t="s">
        <v>1305</v>
      </c>
      <c r="L421" s="16" t="s">
        <v>1663</v>
      </c>
      <c r="M421" s="16" t="s">
        <v>1664</v>
      </c>
      <c r="N421" s="71" t="s">
        <v>2150</v>
      </c>
      <c r="O421" s="16"/>
      <c r="P421" s="16"/>
      <c r="Q421" s="12"/>
      <c r="R421" s="194" t="s">
        <v>2580</v>
      </c>
      <c r="S421" s="144"/>
      <c r="T421" s="145" t="s">
        <v>2580</v>
      </c>
      <c r="U421" s="20" t="s">
        <v>3031</v>
      </c>
    </row>
    <row r="422" spans="2:21" s="206" customFormat="1" ht="50.1" customHeight="1">
      <c r="B422" s="58" t="s">
        <v>1048</v>
      </c>
      <c r="C422" s="16" t="s">
        <v>1049</v>
      </c>
      <c r="D422" s="23" t="s">
        <v>1653</v>
      </c>
      <c r="E422" s="16" t="s">
        <v>21</v>
      </c>
      <c r="F422" s="16">
        <v>1609</v>
      </c>
      <c r="G422" s="16">
        <v>2002</v>
      </c>
      <c r="H422" s="16" t="s">
        <v>1051</v>
      </c>
      <c r="I422" s="16">
        <v>11</v>
      </c>
      <c r="J422" s="16" t="s">
        <v>1662</v>
      </c>
      <c r="K422" s="25" t="s">
        <v>1305</v>
      </c>
      <c r="L422" s="16" t="s">
        <v>1665</v>
      </c>
      <c r="M422" s="16" t="s">
        <v>1666</v>
      </c>
      <c r="N422" s="71" t="s">
        <v>2150</v>
      </c>
      <c r="O422" s="16"/>
      <c r="P422" s="16"/>
      <c r="Q422" s="12"/>
      <c r="R422" s="194" t="s">
        <v>2580</v>
      </c>
      <c r="S422" s="144"/>
      <c r="T422" s="145" t="s">
        <v>2580</v>
      </c>
      <c r="U422" s="20" t="s">
        <v>3031</v>
      </c>
    </row>
    <row r="423" spans="2:21" s="206" customFormat="1" ht="50.1" customHeight="1">
      <c r="B423" s="58" t="s">
        <v>1048</v>
      </c>
      <c r="C423" s="16" t="s">
        <v>1049</v>
      </c>
      <c r="D423" s="23" t="s">
        <v>1653</v>
      </c>
      <c r="E423" s="16" t="s">
        <v>21</v>
      </c>
      <c r="F423" s="16">
        <v>1609</v>
      </c>
      <c r="G423" s="16">
        <v>2002</v>
      </c>
      <c r="H423" s="16" t="s">
        <v>1051</v>
      </c>
      <c r="I423" s="16">
        <v>11</v>
      </c>
      <c r="J423" s="16" t="s">
        <v>1662</v>
      </c>
      <c r="K423" s="25" t="s">
        <v>1305</v>
      </c>
      <c r="L423" s="16" t="s">
        <v>1667</v>
      </c>
      <c r="M423" s="16" t="s">
        <v>1668</v>
      </c>
      <c r="N423" s="71" t="s">
        <v>2150</v>
      </c>
      <c r="O423" s="16"/>
      <c r="P423" s="16"/>
      <c r="Q423" s="12"/>
      <c r="R423" s="194" t="s">
        <v>2580</v>
      </c>
      <c r="S423" s="144"/>
      <c r="T423" s="145" t="s">
        <v>2580</v>
      </c>
      <c r="U423" s="20" t="s">
        <v>3031</v>
      </c>
    </row>
    <row r="424" spans="2:21" s="206" customFormat="1" ht="50.1" customHeight="1">
      <c r="B424" s="58" t="s">
        <v>1048</v>
      </c>
      <c r="C424" s="16" t="s">
        <v>1049</v>
      </c>
      <c r="D424" s="23" t="s">
        <v>1653</v>
      </c>
      <c r="E424" s="16" t="s">
        <v>21</v>
      </c>
      <c r="F424" s="16">
        <v>1609</v>
      </c>
      <c r="G424" s="16">
        <v>2002</v>
      </c>
      <c r="H424" s="16" t="s">
        <v>1051</v>
      </c>
      <c r="I424" s="16">
        <v>11</v>
      </c>
      <c r="J424" s="16" t="s">
        <v>1662</v>
      </c>
      <c r="K424" s="25" t="s">
        <v>1305</v>
      </c>
      <c r="L424" s="16" t="s">
        <v>1669</v>
      </c>
      <c r="M424" s="16" t="s">
        <v>1670</v>
      </c>
      <c r="N424" s="71" t="s">
        <v>2150</v>
      </c>
      <c r="O424" s="16"/>
      <c r="P424" s="16"/>
      <c r="Q424" s="12"/>
      <c r="R424" s="194" t="s">
        <v>2580</v>
      </c>
      <c r="S424" s="144"/>
      <c r="T424" s="145" t="s">
        <v>2580</v>
      </c>
      <c r="U424" s="20" t="s">
        <v>3031</v>
      </c>
    </row>
    <row r="425" spans="2:21" s="206" customFormat="1" ht="50.1" customHeight="1">
      <c r="B425" s="58" t="s">
        <v>1048</v>
      </c>
      <c r="C425" s="16" t="s">
        <v>1049</v>
      </c>
      <c r="D425" s="23" t="s">
        <v>1653</v>
      </c>
      <c r="E425" s="16" t="s">
        <v>21</v>
      </c>
      <c r="F425" s="16">
        <v>1609</v>
      </c>
      <c r="G425" s="16">
        <v>2002</v>
      </c>
      <c r="H425" s="16" t="s">
        <v>1051</v>
      </c>
      <c r="I425" s="16">
        <v>11</v>
      </c>
      <c r="J425" s="16" t="s">
        <v>1662</v>
      </c>
      <c r="K425" s="25" t="s">
        <v>1305</v>
      </c>
      <c r="L425" s="78" t="s">
        <v>1671</v>
      </c>
      <c r="M425" s="78" t="s">
        <v>1672</v>
      </c>
      <c r="N425" s="71" t="s">
        <v>2150</v>
      </c>
      <c r="O425" s="16"/>
      <c r="P425" s="16"/>
      <c r="Q425" s="12"/>
      <c r="R425" s="194" t="s">
        <v>2580</v>
      </c>
      <c r="S425" s="144"/>
      <c r="T425" s="145" t="s">
        <v>2580</v>
      </c>
      <c r="U425" s="20" t="s">
        <v>3031</v>
      </c>
    </row>
    <row r="426" spans="2:21" s="206" customFormat="1" ht="50.1" customHeight="1">
      <c r="B426" s="58" t="s">
        <v>1048</v>
      </c>
      <c r="C426" s="16" t="s">
        <v>1049</v>
      </c>
      <c r="D426" s="23" t="s">
        <v>1653</v>
      </c>
      <c r="E426" s="16" t="s">
        <v>21</v>
      </c>
      <c r="F426" s="16">
        <v>1609</v>
      </c>
      <c r="G426" s="16">
        <v>2002</v>
      </c>
      <c r="H426" s="16" t="s">
        <v>1051</v>
      </c>
      <c r="I426" s="16">
        <v>11</v>
      </c>
      <c r="J426" s="16" t="s">
        <v>1662</v>
      </c>
      <c r="K426" s="25" t="s">
        <v>1305</v>
      </c>
      <c r="L426" s="16" t="s">
        <v>1673</v>
      </c>
      <c r="M426" s="16" t="s">
        <v>1674</v>
      </c>
      <c r="N426" s="71" t="s">
        <v>2150</v>
      </c>
      <c r="O426" s="16"/>
      <c r="P426" s="16"/>
      <c r="Q426" s="12"/>
      <c r="R426" s="194" t="s">
        <v>2580</v>
      </c>
      <c r="S426" s="144"/>
      <c r="T426" s="145" t="s">
        <v>2580</v>
      </c>
      <c r="U426" s="20" t="s">
        <v>3031</v>
      </c>
    </row>
    <row r="427" spans="2:21" s="206" customFormat="1" ht="50.1" customHeight="1">
      <c r="B427" s="58" t="s">
        <v>1048</v>
      </c>
      <c r="C427" s="16" t="s">
        <v>1049</v>
      </c>
      <c r="D427" s="23" t="s">
        <v>1653</v>
      </c>
      <c r="E427" s="16" t="s">
        <v>21</v>
      </c>
      <c r="F427" s="16">
        <v>1609</v>
      </c>
      <c r="G427" s="16">
        <v>2002</v>
      </c>
      <c r="H427" s="16" t="s">
        <v>1051</v>
      </c>
      <c r="I427" s="16" t="s">
        <v>1675</v>
      </c>
      <c r="J427" s="16" t="s">
        <v>1676</v>
      </c>
      <c r="K427" s="25" t="s">
        <v>1305</v>
      </c>
      <c r="L427" s="16" t="s">
        <v>1677</v>
      </c>
      <c r="M427" s="16" t="s">
        <v>1678</v>
      </c>
      <c r="N427" s="71" t="s">
        <v>2150</v>
      </c>
      <c r="O427" s="16"/>
      <c r="P427" s="16"/>
      <c r="Q427" s="12"/>
      <c r="R427" s="194" t="s">
        <v>2580</v>
      </c>
      <c r="S427" s="144"/>
      <c r="T427" s="145" t="s">
        <v>2580</v>
      </c>
      <c r="U427" s="20" t="s">
        <v>3031</v>
      </c>
    </row>
    <row r="428" spans="2:21" s="206" customFormat="1" ht="50.1" customHeight="1">
      <c r="B428" s="58" t="s">
        <v>1048</v>
      </c>
      <c r="C428" s="16" t="s">
        <v>1049</v>
      </c>
      <c r="D428" s="23" t="s">
        <v>1653</v>
      </c>
      <c r="E428" s="16" t="s">
        <v>21</v>
      </c>
      <c r="F428" s="16">
        <v>1609</v>
      </c>
      <c r="G428" s="16">
        <v>2002</v>
      </c>
      <c r="H428" s="16" t="s">
        <v>1051</v>
      </c>
      <c r="I428" s="16" t="s">
        <v>1679</v>
      </c>
      <c r="J428" s="16" t="s">
        <v>1680</v>
      </c>
      <c r="K428" s="25" t="s">
        <v>1305</v>
      </c>
      <c r="L428" s="16" t="s">
        <v>1681</v>
      </c>
      <c r="M428" s="16" t="s">
        <v>1682</v>
      </c>
      <c r="N428" s="71" t="s">
        <v>2150</v>
      </c>
      <c r="O428" s="16"/>
      <c r="P428" s="16"/>
      <c r="Q428" s="12"/>
      <c r="R428" s="194" t="s">
        <v>2580</v>
      </c>
      <c r="S428" s="144"/>
      <c r="T428" s="145" t="s">
        <v>2580</v>
      </c>
      <c r="U428" s="20" t="s">
        <v>3031</v>
      </c>
    </row>
    <row r="429" spans="2:21" s="206" customFormat="1" ht="50.1" customHeight="1">
      <c r="B429" s="58" t="s">
        <v>1048</v>
      </c>
      <c r="C429" s="16" t="s">
        <v>1049</v>
      </c>
      <c r="D429" s="23" t="s">
        <v>1653</v>
      </c>
      <c r="E429" s="16" t="s">
        <v>21</v>
      </c>
      <c r="F429" s="16">
        <v>1609</v>
      </c>
      <c r="G429" s="16">
        <v>2002</v>
      </c>
      <c r="H429" s="16" t="s">
        <v>1051</v>
      </c>
      <c r="I429" s="16">
        <v>11</v>
      </c>
      <c r="J429" s="16" t="s">
        <v>1662</v>
      </c>
      <c r="K429" s="25" t="s">
        <v>1305</v>
      </c>
      <c r="L429" s="16" t="s">
        <v>1683</v>
      </c>
      <c r="M429" s="16" t="s">
        <v>1684</v>
      </c>
      <c r="N429" s="71" t="s">
        <v>2150</v>
      </c>
      <c r="O429" s="16"/>
      <c r="P429" s="16"/>
      <c r="Q429" s="12"/>
      <c r="R429" s="194" t="s">
        <v>2580</v>
      </c>
      <c r="S429" s="144"/>
      <c r="T429" s="145" t="s">
        <v>2580</v>
      </c>
      <c r="U429" s="20" t="s">
        <v>3031</v>
      </c>
    </row>
    <row r="430" spans="2:21" s="206" customFormat="1" ht="50.1" customHeight="1">
      <c r="B430" s="58" t="s">
        <v>1048</v>
      </c>
      <c r="C430" s="16" t="s">
        <v>1049</v>
      </c>
      <c r="D430" s="23" t="s">
        <v>1653</v>
      </c>
      <c r="E430" s="16" t="s">
        <v>21</v>
      </c>
      <c r="F430" s="16">
        <v>1609</v>
      </c>
      <c r="G430" s="16">
        <v>2002</v>
      </c>
      <c r="H430" s="16" t="s">
        <v>1051</v>
      </c>
      <c r="I430" s="16">
        <v>11</v>
      </c>
      <c r="J430" s="16" t="s">
        <v>1662</v>
      </c>
      <c r="K430" s="25" t="s">
        <v>1305</v>
      </c>
      <c r="L430" s="16" t="s">
        <v>1685</v>
      </c>
      <c r="M430" s="16" t="s">
        <v>1686</v>
      </c>
      <c r="N430" s="71" t="s">
        <v>2150</v>
      </c>
      <c r="O430" s="16"/>
      <c r="P430" s="16"/>
      <c r="Q430" s="12"/>
      <c r="R430" s="194" t="s">
        <v>2580</v>
      </c>
      <c r="S430" s="144"/>
      <c r="T430" s="145" t="s">
        <v>2580</v>
      </c>
      <c r="U430" s="20" t="s">
        <v>3031</v>
      </c>
    </row>
    <row r="431" spans="2:21" s="206" customFormat="1" ht="50.1" customHeight="1">
      <c r="B431" s="58" t="s">
        <v>1048</v>
      </c>
      <c r="C431" s="16" t="s">
        <v>1049</v>
      </c>
      <c r="D431" s="23" t="s">
        <v>1653</v>
      </c>
      <c r="E431" s="16" t="s">
        <v>21</v>
      </c>
      <c r="F431" s="16">
        <v>1609</v>
      </c>
      <c r="G431" s="16">
        <v>2002</v>
      </c>
      <c r="H431" s="16" t="s">
        <v>1051</v>
      </c>
      <c r="I431" s="16">
        <v>11</v>
      </c>
      <c r="J431" s="16" t="s">
        <v>1662</v>
      </c>
      <c r="K431" s="25" t="s">
        <v>1305</v>
      </c>
      <c r="L431" s="16" t="s">
        <v>1687</v>
      </c>
      <c r="M431" s="16" t="s">
        <v>1688</v>
      </c>
      <c r="N431" s="71" t="s">
        <v>2150</v>
      </c>
      <c r="O431" s="16"/>
      <c r="P431" s="16"/>
      <c r="Q431" s="12"/>
      <c r="R431" s="194" t="s">
        <v>2580</v>
      </c>
      <c r="S431" s="144"/>
      <c r="T431" s="145" t="s">
        <v>2580</v>
      </c>
      <c r="U431" s="20" t="s">
        <v>3031</v>
      </c>
    </row>
    <row r="432" spans="2:21" s="206" customFormat="1" ht="50.1" customHeight="1">
      <c r="B432" s="58" t="s">
        <v>1048</v>
      </c>
      <c r="C432" s="16" t="s">
        <v>1049</v>
      </c>
      <c r="D432" s="23" t="s">
        <v>1653</v>
      </c>
      <c r="E432" s="16" t="s">
        <v>21</v>
      </c>
      <c r="F432" s="16">
        <v>1609</v>
      </c>
      <c r="G432" s="16">
        <v>2002</v>
      </c>
      <c r="H432" s="16" t="s">
        <v>1051</v>
      </c>
      <c r="I432" s="16">
        <v>11</v>
      </c>
      <c r="J432" s="16" t="s">
        <v>1662</v>
      </c>
      <c r="K432" s="25" t="s">
        <v>1305</v>
      </c>
      <c r="L432" s="78" t="s">
        <v>1689</v>
      </c>
      <c r="M432" s="78" t="s">
        <v>1690</v>
      </c>
      <c r="N432" s="71" t="s">
        <v>2150</v>
      </c>
      <c r="O432" s="16"/>
      <c r="P432" s="16"/>
      <c r="Q432" s="12"/>
      <c r="R432" s="194" t="s">
        <v>2580</v>
      </c>
      <c r="S432" s="144"/>
      <c r="T432" s="145" t="s">
        <v>2580</v>
      </c>
      <c r="U432" s="20" t="s">
        <v>3031</v>
      </c>
    </row>
    <row r="433" spans="2:21" s="206" customFormat="1" ht="50.1" customHeight="1">
      <c r="B433" s="58" t="s">
        <v>1048</v>
      </c>
      <c r="C433" s="16" t="s">
        <v>1049</v>
      </c>
      <c r="D433" s="23" t="s">
        <v>1653</v>
      </c>
      <c r="E433" s="16" t="s">
        <v>21</v>
      </c>
      <c r="F433" s="16">
        <v>1609</v>
      </c>
      <c r="G433" s="16">
        <v>2002</v>
      </c>
      <c r="H433" s="16" t="s">
        <v>1051</v>
      </c>
      <c r="I433" s="16">
        <v>11</v>
      </c>
      <c r="J433" s="16" t="s">
        <v>1662</v>
      </c>
      <c r="K433" s="25" t="s">
        <v>1305</v>
      </c>
      <c r="L433" s="78" t="s">
        <v>1691</v>
      </c>
      <c r="M433" s="78" t="s">
        <v>1691</v>
      </c>
      <c r="N433" s="71" t="s">
        <v>2150</v>
      </c>
      <c r="O433" s="16"/>
      <c r="P433" s="16"/>
      <c r="Q433" s="12"/>
      <c r="R433" s="194" t="s">
        <v>2580</v>
      </c>
      <c r="S433" s="144"/>
      <c r="T433" s="145" t="s">
        <v>2580</v>
      </c>
      <c r="U433" s="20" t="s">
        <v>3031</v>
      </c>
    </row>
    <row r="434" spans="2:21" s="206" customFormat="1" ht="33" customHeight="1">
      <c r="B434" s="58" t="s">
        <v>1048</v>
      </c>
      <c r="C434" s="16" t="s">
        <v>1049</v>
      </c>
      <c r="D434" s="23" t="s">
        <v>1653</v>
      </c>
      <c r="E434" s="16" t="s">
        <v>21</v>
      </c>
      <c r="F434" s="16">
        <v>1609</v>
      </c>
      <c r="G434" s="16">
        <v>2002</v>
      </c>
      <c r="H434" s="16" t="s">
        <v>1051</v>
      </c>
      <c r="I434" s="16" t="s">
        <v>1692</v>
      </c>
      <c r="J434" s="16" t="s">
        <v>1693</v>
      </c>
      <c r="K434" s="25" t="s">
        <v>1305</v>
      </c>
      <c r="L434" s="23" t="s">
        <v>1694</v>
      </c>
      <c r="M434" s="23" t="s">
        <v>1695</v>
      </c>
      <c r="N434" s="71" t="s">
        <v>2150</v>
      </c>
      <c r="O434" s="16"/>
      <c r="P434" s="16"/>
      <c r="Q434" s="12"/>
      <c r="R434" s="194" t="s">
        <v>2580</v>
      </c>
      <c r="S434" s="144"/>
      <c r="T434" s="145" t="s">
        <v>2580</v>
      </c>
      <c r="U434" s="20" t="s">
        <v>3031</v>
      </c>
    </row>
    <row r="435" spans="2:21" s="206" customFormat="1" ht="50.1" customHeight="1">
      <c r="B435" s="58" t="s">
        <v>1048</v>
      </c>
      <c r="C435" s="16" t="s">
        <v>1049</v>
      </c>
      <c r="D435" s="23" t="s">
        <v>1653</v>
      </c>
      <c r="E435" s="16" t="s">
        <v>21</v>
      </c>
      <c r="F435" s="16">
        <v>1609</v>
      </c>
      <c r="G435" s="16">
        <v>2002</v>
      </c>
      <c r="H435" s="16" t="s">
        <v>1051</v>
      </c>
      <c r="I435" s="16" t="s">
        <v>1696</v>
      </c>
      <c r="J435" s="16" t="s">
        <v>1697</v>
      </c>
      <c r="K435" s="25" t="s">
        <v>1698</v>
      </c>
      <c r="L435" s="16" t="s">
        <v>1699</v>
      </c>
      <c r="M435" s="16" t="s">
        <v>1700</v>
      </c>
      <c r="N435" s="71" t="s">
        <v>2150</v>
      </c>
      <c r="O435" s="16"/>
      <c r="P435" s="16"/>
      <c r="Q435" s="12"/>
      <c r="R435" s="194" t="s">
        <v>2580</v>
      </c>
      <c r="S435" s="144"/>
      <c r="T435" s="145" t="s">
        <v>2580</v>
      </c>
      <c r="U435" s="20" t="s">
        <v>3031</v>
      </c>
    </row>
    <row r="436" spans="2:21" s="206" customFormat="1" ht="50.1" customHeight="1">
      <c r="B436" s="58" t="s">
        <v>1048</v>
      </c>
      <c r="C436" s="16" t="s">
        <v>1049</v>
      </c>
      <c r="D436" s="23" t="s">
        <v>1653</v>
      </c>
      <c r="E436" s="16" t="s">
        <v>21</v>
      </c>
      <c r="F436" s="16">
        <v>1609</v>
      </c>
      <c r="G436" s="16">
        <v>2002</v>
      </c>
      <c r="H436" s="16" t="s">
        <v>1051</v>
      </c>
      <c r="I436" s="16">
        <v>12</v>
      </c>
      <c r="J436" s="16" t="s">
        <v>98</v>
      </c>
      <c r="K436" s="26" t="s">
        <v>1305</v>
      </c>
      <c r="L436" s="16" t="s">
        <v>1701</v>
      </c>
      <c r="M436" s="16" t="s">
        <v>1702</v>
      </c>
      <c r="N436" s="71" t="s">
        <v>2150</v>
      </c>
      <c r="O436" s="16"/>
      <c r="P436" s="16"/>
      <c r="Q436" s="12"/>
      <c r="R436" s="194" t="s">
        <v>2580</v>
      </c>
      <c r="S436" s="144"/>
      <c r="T436" s="145" t="s">
        <v>2580</v>
      </c>
      <c r="U436" s="20" t="s">
        <v>3031</v>
      </c>
    </row>
    <row r="437" spans="2:21" s="206" customFormat="1" ht="50.1" customHeight="1">
      <c r="B437" s="58" t="s">
        <v>1048</v>
      </c>
      <c r="C437" s="16" t="s">
        <v>1049</v>
      </c>
      <c r="D437" s="23" t="s">
        <v>1653</v>
      </c>
      <c r="E437" s="16" t="s">
        <v>21</v>
      </c>
      <c r="F437" s="16">
        <v>1609</v>
      </c>
      <c r="G437" s="16">
        <v>2002</v>
      </c>
      <c r="H437" s="16" t="s">
        <v>1051</v>
      </c>
      <c r="I437" s="16">
        <v>12</v>
      </c>
      <c r="J437" s="16" t="s">
        <v>98</v>
      </c>
      <c r="K437" s="26" t="s">
        <v>1305</v>
      </c>
      <c r="L437" s="78" t="s">
        <v>1703</v>
      </c>
      <c r="M437" s="78" t="s">
        <v>1704</v>
      </c>
      <c r="N437" s="71" t="s">
        <v>2150</v>
      </c>
      <c r="O437" s="16"/>
      <c r="P437" s="16"/>
      <c r="Q437" s="12"/>
      <c r="R437" s="194" t="s">
        <v>2580</v>
      </c>
      <c r="S437" s="144"/>
      <c r="T437" s="145" t="s">
        <v>2580</v>
      </c>
      <c r="U437" s="20" t="s">
        <v>3031</v>
      </c>
    </row>
    <row r="438" spans="2:21" s="206" customFormat="1" ht="50.1" customHeight="1">
      <c r="B438" s="58" t="s">
        <v>1048</v>
      </c>
      <c r="C438" s="16" t="s">
        <v>1049</v>
      </c>
      <c r="D438" s="23" t="s">
        <v>1653</v>
      </c>
      <c r="E438" s="16" t="s">
        <v>21</v>
      </c>
      <c r="F438" s="16">
        <v>1609</v>
      </c>
      <c r="G438" s="16">
        <v>2002</v>
      </c>
      <c r="H438" s="16" t="s">
        <v>1051</v>
      </c>
      <c r="I438" s="16">
        <v>12</v>
      </c>
      <c r="J438" s="16" t="s">
        <v>98</v>
      </c>
      <c r="K438" s="26" t="s">
        <v>1305</v>
      </c>
      <c r="L438" s="78" t="s">
        <v>1705</v>
      </c>
      <c r="M438" s="78" t="s">
        <v>1311</v>
      </c>
      <c r="N438" s="71" t="s">
        <v>2150</v>
      </c>
      <c r="O438" s="16"/>
      <c r="P438" s="16"/>
      <c r="Q438" s="12"/>
      <c r="R438" s="194" t="s">
        <v>2580</v>
      </c>
      <c r="S438" s="144"/>
      <c r="T438" s="145" t="s">
        <v>2580</v>
      </c>
      <c r="U438" s="20" t="s">
        <v>3031</v>
      </c>
    </row>
    <row r="439" spans="2:21" s="206" customFormat="1" ht="50.1" customHeight="1">
      <c r="B439" s="58" t="s">
        <v>1048</v>
      </c>
      <c r="C439" s="16" t="s">
        <v>1049</v>
      </c>
      <c r="D439" s="23" t="s">
        <v>1653</v>
      </c>
      <c r="E439" s="16" t="s">
        <v>21</v>
      </c>
      <c r="F439" s="16">
        <v>1609</v>
      </c>
      <c r="G439" s="16">
        <v>2002</v>
      </c>
      <c r="H439" s="16" t="s">
        <v>1051</v>
      </c>
      <c r="I439" s="16">
        <v>12</v>
      </c>
      <c r="J439" s="16" t="s">
        <v>98</v>
      </c>
      <c r="K439" s="26" t="s">
        <v>1305</v>
      </c>
      <c r="L439" s="16" t="s">
        <v>1312</v>
      </c>
      <c r="M439" s="16" t="s">
        <v>1313</v>
      </c>
      <c r="N439" s="71" t="s">
        <v>2150</v>
      </c>
      <c r="O439" s="16"/>
      <c r="P439" s="16"/>
      <c r="Q439" s="12"/>
      <c r="R439" s="194" t="s">
        <v>2580</v>
      </c>
      <c r="S439" s="144"/>
      <c r="T439" s="145" t="s">
        <v>2580</v>
      </c>
      <c r="U439" s="20" t="s">
        <v>3031</v>
      </c>
    </row>
    <row r="440" spans="2:21" s="206" customFormat="1" ht="50.1" customHeight="1">
      <c r="B440" s="58" t="s">
        <v>1048</v>
      </c>
      <c r="C440" s="16" t="s">
        <v>1049</v>
      </c>
      <c r="D440" s="23" t="s">
        <v>1653</v>
      </c>
      <c r="E440" s="16" t="s">
        <v>21</v>
      </c>
      <c r="F440" s="16">
        <v>1609</v>
      </c>
      <c r="G440" s="16">
        <v>2002</v>
      </c>
      <c r="H440" s="16" t="s">
        <v>1051</v>
      </c>
      <c r="I440" s="16">
        <v>13</v>
      </c>
      <c r="J440" s="16" t="s">
        <v>1706</v>
      </c>
      <c r="K440" s="26" t="s">
        <v>1655</v>
      </c>
      <c r="L440" s="16" t="s">
        <v>1707</v>
      </c>
      <c r="M440" s="16" t="s">
        <v>1708</v>
      </c>
      <c r="N440" s="71" t="s">
        <v>2150</v>
      </c>
      <c r="O440" s="16"/>
      <c r="P440" s="16"/>
      <c r="Q440" s="12"/>
      <c r="R440" s="194" t="s">
        <v>2580</v>
      </c>
      <c r="S440" s="144"/>
      <c r="T440" s="145" t="s">
        <v>2580</v>
      </c>
      <c r="U440" s="20" t="s">
        <v>3031</v>
      </c>
    </row>
    <row r="441" spans="2:21" s="206" customFormat="1" ht="50.1" customHeight="1">
      <c r="B441" s="58" t="s">
        <v>1048</v>
      </c>
      <c r="C441" s="16" t="s">
        <v>1049</v>
      </c>
      <c r="D441" s="23" t="s">
        <v>1653</v>
      </c>
      <c r="E441" s="16" t="s">
        <v>21</v>
      </c>
      <c r="F441" s="16">
        <v>1609</v>
      </c>
      <c r="G441" s="16">
        <v>2002</v>
      </c>
      <c r="H441" s="16" t="s">
        <v>1051</v>
      </c>
      <c r="I441" s="16">
        <v>13</v>
      </c>
      <c r="J441" s="16" t="s">
        <v>1706</v>
      </c>
      <c r="K441" s="26" t="s">
        <v>1655</v>
      </c>
      <c r="L441" s="16" t="s">
        <v>1709</v>
      </c>
      <c r="M441" s="16" t="s">
        <v>1710</v>
      </c>
      <c r="N441" s="71" t="s">
        <v>2150</v>
      </c>
      <c r="O441" s="16"/>
      <c r="P441" s="16"/>
      <c r="Q441" s="12"/>
      <c r="R441" s="194" t="s">
        <v>2580</v>
      </c>
      <c r="S441" s="144"/>
      <c r="T441" s="145" t="s">
        <v>2580</v>
      </c>
      <c r="U441" s="20" t="s">
        <v>3031</v>
      </c>
    </row>
    <row r="442" spans="2:21" s="206" customFormat="1" ht="50.1" customHeight="1">
      <c r="B442" s="58" t="s">
        <v>1048</v>
      </c>
      <c r="C442" s="16" t="s">
        <v>1049</v>
      </c>
      <c r="D442" s="23" t="s">
        <v>1653</v>
      </c>
      <c r="E442" s="16" t="s">
        <v>21</v>
      </c>
      <c r="F442" s="16">
        <v>1609</v>
      </c>
      <c r="G442" s="16">
        <v>2002</v>
      </c>
      <c r="H442" s="16" t="s">
        <v>1051</v>
      </c>
      <c r="I442" s="16">
        <v>13</v>
      </c>
      <c r="J442" s="16" t="s">
        <v>1706</v>
      </c>
      <c r="K442" s="26" t="s">
        <v>1655</v>
      </c>
      <c r="L442" s="16" t="s">
        <v>1711</v>
      </c>
      <c r="M442" s="16" t="s">
        <v>1712</v>
      </c>
      <c r="N442" s="84" t="s">
        <v>2150</v>
      </c>
      <c r="O442" s="16"/>
      <c r="P442" s="16"/>
      <c r="Q442" s="12"/>
      <c r="R442" s="194" t="s">
        <v>2580</v>
      </c>
      <c r="S442" s="144"/>
      <c r="T442" s="145" t="s">
        <v>2580</v>
      </c>
      <c r="U442" s="20" t="s">
        <v>3031</v>
      </c>
    </row>
    <row r="443" spans="2:21" s="206" customFormat="1" ht="50.1" customHeight="1">
      <c r="B443" s="33" t="s">
        <v>1048</v>
      </c>
      <c r="C443" s="16" t="s">
        <v>1049</v>
      </c>
      <c r="D443" s="16" t="s">
        <v>1548</v>
      </c>
      <c r="E443" s="16" t="s">
        <v>76</v>
      </c>
      <c r="F443" s="16">
        <v>414</v>
      </c>
      <c r="G443" s="16">
        <v>2002</v>
      </c>
      <c r="H443" s="16" t="s">
        <v>2205</v>
      </c>
      <c r="I443" s="16" t="s">
        <v>199</v>
      </c>
      <c r="J443" s="16"/>
      <c r="K443" s="25" t="s">
        <v>2206</v>
      </c>
      <c r="L443" s="16" t="s">
        <v>2207</v>
      </c>
      <c r="M443" s="16" t="s">
        <v>2208</v>
      </c>
      <c r="N443" s="71"/>
      <c r="O443" s="16" t="s">
        <v>2150</v>
      </c>
      <c r="P443" s="16"/>
      <c r="Q443" s="12"/>
      <c r="R443" s="16" t="s">
        <v>2883</v>
      </c>
      <c r="S443" s="16" t="s">
        <v>2253</v>
      </c>
      <c r="T443" s="212" t="s">
        <v>2885</v>
      </c>
      <c r="U443" s="20" t="s">
        <v>3031</v>
      </c>
    </row>
    <row r="444" spans="2:21" s="206" customFormat="1" ht="50.1" customHeight="1">
      <c r="B444" s="85" t="s">
        <v>1716</v>
      </c>
      <c r="C444" s="41" t="s">
        <v>1281</v>
      </c>
      <c r="D444" s="24" t="s">
        <v>1295</v>
      </c>
      <c r="E444" s="23" t="s">
        <v>172</v>
      </c>
      <c r="F444" s="24">
        <v>1609</v>
      </c>
      <c r="G444" s="24">
        <v>2002</v>
      </c>
      <c r="H444" s="23" t="s">
        <v>1304</v>
      </c>
      <c r="I444" s="24" t="s">
        <v>2048</v>
      </c>
      <c r="J444" s="23" t="s">
        <v>2049</v>
      </c>
      <c r="K444" s="26" t="s">
        <v>99</v>
      </c>
      <c r="L444" s="23" t="s">
        <v>2050</v>
      </c>
      <c r="M444" s="12" t="s">
        <v>2051</v>
      </c>
      <c r="N444" s="16" t="s">
        <v>2150</v>
      </c>
      <c r="O444" s="16"/>
      <c r="P444" s="16"/>
      <c r="Q444" s="16"/>
      <c r="R444" s="194" t="s">
        <v>2580</v>
      </c>
      <c r="S444" s="147"/>
      <c r="T444" s="145" t="s">
        <v>2580</v>
      </c>
      <c r="U444" s="20" t="s">
        <v>3031</v>
      </c>
    </row>
    <row r="445" spans="2:21" s="206" customFormat="1" ht="50.1" customHeight="1">
      <c r="B445" s="85" t="s">
        <v>1716</v>
      </c>
      <c r="C445" s="41" t="s">
        <v>1281</v>
      </c>
      <c r="D445" s="24" t="s">
        <v>1295</v>
      </c>
      <c r="E445" s="23" t="s">
        <v>172</v>
      </c>
      <c r="F445" s="24">
        <v>1609</v>
      </c>
      <c r="G445" s="24">
        <v>2002</v>
      </c>
      <c r="H445" s="23" t="s">
        <v>1304</v>
      </c>
      <c r="I445" s="24" t="s">
        <v>2048</v>
      </c>
      <c r="J445" s="23" t="s">
        <v>2049</v>
      </c>
      <c r="K445" s="26" t="s">
        <v>99</v>
      </c>
      <c r="L445" s="23" t="s">
        <v>2052</v>
      </c>
      <c r="M445" s="12" t="s">
        <v>2053</v>
      </c>
      <c r="N445" s="16" t="s">
        <v>2150</v>
      </c>
      <c r="O445" s="16"/>
      <c r="P445" s="16"/>
      <c r="Q445" s="16"/>
      <c r="R445" s="194" t="s">
        <v>2580</v>
      </c>
      <c r="S445" s="147"/>
      <c r="T445" s="145" t="s">
        <v>2580</v>
      </c>
      <c r="U445" s="20" t="s">
        <v>3031</v>
      </c>
    </row>
    <row r="446" spans="2:21" s="206" customFormat="1" ht="50.1" customHeight="1">
      <c r="B446" s="85" t="s">
        <v>1716</v>
      </c>
      <c r="C446" s="41" t="s">
        <v>1281</v>
      </c>
      <c r="D446" s="24" t="s">
        <v>1295</v>
      </c>
      <c r="E446" s="23" t="s">
        <v>172</v>
      </c>
      <c r="F446" s="24">
        <v>1609</v>
      </c>
      <c r="G446" s="24">
        <v>2002</v>
      </c>
      <c r="H446" s="23" t="s">
        <v>1304</v>
      </c>
      <c r="I446" s="24" t="s">
        <v>2048</v>
      </c>
      <c r="J446" s="23" t="s">
        <v>2049</v>
      </c>
      <c r="K446" s="26" t="s">
        <v>99</v>
      </c>
      <c r="L446" s="23" t="s">
        <v>2054</v>
      </c>
      <c r="M446" s="12" t="s">
        <v>2055</v>
      </c>
      <c r="N446" s="16" t="s">
        <v>2150</v>
      </c>
      <c r="O446" s="16"/>
      <c r="P446" s="16"/>
      <c r="Q446" s="16"/>
      <c r="R446" s="194" t="s">
        <v>2580</v>
      </c>
      <c r="S446" s="147"/>
      <c r="T446" s="145" t="s">
        <v>2580</v>
      </c>
      <c r="U446" s="20" t="s">
        <v>3031</v>
      </c>
    </row>
    <row r="447" spans="2:21" s="206" customFormat="1" ht="50.1" customHeight="1">
      <c r="B447" s="85" t="s">
        <v>1716</v>
      </c>
      <c r="C447" s="41" t="s">
        <v>1281</v>
      </c>
      <c r="D447" s="24" t="s">
        <v>1295</v>
      </c>
      <c r="E447" s="23" t="s">
        <v>172</v>
      </c>
      <c r="F447" s="24">
        <v>1609</v>
      </c>
      <c r="G447" s="24">
        <v>2002</v>
      </c>
      <c r="H447" s="23" t="s">
        <v>1304</v>
      </c>
      <c r="I447" s="24">
        <v>12</v>
      </c>
      <c r="J447" s="24" t="s">
        <v>2056</v>
      </c>
      <c r="K447" s="26" t="s">
        <v>99</v>
      </c>
      <c r="L447" s="16" t="s">
        <v>2057</v>
      </c>
      <c r="M447" s="12" t="s">
        <v>2058</v>
      </c>
      <c r="N447" s="16" t="s">
        <v>2150</v>
      </c>
      <c r="O447" s="16"/>
      <c r="P447" s="16"/>
      <c r="Q447" s="16"/>
      <c r="R447" s="194" t="s">
        <v>2580</v>
      </c>
      <c r="S447" s="147"/>
      <c r="T447" s="145" t="s">
        <v>2580</v>
      </c>
      <c r="U447" s="20" t="s">
        <v>3031</v>
      </c>
    </row>
    <row r="448" spans="2:21" s="206" customFormat="1" ht="50.1" customHeight="1">
      <c r="B448" s="85" t="s">
        <v>1716</v>
      </c>
      <c r="C448" s="41" t="s">
        <v>1281</v>
      </c>
      <c r="D448" s="24" t="s">
        <v>1295</v>
      </c>
      <c r="E448" s="23" t="s">
        <v>172</v>
      </c>
      <c r="F448" s="24">
        <v>1609</v>
      </c>
      <c r="G448" s="24">
        <v>2002</v>
      </c>
      <c r="H448" s="23" t="s">
        <v>1304</v>
      </c>
      <c r="I448" s="24">
        <v>12</v>
      </c>
      <c r="J448" s="24" t="s">
        <v>2056</v>
      </c>
      <c r="K448" s="26" t="s">
        <v>99</v>
      </c>
      <c r="L448" s="16" t="s">
        <v>2059</v>
      </c>
      <c r="M448" s="12" t="s">
        <v>2060</v>
      </c>
      <c r="N448" s="16" t="s">
        <v>2150</v>
      </c>
      <c r="O448" s="16"/>
      <c r="P448" s="16"/>
      <c r="Q448" s="16"/>
      <c r="R448" s="194" t="s">
        <v>2580</v>
      </c>
      <c r="S448" s="147"/>
      <c r="T448" s="145" t="s">
        <v>2580</v>
      </c>
      <c r="U448" s="20" t="s">
        <v>3031</v>
      </c>
    </row>
    <row r="449" spans="2:21" s="206" customFormat="1" ht="50.1" customHeight="1">
      <c r="B449" s="85" t="s">
        <v>1716</v>
      </c>
      <c r="C449" s="41" t="s">
        <v>1281</v>
      </c>
      <c r="D449" s="24" t="s">
        <v>1295</v>
      </c>
      <c r="E449" s="23" t="s">
        <v>172</v>
      </c>
      <c r="F449" s="24">
        <v>1609</v>
      </c>
      <c r="G449" s="24">
        <v>2002</v>
      </c>
      <c r="H449" s="23" t="s">
        <v>1304</v>
      </c>
      <c r="I449" s="24">
        <v>12</v>
      </c>
      <c r="J449" s="24" t="s">
        <v>2056</v>
      </c>
      <c r="K449" s="26" t="s">
        <v>99</v>
      </c>
      <c r="L449" s="16" t="s">
        <v>2061</v>
      </c>
      <c r="M449" s="12" t="s">
        <v>2062</v>
      </c>
      <c r="N449" s="16" t="s">
        <v>2150</v>
      </c>
      <c r="O449" s="16"/>
      <c r="P449" s="16"/>
      <c r="Q449" s="16"/>
      <c r="R449" s="194" t="s">
        <v>2580</v>
      </c>
      <c r="S449" s="147"/>
      <c r="T449" s="145" t="s">
        <v>2580</v>
      </c>
      <c r="U449" s="20" t="s">
        <v>3031</v>
      </c>
    </row>
    <row r="450" spans="2:21" s="206" customFormat="1" ht="50.1" customHeight="1">
      <c r="B450" s="85" t="s">
        <v>1716</v>
      </c>
      <c r="C450" s="41" t="s">
        <v>1281</v>
      </c>
      <c r="D450" s="24" t="s">
        <v>1295</v>
      </c>
      <c r="E450" s="23" t="s">
        <v>172</v>
      </c>
      <c r="F450" s="24">
        <v>1609</v>
      </c>
      <c r="G450" s="24">
        <v>2002</v>
      </c>
      <c r="H450" s="23" t="s">
        <v>1304</v>
      </c>
      <c r="I450" s="24">
        <v>12</v>
      </c>
      <c r="J450" s="24" t="s">
        <v>2056</v>
      </c>
      <c r="K450" s="26" t="s">
        <v>99</v>
      </c>
      <c r="L450" s="16" t="s">
        <v>2063</v>
      </c>
      <c r="M450" s="12" t="s">
        <v>2064</v>
      </c>
      <c r="N450" s="16" t="s">
        <v>2150</v>
      </c>
      <c r="O450" s="16"/>
      <c r="P450" s="16"/>
      <c r="Q450" s="16"/>
      <c r="R450" s="194" t="s">
        <v>2580</v>
      </c>
      <c r="S450" s="147"/>
      <c r="T450" s="145" t="s">
        <v>2580</v>
      </c>
      <c r="U450" s="20" t="s">
        <v>3031</v>
      </c>
    </row>
    <row r="451" spans="2:21" s="206" customFormat="1" ht="50.1" customHeight="1">
      <c r="B451" s="85" t="s">
        <v>1716</v>
      </c>
      <c r="C451" s="41" t="s">
        <v>1281</v>
      </c>
      <c r="D451" s="24" t="s">
        <v>1295</v>
      </c>
      <c r="E451" s="23" t="s">
        <v>172</v>
      </c>
      <c r="F451" s="24">
        <v>1609</v>
      </c>
      <c r="G451" s="24">
        <v>2002</v>
      </c>
      <c r="H451" s="23" t="s">
        <v>1304</v>
      </c>
      <c r="I451" s="24">
        <v>12</v>
      </c>
      <c r="J451" s="24" t="s">
        <v>2056</v>
      </c>
      <c r="K451" s="26" t="s">
        <v>99</v>
      </c>
      <c r="L451" s="16" t="s">
        <v>2065</v>
      </c>
      <c r="M451" s="12" t="s">
        <v>2066</v>
      </c>
      <c r="N451" s="16" t="s">
        <v>2150</v>
      </c>
      <c r="O451" s="16"/>
      <c r="P451" s="16"/>
      <c r="Q451" s="16"/>
      <c r="R451" s="194" t="s">
        <v>2580</v>
      </c>
      <c r="S451" s="147"/>
      <c r="T451" s="145" t="s">
        <v>2580</v>
      </c>
      <c r="U451" s="20" t="s">
        <v>3031</v>
      </c>
    </row>
    <row r="452" spans="2:21" s="206" customFormat="1" ht="50.1" customHeight="1">
      <c r="B452" s="5" t="s">
        <v>18</v>
      </c>
      <c r="C452" s="6" t="s">
        <v>368</v>
      </c>
      <c r="D452" s="7" t="s">
        <v>369</v>
      </c>
      <c r="E452" s="6" t="s">
        <v>263</v>
      </c>
      <c r="F452" s="6">
        <v>828</v>
      </c>
      <c r="G452" s="6">
        <v>2003</v>
      </c>
      <c r="H452" s="6" t="s">
        <v>41</v>
      </c>
      <c r="I452" s="6">
        <v>7</v>
      </c>
      <c r="J452" s="192"/>
      <c r="K452" s="13" t="s">
        <v>458</v>
      </c>
      <c r="L452" s="6" t="s">
        <v>459</v>
      </c>
      <c r="M452" s="5" t="s">
        <v>460</v>
      </c>
      <c r="N452" s="12"/>
      <c r="O452" s="16" t="s">
        <v>2150</v>
      </c>
      <c r="P452" s="16"/>
      <c r="Q452" s="12"/>
      <c r="R452" s="194" t="s">
        <v>2488</v>
      </c>
      <c r="S452" s="144"/>
      <c r="T452" s="145" t="s">
        <v>157</v>
      </c>
      <c r="U452" s="20" t="s">
        <v>3031</v>
      </c>
    </row>
    <row r="453" spans="2:21" s="206" customFormat="1" ht="50.1" customHeight="1">
      <c r="B453" s="5" t="s">
        <v>18</v>
      </c>
      <c r="C453" s="5" t="s">
        <v>45</v>
      </c>
      <c r="D453" s="7" t="s">
        <v>203</v>
      </c>
      <c r="E453" s="9" t="s">
        <v>117</v>
      </c>
      <c r="F453" s="9">
        <v>1570</v>
      </c>
      <c r="G453" s="7">
        <v>2005</v>
      </c>
      <c r="H453" s="9" t="s">
        <v>208</v>
      </c>
      <c r="I453" s="7" t="s">
        <v>199</v>
      </c>
      <c r="J453" s="7"/>
      <c r="K453" s="13" t="s">
        <v>209</v>
      </c>
      <c r="L453" s="7" t="s">
        <v>210</v>
      </c>
      <c r="M453" s="5" t="s">
        <v>202</v>
      </c>
      <c r="N453" s="12"/>
      <c r="O453" s="16"/>
      <c r="P453" s="16"/>
      <c r="Q453" s="12" t="s">
        <v>2150</v>
      </c>
      <c r="R453" s="194" t="s">
        <v>2488</v>
      </c>
      <c r="S453" s="144"/>
      <c r="T453" s="145" t="s">
        <v>157</v>
      </c>
      <c r="U453" s="20" t="s">
        <v>3031</v>
      </c>
    </row>
    <row r="454" spans="2:21" s="206" customFormat="1" ht="50.1" customHeight="1">
      <c r="B454" s="5" t="s">
        <v>18</v>
      </c>
      <c r="C454" s="6" t="s">
        <v>45</v>
      </c>
      <c r="D454" s="9" t="s">
        <v>296</v>
      </c>
      <c r="E454" s="20" t="s">
        <v>40</v>
      </c>
      <c r="F454" s="20">
        <v>962</v>
      </c>
      <c r="G454" s="20">
        <v>2005</v>
      </c>
      <c r="H454" s="9" t="s">
        <v>41</v>
      </c>
      <c r="I454" s="7">
        <v>55</v>
      </c>
      <c r="J454" s="7"/>
      <c r="K454" s="13" t="s">
        <v>301</v>
      </c>
      <c r="L454" s="7" t="s">
        <v>302</v>
      </c>
      <c r="M454" s="5" t="s">
        <v>303</v>
      </c>
      <c r="N454" s="12"/>
      <c r="O454" s="16" t="s">
        <v>2150</v>
      </c>
      <c r="P454" s="16"/>
      <c r="Q454" s="12"/>
      <c r="R454" s="12" t="s">
        <v>2620</v>
      </c>
      <c r="S454" s="12" t="s">
        <v>2253</v>
      </c>
      <c r="T454" s="145" t="s">
        <v>2620</v>
      </c>
      <c r="U454" s="98" t="s">
        <v>3031</v>
      </c>
    </row>
    <row r="455" spans="2:21" s="206" customFormat="1" ht="50.1" customHeight="1">
      <c r="B455" s="5" t="s">
        <v>18</v>
      </c>
      <c r="C455" s="31" t="s">
        <v>368</v>
      </c>
      <c r="D455" s="7" t="s">
        <v>579</v>
      </c>
      <c r="E455" s="10" t="s">
        <v>21</v>
      </c>
      <c r="F455" s="10">
        <v>187</v>
      </c>
      <c r="G455" s="10">
        <v>2005</v>
      </c>
      <c r="H455" s="6" t="s">
        <v>27</v>
      </c>
      <c r="I455" s="6">
        <v>1</v>
      </c>
      <c r="J455" s="207"/>
      <c r="K455" s="28" t="s">
        <v>600</v>
      </c>
      <c r="L455" s="6" t="s">
        <v>601</v>
      </c>
      <c r="M455" s="5" t="s">
        <v>157</v>
      </c>
      <c r="N455" s="12"/>
      <c r="O455" s="16"/>
      <c r="P455" s="16"/>
      <c r="Q455" s="12" t="s">
        <v>2150</v>
      </c>
      <c r="R455" s="145" t="s">
        <v>2488</v>
      </c>
      <c r="S455" s="144"/>
      <c r="T455" s="145" t="s">
        <v>157</v>
      </c>
      <c r="U455" s="264" t="s">
        <v>3038</v>
      </c>
    </row>
    <row r="456" spans="2:21" s="206" customFormat="1" ht="50.1" customHeight="1">
      <c r="B456" s="5" t="s">
        <v>18</v>
      </c>
      <c r="C456" s="31" t="s">
        <v>368</v>
      </c>
      <c r="D456" s="7" t="s">
        <v>579</v>
      </c>
      <c r="E456" s="10" t="s">
        <v>172</v>
      </c>
      <c r="F456" s="10">
        <v>1464</v>
      </c>
      <c r="G456" s="10">
        <v>2005</v>
      </c>
      <c r="H456" s="6" t="s">
        <v>27</v>
      </c>
      <c r="I456" s="6">
        <v>1</v>
      </c>
      <c r="J456" s="207"/>
      <c r="K456" s="28" t="s">
        <v>602</v>
      </c>
      <c r="L456" s="6" t="s">
        <v>603</v>
      </c>
      <c r="M456" s="5" t="s">
        <v>604</v>
      </c>
      <c r="N456" s="12"/>
      <c r="O456" s="16" t="s">
        <v>2150</v>
      </c>
      <c r="P456" s="16"/>
      <c r="Q456" s="12"/>
      <c r="R456" s="145" t="s">
        <v>2886</v>
      </c>
      <c r="S456" s="12" t="s">
        <v>2255</v>
      </c>
      <c r="T456" s="145" t="s">
        <v>2887</v>
      </c>
      <c r="U456" s="98" t="s">
        <v>3031</v>
      </c>
    </row>
    <row r="457" spans="2:21" s="206" customFormat="1" ht="50.1" customHeight="1">
      <c r="B457" s="5" t="s">
        <v>18</v>
      </c>
      <c r="C457" s="6" t="s">
        <v>368</v>
      </c>
      <c r="D457" s="7" t="s">
        <v>523</v>
      </c>
      <c r="E457" s="10" t="s">
        <v>117</v>
      </c>
      <c r="F457" s="10">
        <v>156</v>
      </c>
      <c r="G457" s="10">
        <v>2005</v>
      </c>
      <c r="H457" s="6" t="s">
        <v>208</v>
      </c>
      <c r="I457" s="6" t="s">
        <v>129</v>
      </c>
      <c r="J457" s="6"/>
      <c r="K457" s="13" t="s">
        <v>2191</v>
      </c>
      <c r="L457" s="7" t="s">
        <v>2192</v>
      </c>
      <c r="M457" s="5" t="s">
        <v>2193</v>
      </c>
      <c r="N457" s="12"/>
      <c r="O457" s="16" t="s">
        <v>2150</v>
      </c>
      <c r="P457" s="16"/>
      <c r="Q457" s="12"/>
      <c r="R457" s="194" t="s">
        <v>2409</v>
      </c>
      <c r="S457" s="184" t="s">
        <v>2253</v>
      </c>
      <c r="T457" s="145" t="s">
        <v>2409</v>
      </c>
      <c r="U457" s="98" t="s">
        <v>3031</v>
      </c>
    </row>
    <row r="458" spans="2:21" s="206" customFormat="1" ht="50.1" customHeight="1">
      <c r="B458" s="5" t="s">
        <v>18</v>
      </c>
      <c r="C458" s="31" t="s">
        <v>368</v>
      </c>
      <c r="D458" s="7" t="s">
        <v>523</v>
      </c>
      <c r="E458" s="10" t="s">
        <v>117</v>
      </c>
      <c r="F458" s="10">
        <v>156</v>
      </c>
      <c r="G458" s="10">
        <v>2005</v>
      </c>
      <c r="H458" s="6" t="s">
        <v>208</v>
      </c>
      <c r="I458" s="6" t="s">
        <v>129</v>
      </c>
      <c r="J458" s="6"/>
      <c r="K458" s="13" t="s">
        <v>2191</v>
      </c>
      <c r="L458" s="7" t="s">
        <v>2192</v>
      </c>
      <c r="M458" s="5" t="s">
        <v>2193</v>
      </c>
      <c r="N458" s="12"/>
      <c r="O458" s="16" t="s">
        <v>2150</v>
      </c>
      <c r="P458" s="16"/>
      <c r="Q458" s="12"/>
      <c r="R458" s="12" t="s">
        <v>2300</v>
      </c>
      <c r="S458" s="12" t="s">
        <v>2253</v>
      </c>
      <c r="T458" s="145" t="s">
        <v>2300</v>
      </c>
      <c r="U458" s="98" t="s">
        <v>3031</v>
      </c>
    </row>
    <row r="459" spans="2:21" s="206" customFormat="1" ht="50.1" customHeight="1">
      <c r="B459" s="85" t="s">
        <v>1716</v>
      </c>
      <c r="C459" s="16" t="s">
        <v>1791</v>
      </c>
      <c r="D459" s="23" t="s">
        <v>203</v>
      </c>
      <c r="E459" s="24" t="s">
        <v>117</v>
      </c>
      <c r="F459" s="24">
        <v>1570</v>
      </c>
      <c r="G459" s="23">
        <v>2005</v>
      </c>
      <c r="H459" s="24" t="s">
        <v>208</v>
      </c>
      <c r="I459" s="23" t="s">
        <v>199</v>
      </c>
      <c r="J459" s="23"/>
      <c r="K459" s="26" t="s">
        <v>209</v>
      </c>
      <c r="L459" s="23" t="s">
        <v>210</v>
      </c>
      <c r="M459" s="12" t="s">
        <v>202</v>
      </c>
      <c r="N459" s="16"/>
      <c r="O459" s="16"/>
      <c r="P459" s="16"/>
      <c r="Q459" s="16" t="s">
        <v>2150</v>
      </c>
      <c r="R459" s="212" t="s">
        <v>2488</v>
      </c>
      <c r="S459" s="147"/>
      <c r="T459" s="212" t="s">
        <v>157</v>
      </c>
      <c r="U459" s="98" t="s">
        <v>3031</v>
      </c>
    </row>
    <row r="460" spans="2:21" s="206" customFormat="1" ht="50.1" customHeight="1">
      <c r="B460" s="85" t="s">
        <v>1716</v>
      </c>
      <c r="C460" s="41" t="s">
        <v>1281</v>
      </c>
      <c r="D460" s="16" t="s">
        <v>2089</v>
      </c>
      <c r="E460" s="41" t="s">
        <v>172</v>
      </c>
      <c r="F460" s="41">
        <v>4741</v>
      </c>
      <c r="G460" s="41">
        <v>2005</v>
      </c>
      <c r="H460" s="24" t="s">
        <v>1933</v>
      </c>
      <c r="I460" s="23">
        <v>10</v>
      </c>
      <c r="J460" s="95" t="s">
        <v>2090</v>
      </c>
      <c r="K460" s="26"/>
      <c r="L460" s="194" t="s">
        <v>2091</v>
      </c>
      <c r="M460" s="12" t="s">
        <v>2092</v>
      </c>
      <c r="N460" s="16" t="s">
        <v>2150</v>
      </c>
      <c r="O460" s="16"/>
      <c r="P460" s="16"/>
      <c r="Q460" s="16"/>
      <c r="R460" s="16" t="s">
        <v>2580</v>
      </c>
      <c r="S460" s="147"/>
      <c r="T460" s="145" t="s">
        <v>2580</v>
      </c>
      <c r="U460" s="98" t="s">
        <v>3031</v>
      </c>
    </row>
    <row r="461" spans="2:21" s="206" customFormat="1" ht="50.1" customHeight="1">
      <c r="B461" s="150" t="s">
        <v>1716</v>
      </c>
      <c r="C461" s="152" t="s">
        <v>1281</v>
      </c>
      <c r="D461" s="151" t="s">
        <v>2089</v>
      </c>
      <c r="E461" s="152" t="s">
        <v>172</v>
      </c>
      <c r="F461" s="152">
        <v>4741</v>
      </c>
      <c r="G461" s="152">
        <v>2005</v>
      </c>
      <c r="H461" s="153" t="s">
        <v>1933</v>
      </c>
      <c r="I461" s="154" t="s">
        <v>2093</v>
      </c>
      <c r="J461" s="155" t="s">
        <v>2094</v>
      </c>
      <c r="K461" s="156" t="s">
        <v>2095</v>
      </c>
      <c r="L461" s="151" t="s">
        <v>2096</v>
      </c>
      <c r="M461" s="151" t="s">
        <v>2097</v>
      </c>
      <c r="N461" s="151"/>
      <c r="O461" s="16" t="s">
        <v>2150</v>
      </c>
      <c r="P461" s="16"/>
      <c r="Q461" s="151"/>
      <c r="R461" s="151" t="s">
        <v>2633</v>
      </c>
      <c r="S461" s="151" t="s">
        <v>2436</v>
      </c>
      <c r="T461" s="145" t="s">
        <v>2820</v>
      </c>
      <c r="U461" s="98" t="s">
        <v>3031</v>
      </c>
    </row>
    <row r="462" spans="2:21" s="206" customFormat="1" ht="50.1" customHeight="1">
      <c r="B462" s="91" t="s">
        <v>1716</v>
      </c>
      <c r="C462" s="20" t="s">
        <v>1281</v>
      </c>
      <c r="D462" s="5" t="s">
        <v>2089</v>
      </c>
      <c r="E462" s="20" t="s">
        <v>172</v>
      </c>
      <c r="F462" s="20">
        <v>4741</v>
      </c>
      <c r="G462" s="20">
        <v>2005</v>
      </c>
      <c r="H462" s="9" t="s">
        <v>1933</v>
      </c>
      <c r="I462" s="7" t="s">
        <v>2093</v>
      </c>
      <c r="J462" s="7" t="s">
        <v>2094</v>
      </c>
      <c r="K462" s="13" t="s">
        <v>2095</v>
      </c>
      <c r="L462" s="5" t="s">
        <v>2098</v>
      </c>
      <c r="M462" s="5" t="s">
        <v>2099</v>
      </c>
      <c r="N462" s="5" t="s">
        <v>2150</v>
      </c>
      <c r="O462" s="16"/>
      <c r="P462" s="16"/>
      <c r="Q462" s="5"/>
      <c r="R462" s="158" t="s">
        <v>2580</v>
      </c>
      <c r="S462" s="192"/>
      <c r="T462" s="158" t="s">
        <v>2888</v>
      </c>
      <c r="U462" s="98" t="s">
        <v>3031</v>
      </c>
    </row>
    <row r="463" spans="2:21" s="206" customFormat="1" ht="50.1" customHeight="1">
      <c r="B463" s="150" t="s">
        <v>1716</v>
      </c>
      <c r="C463" s="152" t="s">
        <v>1281</v>
      </c>
      <c r="D463" s="151" t="s">
        <v>2089</v>
      </c>
      <c r="E463" s="152" t="s">
        <v>172</v>
      </c>
      <c r="F463" s="152">
        <v>4741</v>
      </c>
      <c r="G463" s="152">
        <v>2005</v>
      </c>
      <c r="H463" s="153" t="s">
        <v>1933</v>
      </c>
      <c r="I463" s="154" t="s">
        <v>2093</v>
      </c>
      <c r="J463" s="155" t="s">
        <v>2094</v>
      </c>
      <c r="K463" s="156" t="s">
        <v>2095</v>
      </c>
      <c r="L463" s="151" t="s">
        <v>2100</v>
      </c>
      <c r="M463" s="16" t="s">
        <v>2101</v>
      </c>
      <c r="N463" s="16"/>
      <c r="O463" s="16" t="s">
        <v>2150</v>
      </c>
      <c r="P463" s="16"/>
      <c r="Q463" s="16"/>
      <c r="R463" s="16" t="s">
        <v>2435</v>
      </c>
      <c r="S463" s="200" t="s">
        <v>2436</v>
      </c>
      <c r="T463" s="145" t="s">
        <v>2435</v>
      </c>
      <c r="U463" s="98" t="s">
        <v>3031</v>
      </c>
    </row>
    <row r="464" spans="2:21" s="206" customFormat="1" ht="50.1" customHeight="1">
      <c r="B464" s="150" t="s">
        <v>1716</v>
      </c>
      <c r="C464" s="152" t="s">
        <v>1281</v>
      </c>
      <c r="D464" s="151" t="s">
        <v>2089</v>
      </c>
      <c r="E464" s="152" t="s">
        <v>172</v>
      </c>
      <c r="F464" s="152">
        <v>4741</v>
      </c>
      <c r="G464" s="152">
        <v>2005</v>
      </c>
      <c r="H464" s="153" t="s">
        <v>1933</v>
      </c>
      <c r="I464" s="154" t="s">
        <v>2093</v>
      </c>
      <c r="J464" s="176" t="s">
        <v>2094</v>
      </c>
      <c r="K464" s="156" t="s">
        <v>2095</v>
      </c>
      <c r="L464" s="151" t="s">
        <v>2102</v>
      </c>
      <c r="M464" s="16" t="s">
        <v>2103</v>
      </c>
      <c r="N464" s="16"/>
      <c r="O464" s="16" t="s">
        <v>2150</v>
      </c>
      <c r="P464" s="16"/>
      <c r="Q464" s="16"/>
      <c r="R464" s="16" t="s">
        <v>2435</v>
      </c>
      <c r="S464" s="200" t="s">
        <v>2436</v>
      </c>
      <c r="T464" s="145" t="s">
        <v>2435</v>
      </c>
      <c r="U464" s="98" t="s">
        <v>3031</v>
      </c>
    </row>
    <row r="465" spans="2:21" s="206" customFormat="1" ht="50.1" customHeight="1">
      <c r="B465" s="85" t="s">
        <v>1716</v>
      </c>
      <c r="C465" s="41" t="s">
        <v>1281</v>
      </c>
      <c r="D465" s="16" t="s">
        <v>2089</v>
      </c>
      <c r="E465" s="41" t="s">
        <v>172</v>
      </c>
      <c r="F465" s="41">
        <v>4741</v>
      </c>
      <c r="G465" s="41">
        <v>2005</v>
      </c>
      <c r="H465" s="24" t="s">
        <v>1933</v>
      </c>
      <c r="I465" s="23" t="s">
        <v>2093</v>
      </c>
      <c r="J465" s="95" t="s">
        <v>2094</v>
      </c>
      <c r="K465" s="26" t="s">
        <v>2095</v>
      </c>
      <c r="L465" s="16" t="s">
        <v>2104</v>
      </c>
      <c r="M465" s="12" t="s">
        <v>202</v>
      </c>
      <c r="N465" s="16"/>
      <c r="O465" s="16"/>
      <c r="P465" s="16"/>
      <c r="Q465" s="16" t="s">
        <v>2150</v>
      </c>
      <c r="R465" s="212" t="s">
        <v>2488</v>
      </c>
      <c r="S465" s="147"/>
      <c r="T465" s="212" t="s">
        <v>157</v>
      </c>
      <c r="U465" s="98" t="s">
        <v>3031</v>
      </c>
    </row>
    <row r="466" spans="2:21" s="206" customFormat="1" ht="50.1" customHeight="1">
      <c r="B466" s="85" t="s">
        <v>1716</v>
      </c>
      <c r="C466" s="41" t="s">
        <v>1281</v>
      </c>
      <c r="D466" s="16" t="s">
        <v>2089</v>
      </c>
      <c r="E466" s="41" t="s">
        <v>172</v>
      </c>
      <c r="F466" s="41">
        <v>4741</v>
      </c>
      <c r="G466" s="41">
        <v>2005</v>
      </c>
      <c r="H466" s="24" t="s">
        <v>1933</v>
      </c>
      <c r="I466" s="23" t="s">
        <v>2093</v>
      </c>
      <c r="J466" s="95" t="s">
        <v>2094</v>
      </c>
      <c r="K466" s="26" t="s">
        <v>2095</v>
      </c>
      <c r="L466" s="16" t="s">
        <v>2105</v>
      </c>
      <c r="M466" s="12" t="s">
        <v>202</v>
      </c>
      <c r="N466" s="16"/>
      <c r="O466" s="16"/>
      <c r="P466" s="16"/>
      <c r="Q466" s="16" t="s">
        <v>2150</v>
      </c>
      <c r="R466" s="212" t="s">
        <v>2488</v>
      </c>
      <c r="S466" s="147"/>
      <c r="T466" s="212" t="s">
        <v>157</v>
      </c>
      <c r="U466" s="98" t="s">
        <v>3031</v>
      </c>
    </row>
    <row r="467" spans="2:21" s="206" customFormat="1" ht="50.1" customHeight="1">
      <c r="B467" s="5" t="s">
        <v>18</v>
      </c>
      <c r="C467" s="6" t="s">
        <v>45</v>
      </c>
      <c r="D467" s="9" t="s">
        <v>296</v>
      </c>
      <c r="E467" s="6" t="s">
        <v>117</v>
      </c>
      <c r="F467" s="6">
        <v>734</v>
      </c>
      <c r="G467" s="6">
        <v>2006</v>
      </c>
      <c r="H467" s="6" t="s">
        <v>304</v>
      </c>
      <c r="I467" s="6">
        <v>1</v>
      </c>
      <c r="J467" s="192"/>
      <c r="K467" s="13" t="s">
        <v>305</v>
      </c>
      <c r="L467" s="6" t="s">
        <v>306</v>
      </c>
      <c r="M467" s="5" t="s">
        <v>307</v>
      </c>
      <c r="N467" s="12"/>
      <c r="O467" s="16" t="s">
        <v>2150</v>
      </c>
      <c r="P467" s="16"/>
      <c r="Q467" s="12"/>
      <c r="R467" s="12" t="s">
        <v>2284</v>
      </c>
      <c r="S467" s="12" t="s">
        <v>2255</v>
      </c>
      <c r="T467" s="145" t="s">
        <v>2284</v>
      </c>
      <c r="U467" s="98" t="s">
        <v>3031</v>
      </c>
    </row>
    <row r="468" spans="2:21" s="206" customFormat="1" ht="50.1" customHeight="1">
      <c r="B468" s="5" t="s">
        <v>18</v>
      </c>
      <c r="C468" s="6" t="s">
        <v>45</v>
      </c>
      <c r="D468" s="9" t="s">
        <v>296</v>
      </c>
      <c r="E468" s="6" t="s">
        <v>117</v>
      </c>
      <c r="F468" s="6">
        <v>734</v>
      </c>
      <c r="G468" s="6">
        <v>2006</v>
      </c>
      <c r="H468" s="6" t="s">
        <v>304</v>
      </c>
      <c r="I468" s="6">
        <v>1</v>
      </c>
      <c r="J468" s="6"/>
      <c r="K468" s="13" t="s">
        <v>305</v>
      </c>
      <c r="L468" s="7" t="s">
        <v>308</v>
      </c>
      <c r="M468" s="5" t="s">
        <v>309</v>
      </c>
      <c r="N468" s="12"/>
      <c r="O468" s="16" t="s">
        <v>2150</v>
      </c>
      <c r="P468" s="16"/>
      <c r="Q468" s="12"/>
      <c r="R468" s="212" t="s">
        <v>2890</v>
      </c>
      <c r="S468" s="12" t="s">
        <v>2255</v>
      </c>
      <c r="T468" s="145" t="s">
        <v>2889</v>
      </c>
      <c r="U468" s="98" t="s">
        <v>3031</v>
      </c>
    </row>
    <row r="469" spans="2:21" s="206" customFormat="1" ht="50.1" customHeight="1">
      <c r="B469" s="5" t="s">
        <v>18</v>
      </c>
      <c r="C469" s="31" t="s">
        <v>368</v>
      </c>
      <c r="D469" s="7" t="s">
        <v>406</v>
      </c>
      <c r="E469" s="9" t="s">
        <v>172</v>
      </c>
      <c r="F469" s="10">
        <v>2313</v>
      </c>
      <c r="G469" s="10">
        <v>2006</v>
      </c>
      <c r="H469" s="9" t="s">
        <v>208</v>
      </c>
      <c r="I469" s="7" t="s">
        <v>407</v>
      </c>
      <c r="J469" s="7" t="s">
        <v>408</v>
      </c>
      <c r="K469" s="28" t="s">
        <v>409</v>
      </c>
      <c r="L469" s="6" t="s">
        <v>410</v>
      </c>
      <c r="M469" s="5" t="s">
        <v>411</v>
      </c>
      <c r="N469" s="12" t="s">
        <v>2150</v>
      </c>
      <c r="O469" s="16"/>
      <c r="P469" s="16"/>
      <c r="Q469" s="12"/>
      <c r="R469" s="194" t="s">
        <v>2580</v>
      </c>
      <c r="S469" s="144"/>
      <c r="T469" s="145" t="s">
        <v>2580</v>
      </c>
      <c r="U469" s="98" t="s">
        <v>3031</v>
      </c>
    </row>
    <row r="470" spans="2:21" s="206" customFormat="1" ht="50.1" customHeight="1">
      <c r="B470" s="58" t="s">
        <v>1048</v>
      </c>
      <c r="C470" s="16" t="s">
        <v>1049</v>
      </c>
      <c r="D470" s="16" t="s">
        <v>1642</v>
      </c>
      <c r="E470" s="16" t="s">
        <v>117</v>
      </c>
      <c r="F470" s="16">
        <v>4959</v>
      </c>
      <c r="G470" s="16">
        <v>2006</v>
      </c>
      <c r="H470" s="16" t="s">
        <v>1051</v>
      </c>
      <c r="I470" s="16" t="s">
        <v>1643</v>
      </c>
      <c r="J470" s="16"/>
      <c r="K470" s="26" t="s">
        <v>1644</v>
      </c>
      <c r="L470" s="16" t="s">
        <v>1645</v>
      </c>
      <c r="M470" s="16" t="s">
        <v>157</v>
      </c>
      <c r="N470" s="71"/>
      <c r="O470" s="16"/>
      <c r="P470" s="16"/>
      <c r="Q470" s="12" t="s">
        <v>2150</v>
      </c>
      <c r="R470" s="145" t="s">
        <v>2488</v>
      </c>
      <c r="S470" s="144"/>
      <c r="T470" s="145" t="s">
        <v>157</v>
      </c>
      <c r="U470" s="98" t="s">
        <v>3031</v>
      </c>
    </row>
    <row r="471" spans="2:21" s="206" customFormat="1" ht="50.1" customHeight="1">
      <c r="B471" s="58" t="s">
        <v>1048</v>
      </c>
      <c r="C471" s="16" t="s">
        <v>1049</v>
      </c>
      <c r="D471" s="16" t="s">
        <v>1642</v>
      </c>
      <c r="E471" s="16" t="s">
        <v>117</v>
      </c>
      <c r="F471" s="16">
        <v>4959</v>
      </c>
      <c r="G471" s="16">
        <v>2006</v>
      </c>
      <c r="H471" s="16" t="s">
        <v>1051</v>
      </c>
      <c r="I471" s="16">
        <v>3</v>
      </c>
      <c r="J471" s="16"/>
      <c r="K471" s="26" t="s">
        <v>1644</v>
      </c>
      <c r="L471" s="16" t="s">
        <v>1646</v>
      </c>
      <c r="M471" s="16" t="s">
        <v>157</v>
      </c>
      <c r="N471" s="71"/>
      <c r="O471" s="16"/>
      <c r="P471" s="16"/>
      <c r="Q471" s="12" t="s">
        <v>2150</v>
      </c>
      <c r="R471" s="145" t="s">
        <v>2488</v>
      </c>
      <c r="S471" s="144"/>
      <c r="T471" s="145" t="s">
        <v>157</v>
      </c>
      <c r="U471" s="98" t="s">
        <v>3031</v>
      </c>
    </row>
    <row r="472" spans="2:21" s="206" customFormat="1" ht="50.1" customHeight="1">
      <c r="B472" s="58" t="s">
        <v>1048</v>
      </c>
      <c r="C472" s="16" t="s">
        <v>1049</v>
      </c>
      <c r="D472" s="16" t="s">
        <v>1642</v>
      </c>
      <c r="E472" s="16" t="s">
        <v>117</v>
      </c>
      <c r="F472" s="16">
        <v>4959</v>
      </c>
      <c r="G472" s="16">
        <v>2006</v>
      </c>
      <c r="H472" s="16" t="s">
        <v>1051</v>
      </c>
      <c r="I472" s="16">
        <v>6</v>
      </c>
      <c r="J472" s="16"/>
      <c r="K472" s="26" t="s">
        <v>1644</v>
      </c>
      <c r="L472" s="16" t="s">
        <v>1647</v>
      </c>
      <c r="M472" s="16" t="s">
        <v>157</v>
      </c>
      <c r="N472" s="71"/>
      <c r="O472" s="16"/>
      <c r="P472" s="16"/>
      <c r="Q472" s="12" t="s">
        <v>2150</v>
      </c>
      <c r="R472" s="145" t="s">
        <v>2488</v>
      </c>
      <c r="S472" s="144"/>
      <c r="T472" s="145" t="s">
        <v>157</v>
      </c>
      <c r="U472" s="98" t="s">
        <v>3031</v>
      </c>
    </row>
    <row r="473" spans="2:21" s="206" customFormat="1" ht="50.1" customHeight="1">
      <c r="B473" s="58" t="s">
        <v>1048</v>
      </c>
      <c r="C473" s="16" t="s">
        <v>1049</v>
      </c>
      <c r="D473" s="16" t="s">
        <v>1642</v>
      </c>
      <c r="E473" s="16" t="s">
        <v>117</v>
      </c>
      <c r="F473" s="16">
        <v>4959</v>
      </c>
      <c r="G473" s="16">
        <v>2006</v>
      </c>
      <c r="H473" s="16" t="s">
        <v>1051</v>
      </c>
      <c r="I473" s="16">
        <v>7</v>
      </c>
      <c r="J473" s="16"/>
      <c r="K473" s="26" t="s">
        <v>1644</v>
      </c>
      <c r="L473" s="16" t="s">
        <v>1648</v>
      </c>
      <c r="M473" s="16" t="s">
        <v>157</v>
      </c>
      <c r="N473" s="71"/>
      <c r="O473" s="16"/>
      <c r="P473" s="16"/>
      <c r="Q473" s="12" t="s">
        <v>2150</v>
      </c>
      <c r="R473" s="145" t="s">
        <v>2488</v>
      </c>
      <c r="S473" s="144"/>
      <c r="T473" s="145" t="s">
        <v>157</v>
      </c>
      <c r="U473" s="98" t="s">
        <v>3031</v>
      </c>
    </row>
    <row r="474" spans="2:21" s="206" customFormat="1" ht="50.1" customHeight="1">
      <c r="B474" s="58" t="s">
        <v>1048</v>
      </c>
      <c r="C474" s="16" t="s">
        <v>1049</v>
      </c>
      <c r="D474" s="16" t="s">
        <v>1642</v>
      </c>
      <c r="E474" s="16" t="s">
        <v>117</v>
      </c>
      <c r="F474" s="16">
        <v>4959</v>
      </c>
      <c r="G474" s="16">
        <v>2006</v>
      </c>
      <c r="H474" s="16" t="s">
        <v>1051</v>
      </c>
      <c r="I474" s="16" t="s">
        <v>1649</v>
      </c>
      <c r="J474" s="16"/>
      <c r="K474" s="26" t="s">
        <v>1644</v>
      </c>
      <c r="L474" s="16" t="s">
        <v>1650</v>
      </c>
      <c r="M474" s="16" t="s">
        <v>157</v>
      </c>
      <c r="N474" s="71"/>
      <c r="O474" s="16"/>
      <c r="P474" s="16"/>
      <c r="Q474" s="12" t="s">
        <v>2150</v>
      </c>
      <c r="R474" s="145" t="s">
        <v>2488</v>
      </c>
      <c r="S474" s="144"/>
      <c r="T474" s="145" t="s">
        <v>157</v>
      </c>
      <c r="U474" s="98" t="s">
        <v>3031</v>
      </c>
    </row>
    <row r="475" spans="2:21" s="206" customFormat="1" ht="50.1" customHeight="1">
      <c r="B475" s="58" t="s">
        <v>1048</v>
      </c>
      <c r="C475" s="16" t="s">
        <v>1049</v>
      </c>
      <c r="D475" s="16" t="s">
        <v>1642</v>
      </c>
      <c r="E475" s="16" t="s">
        <v>117</v>
      </c>
      <c r="F475" s="16">
        <v>4959</v>
      </c>
      <c r="G475" s="16">
        <v>2006</v>
      </c>
      <c r="H475" s="16" t="s">
        <v>1051</v>
      </c>
      <c r="I475" s="16" t="s">
        <v>1651</v>
      </c>
      <c r="J475" s="16"/>
      <c r="K475" s="26" t="s">
        <v>1644</v>
      </c>
      <c r="L475" s="16" t="s">
        <v>1652</v>
      </c>
      <c r="M475" s="16" t="s">
        <v>157</v>
      </c>
      <c r="N475" s="71"/>
      <c r="O475" s="16"/>
      <c r="P475" s="16"/>
      <c r="Q475" s="12" t="s">
        <v>2150</v>
      </c>
      <c r="R475" s="145" t="s">
        <v>2488</v>
      </c>
      <c r="S475" s="144"/>
      <c r="T475" s="145" t="s">
        <v>157</v>
      </c>
      <c r="U475" s="98" t="s">
        <v>3031</v>
      </c>
    </row>
    <row r="476" spans="2:21" s="206" customFormat="1" ht="50.1" customHeight="1">
      <c r="B476" s="85" t="s">
        <v>1716</v>
      </c>
      <c r="C476" s="41" t="s">
        <v>1813</v>
      </c>
      <c r="D476" s="23" t="s">
        <v>1932</v>
      </c>
      <c r="E476" s="23" t="s">
        <v>58</v>
      </c>
      <c r="F476" s="23">
        <v>627</v>
      </c>
      <c r="G476" s="23">
        <v>2006</v>
      </c>
      <c r="H476" s="24" t="s">
        <v>1933</v>
      </c>
      <c r="I476" s="23" t="s">
        <v>1971</v>
      </c>
      <c r="J476" s="23"/>
      <c r="K476" s="26" t="s">
        <v>1972</v>
      </c>
      <c r="L476" s="24" t="s">
        <v>1973</v>
      </c>
      <c r="M476" s="12" t="s">
        <v>1974</v>
      </c>
      <c r="N476" s="16" t="s">
        <v>2150</v>
      </c>
      <c r="O476" s="16"/>
      <c r="P476" s="16"/>
      <c r="Q476" s="16"/>
      <c r="R476" s="194" t="s">
        <v>2580</v>
      </c>
      <c r="S476" s="147"/>
      <c r="T476" s="145" t="s">
        <v>2580</v>
      </c>
      <c r="U476" s="98" t="s">
        <v>3031</v>
      </c>
    </row>
    <row r="477" spans="2:21" s="206" customFormat="1" ht="50.1" customHeight="1">
      <c r="B477" s="85" t="s">
        <v>1716</v>
      </c>
      <c r="C477" s="41" t="s">
        <v>1975</v>
      </c>
      <c r="D477" s="23" t="s">
        <v>1976</v>
      </c>
      <c r="E477" s="23" t="s">
        <v>40</v>
      </c>
      <c r="F477" s="23">
        <v>1010</v>
      </c>
      <c r="G477" s="23">
        <v>2006</v>
      </c>
      <c r="H477" s="23" t="s">
        <v>41</v>
      </c>
      <c r="I477" s="23" t="s">
        <v>1982</v>
      </c>
      <c r="J477" s="23"/>
      <c r="K477" s="26" t="s">
        <v>1983</v>
      </c>
      <c r="L477" s="23" t="s">
        <v>1984</v>
      </c>
      <c r="M477" s="12" t="s">
        <v>1985</v>
      </c>
      <c r="N477" s="16"/>
      <c r="O477" s="16" t="s">
        <v>2150</v>
      </c>
      <c r="P477" s="16"/>
      <c r="Q477" s="16"/>
      <c r="R477" s="197" t="s">
        <v>2376</v>
      </c>
      <c r="S477" s="72" t="s">
        <v>2253</v>
      </c>
      <c r="T477" s="145" t="s">
        <v>2376</v>
      </c>
      <c r="U477" s="98" t="s">
        <v>3031</v>
      </c>
    </row>
    <row r="478" spans="2:21" s="206" customFormat="1" ht="50.1" customHeight="1">
      <c r="B478" s="5" t="s">
        <v>18</v>
      </c>
      <c r="C478" s="5" t="s">
        <v>45</v>
      </c>
      <c r="D478" s="7" t="s">
        <v>269</v>
      </c>
      <c r="E478" s="18" t="s">
        <v>21</v>
      </c>
      <c r="F478" s="18">
        <v>3888</v>
      </c>
      <c r="G478" s="20">
        <v>2007</v>
      </c>
      <c r="H478" s="5" t="s">
        <v>270</v>
      </c>
      <c r="I478" s="27">
        <v>21</v>
      </c>
      <c r="J478" s="28"/>
      <c r="K478" s="28" t="s">
        <v>271</v>
      </c>
      <c r="L478" s="5" t="s">
        <v>272</v>
      </c>
      <c r="M478" s="5" t="s">
        <v>273</v>
      </c>
      <c r="N478" s="12" t="s">
        <v>2150</v>
      </c>
      <c r="O478" s="16"/>
      <c r="P478" s="16"/>
      <c r="Q478" s="12"/>
      <c r="R478" s="194" t="s">
        <v>2580</v>
      </c>
      <c r="S478" s="144"/>
      <c r="T478" s="145" t="s">
        <v>2580</v>
      </c>
      <c r="U478" s="98" t="s">
        <v>3031</v>
      </c>
    </row>
    <row r="479" spans="2:21" s="206" customFormat="1" ht="50.1" customHeight="1">
      <c r="B479" s="5" t="s">
        <v>18</v>
      </c>
      <c r="C479" s="5" t="s">
        <v>45</v>
      </c>
      <c r="D479" s="5" t="s">
        <v>323</v>
      </c>
      <c r="E479" s="5" t="s">
        <v>21</v>
      </c>
      <c r="F479" s="5">
        <v>1575</v>
      </c>
      <c r="G479" s="5">
        <v>2007</v>
      </c>
      <c r="H479" s="5" t="s">
        <v>304</v>
      </c>
      <c r="I479" s="5">
        <v>10</v>
      </c>
      <c r="J479" s="192"/>
      <c r="K479" s="13" t="s">
        <v>324</v>
      </c>
      <c r="L479" s="17" t="s">
        <v>325</v>
      </c>
      <c r="M479" s="5" t="s">
        <v>326</v>
      </c>
      <c r="N479" s="12" t="s">
        <v>2150</v>
      </c>
      <c r="O479" s="16"/>
      <c r="P479" s="16"/>
      <c r="Q479" s="12"/>
      <c r="R479" s="194" t="s">
        <v>2580</v>
      </c>
      <c r="S479" s="144"/>
      <c r="T479" s="145" t="s">
        <v>2580</v>
      </c>
      <c r="U479" s="98" t="s">
        <v>3031</v>
      </c>
    </row>
    <row r="480" spans="2:21" s="206" customFormat="1" ht="50.1" customHeight="1">
      <c r="B480" s="5" t="s">
        <v>18</v>
      </c>
      <c r="C480" s="5" t="s">
        <v>45</v>
      </c>
      <c r="D480" s="5" t="s">
        <v>323</v>
      </c>
      <c r="E480" s="5" t="s">
        <v>21</v>
      </c>
      <c r="F480" s="5">
        <v>1575</v>
      </c>
      <c r="G480" s="5">
        <v>2007</v>
      </c>
      <c r="H480" s="5" t="s">
        <v>304</v>
      </c>
      <c r="I480" s="5">
        <v>10</v>
      </c>
      <c r="J480" s="5"/>
      <c r="K480" s="13" t="s">
        <v>324</v>
      </c>
      <c r="L480" s="7" t="s">
        <v>327</v>
      </c>
      <c r="M480" s="5" t="s">
        <v>328</v>
      </c>
      <c r="N480" s="12" t="s">
        <v>2150</v>
      </c>
      <c r="O480" s="16"/>
      <c r="P480" s="16"/>
      <c r="Q480" s="12"/>
      <c r="R480" s="194" t="s">
        <v>2580</v>
      </c>
      <c r="S480" s="144"/>
      <c r="T480" s="145" t="s">
        <v>2580</v>
      </c>
      <c r="U480" s="98" t="s">
        <v>3031</v>
      </c>
    </row>
    <row r="481" spans="2:21" s="206" customFormat="1" ht="50.1" customHeight="1">
      <c r="B481" s="5" t="s">
        <v>18</v>
      </c>
      <c r="C481" s="31" t="s">
        <v>368</v>
      </c>
      <c r="D481" s="7" t="s">
        <v>369</v>
      </c>
      <c r="E481" s="9" t="s">
        <v>21</v>
      </c>
      <c r="F481" s="9">
        <v>4982</v>
      </c>
      <c r="G481" s="10">
        <v>2007</v>
      </c>
      <c r="H481" s="34" t="s">
        <v>470</v>
      </c>
      <c r="I481" s="7" t="s">
        <v>199</v>
      </c>
      <c r="J481" s="207"/>
      <c r="K481" s="28" t="s">
        <v>471</v>
      </c>
      <c r="L481" s="6" t="s">
        <v>472</v>
      </c>
      <c r="M481" s="5" t="s">
        <v>473</v>
      </c>
      <c r="N481" s="12"/>
      <c r="O481" s="16" t="s">
        <v>2150</v>
      </c>
      <c r="P481" s="16"/>
      <c r="Q481" s="12"/>
      <c r="R481" s="194" t="s">
        <v>2295</v>
      </c>
      <c r="S481" s="12" t="s">
        <v>2255</v>
      </c>
      <c r="T481" s="145" t="s">
        <v>2295</v>
      </c>
      <c r="U481" s="98" t="s">
        <v>3031</v>
      </c>
    </row>
    <row r="482" spans="2:21" s="206" customFormat="1" ht="50.1" customHeight="1">
      <c r="B482" s="5" t="s">
        <v>18</v>
      </c>
      <c r="C482" s="31" t="s">
        <v>368</v>
      </c>
      <c r="D482" s="7" t="s">
        <v>523</v>
      </c>
      <c r="E482" s="10" t="s">
        <v>117</v>
      </c>
      <c r="F482" s="10">
        <v>1401</v>
      </c>
      <c r="G482" s="10">
        <v>2007</v>
      </c>
      <c r="H482" s="6" t="s">
        <v>208</v>
      </c>
      <c r="I482" s="10">
        <v>7</v>
      </c>
      <c r="J482" s="207"/>
      <c r="K482" s="28" t="s">
        <v>553</v>
      </c>
      <c r="L482" s="7" t="s">
        <v>554</v>
      </c>
      <c r="M482" s="5" t="s">
        <v>555</v>
      </c>
      <c r="N482" s="12"/>
      <c r="O482" s="16" t="s">
        <v>2150</v>
      </c>
      <c r="P482" s="16"/>
      <c r="Q482" s="12"/>
      <c r="R482" s="12" t="s">
        <v>2300</v>
      </c>
      <c r="S482" s="12" t="s">
        <v>2253</v>
      </c>
      <c r="T482" s="145" t="s">
        <v>2300</v>
      </c>
      <c r="U482" s="98" t="s">
        <v>3031</v>
      </c>
    </row>
    <row r="483" spans="2:21" s="206" customFormat="1" ht="50.1" customHeight="1">
      <c r="B483" s="5" t="s">
        <v>18</v>
      </c>
      <c r="C483" s="31" t="s">
        <v>368</v>
      </c>
      <c r="D483" s="7" t="s">
        <v>523</v>
      </c>
      <c r="E483" s="10" t="s">
        <v>117</v>
      </c>
      <c r="F483" s="10">
        <v>1401</v>
      </c>
      <c r="G483" s="10">
        <v>2007</v>
      </c>
      <c r="H483" s="6" t="s">
        <v>208</v>
      </c>
      <c r="I483" s="10">
        <v>8</v>
      </c>
      <c r="J483" s="207"/>
      <c r="K483" s="28" t="s">
        <v>556</v>
      </c>
      <c r="L483" s="6" t="s">
        <v>557</v>
      </c>
      <c r="M483" s="5" t="s">
        <v>558</v>
      </c>
      <c r="N483" s="12"/>
      <c r="O483" s="16" t="s">
        <v>2150</v>
      </c>
      <c r="P483" s="16"/>
      <c r="Q483" s="12"/>
      <c r="R483" s="12" t="s">
        <v>2300</v>
      </c>
      <c r="S483" s="12" t="s">
        <v>2253</v>
      </c>
      <c r="T483" s="145" t="s">
        <v>2300</v>
      </c>
      <c r="U483" s="98" t="s">
        <v>3031</v>
      </c>
    </row>
    <row r="484" spans="2:21" s="206" customFormat="1" ht="50.1" customHeight="1">
      <c r="B484" s="5" t="s">
        <v>18</v>
      </c>
      <c r="C484" s="31" t="s">
        <v>368</v>
      </c>
      <c r="D484" s="7" t="s">
        <v>523</v>
      </c>
      <c r="E484" s="10" t="s">
        <v>117</v>
      </c>
      <c r="F484" s="10">
        <v>1401</v>
      </c>
      <c r="G484" s="10">
        <v>2007</v>
      </c>
      <c r="H484" s="6" t="s">
        <v>208</v>
      </c>
      <c r="I484" s="10">
        <v>4</v>
      </c>
      <c r="J484" s="7"/>
      <c r="K484" s="28" t="s">
        <v>559</v>
      </c>
      <c r="L484" s="7" t="s">
        <v>560</v>
      </c>
      <c r="M484" s="5" t="s">
        <v>561</v>
      </c>
      <c r="N484" s="12"/>
      <c r="O484" s="16" t="s">
        <v>2150</v>
      </c>
      <c r="P484" s="16"/>
      <c r="Q484" s="12"/>
      <c r="R484" s="12" t="s">
        <v>2300</v>
      </c>
      <c r="S484" s="12" t="s">
        <v>2253</v>
      </c>
      <c r="T484" s="145" t="s">
        <v>2300</v>
      </c>
      <c r="U484" s="98" t="s">
        <v>3031</v>
      </c>
    </row>
    <row r="485" spans="2:21" s="206" customFormat="1" ht="50.1" customHeight="1">
      <c r="B485" s="5" t="s">
        <v>18</v>
      </c>
      <c r="C485" s="31" t="s">
        <v>368</v>
      </c>
      <c r="D485" s="7" t="s">
        <v>523</v>
      </c>
      <c r="E485" s="10" t="s">
        <v>117</v>
      </c>
      <c r="F485" s="10">
        <v>1401</v>
      </c>
      <c r="G485" s="10">
        <v>2007</v>
      </c>
      <c r="H485" s="6" t="s">
        <v>208</v>
      </c>
      <c r="I485" s="10">
        <v>4</v>
      </c>
      <c r="J485" s="7"/>
      <c r="K485" s="28" t="s">
        <v>559</v>
      </c>
      <c r="L485" s="6" t="s">
        <v>562</v>
      </c>
      <c r="M485" s="5" t="s">
        <v>563</v>
      </c>
      <c r="N485" s="12"/>
      <c r="O485" s="16" t="s">
        <v>2150</v>
      </c>
      <c r="P485" s="16"/>
      <c r="Q485" s="12"/>
      <c r="R485" s="12" t="s">
        <v>2300</v>
      </c>
      <c r="S485" s="12" t="s">
        <v>2253</v>
      </c>
      <c r="T485" s="145" t="s">
        <v>2300</v>
      </c>
      <c r="U485" s="98" t="s">
        <v>3031</v>
      </c>
    </row>
    <row r="486" spans="2:21" s="206" customFormat="1" ht="50.1" customHeight="1">
      <c r="B486" s="5" t="s">
        <v>18</v>
      </c>
      <c r="C486" s="31" t="s">
        <v>368</v>
      </c>
      <c r="D486" s="7" t="s">
        <v>523</v>
      </c>
      <c r="E486" s="10" t="s">
        <v>117</v>
      </c>
      <c r="F486" s="10">
        <v>1401</v>
      </c>
      <c r="G486" s="10">
        <v>2007</v>
      </c>
      <c r="H486" s="6" t="s">
        <v>208</v>
      </c>
      <c r="I486" s="10">
        <v>4</v>
      </c>
      <c r="J486" s="7"/>
      <c r="K486" s="28" t="s">
        <v>559</v>
      </c>
      <c r="L486" s="6" t="s">
        <v>564</v>
      </c>
      <c r="M486" s="5" t="s">
        <v>565</v>
      </c>
      <c r="N486" s="12"/>
      <c r="O486" s="16" t="s">
        <v>2150</v>
      </c>
      <c r="P486" s="16"/>
      <c r="Q486" s="12"/>
      <c r="R486" s="12" t="s">
        <v>2300</v>
      </c>
      <c r="S486" s="12" t="s">
        <v>2253</v>
      </c>
      <c r="T486" s="145" t="s">
        <v>2300</v>
      </c>
      <c r="U486" s="98" t="s">
        <v>3031</v>
      </c>
    </row>
    <row r="487" spans="2:21" s="206" customFormat="1" ht="50.1" customHeight="1">
      <c r="B487" s="5" t="s">
        <v>18</v>
      </c>
      <c r="C487" s="31" t="s">
        <v>368</v>
      </c>
      <c r="D487" s="7" t="s">
        <v>523</v>
      </c>
      <c r="E487" s="10" t="s">
        <v>117</v>
      </c>
      <c r="F487" s="10">
        <v>1401</v>
      </c>
      <c r="G487" s="10">
        <v>2007</v>
      </c>
      <c r="H487" s="6" t="s">
        <v>208</v>
      </c>
      <c r="I487" s="10">
        <v>4</v>
      </c>
      <c r="J487" s="7"/>
      <c r="K487" s="28" t="s">
        <v>559</v>
      </c>
      <c r="L487" s="6" t="s">
        <v>566</v>
      </c>
      <c r="M487" s="5" t="s">
        <v>567</v>
      </c>
      <c r="N487" s="12"/>
      <c r="O487" s="16" t="s">
        <v>2150</v>
      </c>
      <c r="P487" s="16"/>
      <c r="Q487" s="12"/>
      <c r="R487" s="12" t="s">
        <v>2300</v>
      </c>
      <c r="S487" s="12" t="s">
        <v>2253</v>
      </c>
      <c r="T487" s="145" t="s">
        <v>2300</v>
      </c>
      <c r="U487" s="98" t="s">
        <v>3031</v>
      </c>
    </row>
    <row r="488" spans="2:21" s="206" customFormat="1" ht="50.1" customHeight="1">
      <c r="B488" s="5" t="s">
        <v>18</v>
      </c>
      <c r="C488" s="31" t="s">
        <v>368</v>
      </c>
      <c r="D488" s="7" t="s">
        <v>523</v>
      </c>
      <c r="E488" s="10" t="s">
        <v>117</v>
      </c>
      <c r="F488" s="10">
        <v>1401</v>
      </c>
      <c r="G488" s="10">
        <v>2007</v>
      </c>
      <c r="H488" s="6" t="s">
        <v>208</v>
      </c>
      <c r="I488" s="10">
        <v>4</v>
      </c>
      <c r="J488" s="7"/>
      <c r="K488" s="28" t="s">
        <v>559</v>
      </c>
      <c r="L488" s="6" t="s">
        <v>568</v>
      </c>
      <c r="M488" s="5" t="s">
        <v>569</v>
      </c>
      <c r="N488" s="12"/>
      <c r="O488" s="16" t="s">
        <v>2150</v>
      </c>
      <c r="P488" s="16"/>
      <c r="Q488" s="12"/>
      <c r="R488" s="12" t="s">
        <v>2300</v>
      </c>
      <c r="S488" s="12" t="s">
        <v>2253</v>
      </c>
      <c r="T488" s="145" t="s">
        <v>2300</v>
      </c>
      <c r="U488" s="98" t="s">
        <v>3031</v>
      </c>
    </row>
    <row r="489" spans="2:21" s="206" customFormat="1" ht="50.1" customHeight="1">
      <c r="B489" s="5" t="s">
        <v>18</v>
      </c>
      <c r="C489" s="31" t="s">
        <v>368</v>
      </c>
      <c r="D489" s="7" t="s">
        <v>523</v>
      </c>
      <c r="E489" s="10" t="s">
        <v>117</v>
      </c>
      <c r="F489" s="10">
        <v>1401</v>
      </c>
      <c r="G489" s="10">
        <v>2007</v>
      </c>
      <c r="H489" s="6" t="s">
        <v>208</v>
      </c>
      <c r="I489" s="10">
        <v>4</v>
      </c>
      <c r="J489" s="7"/>
      <c r="K489" s="28" t="s">
        <v>559</v>
      </c>
      <c r="L489" s="6" t="s">
        <v>570</v>
      </c>
      <c r="M489" s="5" t="s">
        <v>571</v>
      </c>
      <c r="N489" s="12"/>
      <c r="O489" s="16" t="s">
        <v>2150</v>
      </c>
      <c r="P489" s="16"/>
      <c r="Q489" s="12"/>
      <c r="R489" s="12" t="s">
        <v>2300</v>
      </c>
      <c r="S489" s="12" t="s">
        <v>2253</v>
      </c>
      <c r="T489" s="145" t="s">
        <v>2300</v>
      </c>
      <c r="U489" s="98" t="s">
        <v>3031</v>
      </c>
    </row>
    <row r="490" spans="2:21" s="206" customFormat="1" ht="50.1" customHeight="1">
      <c r="B490" s="5" t="s">
        <v>18</v>
      </c>
      <c r="C490" s="31" t="s">
        <v>368</v>
      </c>
      <c r="D490" s="7" t="s">
        <v>523</v>
      </c>
      <c r="E490" s="10" t="s">
        <v>117</v>
      </c>
      <c r="F490" s="10">
        <v>1401</v>
      </c>
      <c r="G490" s="10">
        <v>2007</v>
      </c>
      <c r="H490" s="6" t="s">
        <v>208</v>
      </c>
      <c r="I490" s="10">
        <v>4</v>
      </c>
      <c r="J490" s="7"/>
      <c r="K490" s="28" t="s">
        <v>559</v>
      </c>
      <c r="L490" s="6" t="s">
        <v>572</v>
      </c>
      <c r="M490" s="5" t="s">
        <v>573</v>
      </c>
      <c r="N490" s="12"/>
      <c r="O490" s="16" t="s">
        <v>2150</v>
      </c>
      <c r="P490" s="16"/>
      <c r="Q490" s="12"/>
      <c r="R490" s="12" t="s">
        <v>2300</v>
      </c>
      <c r="S490" s="12" t="s">
        <v>2253</v>
      </c>
      <c r="T490" s="145" t="s">
        <v>2300</v>
      </c>
      <c r="U490" s="98" t="s">
        <v>3031</v>
      </c>
    </row>
    <row r="491" spans="2:21" s="206" customFormat="1" ht="50.1" customHeight="1">
      <c r="B491" s="5" t="s">
        <v>18</v>
      </c>
      <c r="C491" s="31" t="s">
        <v>368</v>
      </c>
      <c r="D491" s="7" t="s">
        <v>523</v>
      </c>
      <c r="E491" s="10" t="s">
        <v>117</v>
      </c>
      <c r="F491" s="10">
        <v>1401</v>
      </c>
      <c r="G491" s="10">
        <v>2007</v>
      </c>
      <c r="H491" s="6" t="s">
        <v>208</v>
      </c>
      <c r="I491" s="10">
        <v>4</v>
      </c>
      <c r="J491" s="7"/>
      <c r="K491" s="28" t="s">
        <v>559</v>
      </c>
      <c r="L491" s="6" t="s">
        <v>574</v>
      </c>
      <c r="M491" s="5" t="s">
        <v>575</v>
      </c>
      <c r="N491" s="12"/>
      <c r="O491" s="16" t="s">
        <v>2150</v>
      </c>
      <c r="P491" s="16"/>
      <c r="Q491" s="12"/>
      <c r="R491" s="12" t="s">
        <v>2539</v>
      </c>
      <c r="S491" s="12" t="s">
        <v>2253</v>
      </c>
      <c r="T491" s="145" t="s">
        <v>2539</v>
      </c>
      <c r="U491" s="98" t="s">
        <v>3031</v>
      </c>
    </row>
    <row r="492" spans="2:21" s="206" customFormat="1" ht="50.1" customHeight="1">
      <c r="B492" s="5" t="s">
        <v>18</v>
      </c>
      <c r="C492" s="31" t="s">
        <v>368</v>
      </c>
      <c r="D492" s="7" t="s">
        <v>523</v>
      </c>
      <c r="E492" s="10" t="s">
        <v>117</v>
      </c>
      <c r="F492" s="10">
        <v>1401</v>
      </c>
      <c r="G492" s="10">
        <v>2007</v>
      </c>
      <c r="H492" s="6" t="s">
        <v>208</v>
      </c>
      <c r="I492" s="10">
        <v>4</v>
      </c>
      <c r="J492" s="7"/>
      <c r="K492" s="28" t="s">
        <v>559</v>
      </c>
      <c r="L492" s="6" t="s">
        <v>576</v>
      </c>
      <c r="M492" s="5" t="s">
        <v>2163</v>
      </c>
      <c r="N492" s="12"/>
      <c r="O492" s="16" t="s">
        <v>2150</v>
      </c>
      <c r="P492" s="16"/>
      <c r="Q492" s="12"/>
      <c r="R492" s="12" t="s">
        <v>2300</v>
      </c>
      <c r="S492" s="12" t="s">
        <v>2253</v>
      </c>
      <c r="T492" s="145" t="s">
        <v>2300</v>
      </c>
      <c r="U492" s="98" t="s">
        <v>3031</v>
      </c>
    </row>
    <row r="493" spans="2:21" s="206" customFormat="1" ht="50.1" customHeight="1">
      <c r="B493" s="5" t="s">
        <v>18</v>
      </c>
      <c r="C493" s="31" t="s">
        <v>368</v>
      </c>
      <c r="D493" s="7" t="s">
        <v>523</v>
      </c>
      <c r="E493" s="10" t="s">
        <v>117</v>
      </c>
      <c r="F493" s="10">
        <v>1401</v>
      </c>
      <c r="G493" s="10">
        <v>2007</v>
      </c>
      <c r="H493" s="6" t="s">
        <v>208</v>
      </c>
      <c r="I493" s="10">
        <v>4</v>
      </c>
      <c r="J493" s="7"/>
      <c r="K493" s="28" t="s">
        <v>559</v>
      </c>
      <c r="L493" s="6" t="s">
        <v>577</v>
      </c>
      <c r="M493" s="5" t="s">
        <v>578</v>
      </c>
      <c r="N493" s="12"/>
      <c r="O493" s="16" t="s">
        <v>2150</v>
      </c>
      <c r="P493" s="16"/>
      <c r="Q493" s="12"/>
      <c r="R493" s="12" t="s">
        <v>2300</v>
      </c>
      <c r="S493" s="12" t="s">
        <v>2253</v>
      </c>
      <c r="T493" s="145" t="s">
        <v>2300</v>
      </c>
      <c r="U493" s="98" t="s">
        <v>3031</v>
      </c>
    </row>
    <row r="494" spans="2:21" s="206" customFormat="1" ht="50.1" customHeight="1">
      <c r="B494" s="5" t="s">
        <v>18</v>
      </c>
      <c r="C494" s="31" t="s">
        <v>368</v>
      </c>
      <c r="D494" s="7" t="s">
        <v>579</v>
      </c>
      <c r="E494" s="254" t="s">
        <v>21</v>
      </c>
      <c r="F494" s="10">
        <v>3085</v>
      </c>
      <c r="G494" s="10">
        <v>2007</v>
      </c>
      <c r="H494" s="6" t="s">
        <v>584</v>
      </c>
      <c r="I494" s="6">
        <v>1</v>
      </c>
      <c r="J494" s="207"/>
      <c r="K494" s="28" t="s">
        <v>585</v>
      </c>
      <c r="L494" s="6" t="s">
        <v>586</v>
      </c>
      <c r="M494" s="5" t="s">
        <v>157</v>
      </c>
      <c r="N494" s="12"/>
      <c r="O494" s="16"/>
      <c r="P494" s="16"/>
      <c r="Q494" s="12" t="s">
        <v>2150</v>
      </c>
      <c r="R494" s="145" t="s">
        <v>2488</v>
      </c>
      <c r="S494" s="144"/>
      <c r="T494" s="145" t="s">
        <v>157</v>
      </c>
      <c r="U494" s="98" t="s">
        <v>3031</v>
      </c>
    </row>
    <row r="495" spans="2:21" s="206" customFormat="1" ht="50.1" customHeight="1">
      <c r="B495" s="5" t="s">
        <v>18</v>
      </c>
      <c r="C495" s="31" t="s">
        <v>368</v>
      </c>
      <c r="D495" s="7" t="s">
        <v>579</v>
      </c>
      <c r="E495" s="10" t="s">
        <v>21</v>
      </c>
      <c r="F495" s="10">
        <v>1670</v>
      </c>
      <c r="G495" s="10">
        <v>2007</v>
      </c>
      <c r="H495" s="6" t="s">
        <v>584</v>
      </c>
      <c r="I495" s="6">
        <v>1</v>
      </c>
      <c r="J495" s="207"/>
      <c r="K495" s="28" t="s">
        <v>592</v>
      </c>
      <c r="L495" s="6" t="s">
        <v>593</v>
      </c>
      <c r="M495" s="5" t="s">
        <v>157</v>
      </c>
      <c r="N495" s="12"/>
      <c r="O495" s="16"/>
      <c r="P495" s="16"/>
      <c r="Q495" s="12" t="s">
        <v>2150</v>
      </c>
      <c r="R495" s="145" t="s">
        <v>2488</v>
      </c>
      <c r="S495" s="144"/>
      <c r="T495" s="145" t="s">
        <v>157</v>
      </c>
      <c r="U495" s="98" t="s">
        <v>3031</v>
      </c>
    </row>
    <row r="496" spans="2:21" s="206" customFormat="1" ht="50.1" customHeight="1">
      <c r="B496" s="5" t="s">
        <v>18</v>
      </c>
      <c r="C496" s="31" t="s">
        <v>368</v>
      </c>
      <c r="D496" s="7" t="s">
        <v>579</v>
      </c>
      <c r="E496" s="10" t="s">
        <v>21</v>
      </c>
      <c r="F496" s="10">
        <v>1670</v>
      </c>
      <c r="G496" s="10">
        <v>2007</v>
      </c>
      <c r="H496" s="6" t="s">
        <v>584</v>
      </c>
      <c r="I496" s="6">
        <v>2</v>
      </c>
      <c r="J496" s="207"/>
      <c r="K496" s="28" t="s">
        <v>594</v>
      </c>
      <c r="L496" s="6" t="s">
        <v>595</v>
      </c>
      <c r="M496" s="5" t="s">
        <v>157</v>
      </c>
      <c r="N496" s="12"/>
      <c r="O496" s="16"/>
      <c r="P496" s="16"/>
      <c r="Q496" s="12" t="s">
        <v>2150</v>
      </c>
      <c r="R496" s="145" t="s">
        <v>2488</v>
      </c>
      <c r="S496" s="144"/>
      <c r="T496" s="145" t="s">
        <v>157</v>
      </c>
      <c r="U496" s="98" t="s">
        <v>3031</v>
      </c>
    </row>
    <row r="497" spans="2:21" s="206" customFormat="1" ht="50.1" customHeight="1">
      <c r="B497" s="5" t="s">
        <v>18</v>
      </c>
      <c r="C497" s="31" t="s">
        <v>368</v>
      </c>
      <c r="D497" s="7" t="s">
        <v>579</v>
      </c>
      <c r="E497" s="10" t="s">
        <v>21</v>
      </c>
      <c r="F497" s="10">
        <v>1670</v>
      </c>
      <c r="G497" s="10">
        <v>2007</v>
      </c>
      <c r="H497" s="6" t="s">
        <v>584</v>
      </c>
      <c r="I497" s="6">
        <v>4</v>
      </c>
      <c r="J497" s="207"/>
      <c r="K497" s="28" t="s">
        <v>596</v>
      </c>
      <c r="L497" s="6" t="s">
        <v>597</v>
      </c>
      <c r="M497" s="5" t="s">
        <v>157</v>
      </c>
      <c r="N497" s="12"/>
      <c r="O497" s="16"/>
      <c r="P497" s="16"/>
      <c r="Q497" s="12" t="s">
        <v>2150</v>
      </c>
      <c r="R497" s="145" t="s">
        <v>2488</v>
      </c>
      <c r="S497" s="144"/>
      <c r="T497" s="145" t="s">
        <v>157</v>
      </c>
      <c r="U497" s="98" t="s">
        <v>3031</v>
      </c>
    </row>
    <row r="498" spans="2:21" s="206" customFormat="1" ht="50.1" customHeight="1">
      <c r="B498" s="5" t="s">
        <v>18</v>
      </c>
      <c r="C498" s="31" t="s">
        <v>368</v>
      </c>
      <c r="D498" s="7" t="s">
        <v>579</v>
      </c>
      <c r="E498" s="10" t="s">
        <v>117</v>
      </c>
      <c r="F498" s="10">
        <v>2527</v>
      </c>
      <c r="G498" s="10">
        <v>2007</v>
      </c>
      <c r="H498" s="6" t="s">
        <v>584</v>
      </c>
      <c r="I498" s="6" t="s">
        <v>129</v>
      </c>
      <c r="J498" s="207"/>
      <c r="K498" s="28" t="s">
        <v>598</v>
      </c>
      <c r="L498" s="6" t="s">
        <v>599</v>
      </c>
      <c r="M498" s="5" t="s">
        <v>157</v>
      </c>
      <c r="N498" s="12"/>
      <c r="O498" s="16"/>
      <c r="P498" s="16"/>
      <c r="Q498" s="12" t="s">
        <v>2150</v>
      </c>
      <c r="R498" s="145" t="s">
        <v>2488</v>
      </c>
      <c r="S498" s="144"/>
      <c r="T498" s="145" t="s">
        <v>157</v>
      </c>
      <c r="U498" s="98" t="s">
        <v>3031</v>
      </c>
    </row>
    <row r="499" spans="2:21" s="206" customFormat="1" ht="50.1" customHeight="1">
      <c r="B499" s="46" t="s">
        <v>640</v>
      </c>
      <c r="C499" s="47" t="s">
        <v>670</v>
      </c>
      <c r="D499" s="24" t="s">
        <v>671</v>
      </c>
      <c r="E499" s="24" t="s">
        <v>117</v>
      </c>
      <c r="F499" s="33">
        <v>1401</v>
      </c>
      <c r="G499" s="33">
        <v>2007</v>
      </c>
      <c r="H499" s="39" t="s">
        <v>584</v>
      </c>
      <c r="I499" s="39" t="s">
        <v>676</v>
      </c>
      <c r="J499" s="40"/>
      <c r="K499" s="25" t="s">
        <v>677</v>
      </c>
      <c r="L499" s="23" t="s">
        <v>678</v>
      </c>
      <c r="M499" s="16" t="s">
        <v>157</v>
      </c>
      <c r="N499" s="12"/>
      <c r="O499" s="16"/>
      <c r="P499" s="16"/>
      <c r="Q499" s="12" t="s">
        <v>2148</v>
      </c>
      <c r="R499" s="145" t="s">
        <v>2488</v>
      </c>
      <c r="S499" s="144"/>
      <c r="T499" s="145" t="s">
        <v>157</v>
      </c>
      <c r="U499" s="98" t="s">
        <v>3031</v>
      </c>
    </row>
    <row r="500" spans="2:21" s="206" customFormat="1" ht="50.1" customHeight="1">
      <c r="B500" s="46" t="s">
        <v>640</v>
      </c>
      <c r="C500" s="29" t="s">
        <v>670</v>
      </c>
      <c r="D500" s="23" t="s">
        <v>682</v>
      </c>
      <c r="E500" s="29" t="s">
        <v>117</v>
      </c>
      <c r="F500" s="29">
        <v>2346</v>
      </c>
      <c r="G500" s="29">
        <v>2007</v>
      </c>
      <c r="H500" s="29" t="s">
        <v>304</v>
      </c>
      <c r="I500" s="29">
        <v>3</v>
      </c>
      <c r="J500" s="29"/>
      <c r="K500" s="26" t="s">
        <v>687</v>
      </c>
      <c r="L500" s="16" t="s">
        <v>688</v>
      </c>
      <c r="M500" s="23" t="s">
        <v>689</v>
      </c>
      <c r="N500" s="12"/>
      <c r="O500" s="16" t="s">
        <v>2148</v>
      </c>
      <c r="P500" s="16"/>
      <c r="Q500" s="12"/>
      <c r="R500" s="194" t="s">
        <v>2302</v>
      </c>
      <c r="S500" s="12" t="s">
        <v>2268</v>
      </c>
      <c r="T500" s="145" t="s">
        <v>2302</v>
      </c>
      <c r="U500" s="98" t="s">
        <v>3031</v>
      </c>
    </row>
    <row r="501" spans="2:21" s="206" customFormat="1" ht="50.1" customHeight="1">
      <c r="B501" s="46" t="s">
        <v>640</v>
      </c>
      <c r="C501" s="29" t="s">
        <v>670</v>
      </c>
      <c r="D501" s="23" t="s">
        <v>682</v>
      </c>
      <c r="E501" s="29" t="s">
        <v>117</v>
      </c>
      <c r="F501" s="29">
        <v>2346</v>
      </c>
      <c r="G501" s="29">
        <v>2007</v>
      </c>
      <c r="H501" s="29" t="s">
        <v>304</v>
      </c>
      <c r="I501" s="29">
        <v>5</v>
      </c>
      <c r="J501" s="29"/>
      <c r="K501" s="26" t="s">
        <v>690</v>
      </c>
      <c r="L501" s="16" t="s">
        <v>691</v>
      </c>
      <c r="M501" s="16" t="s">
        <v>692</v>
      </c>
      <c r="N501" s="12"/>
      <c r="O501" s="16" t="s">
        <v>2150</v>
      </c>
      <c r="P501" s="16"/>
      <c r="Q501" s="12"/>
      <c r="R501" s="194" t="s">
        <v>2302</v>
      </c>
      <c r="S501" s="12" t="s">
        <v>2268</v>
      </c>
      <c r="T501" s="145" t="s">
        <v>2302</v>
      </c>
      <c r="U501" s="98" t="s">
        <v>3031</v>
      </c>
    </row>
    <row r="502" spans="2:21" s="206" customFormat="1" ht="50.1" customHeight="1">
      <c r="B502" s="46" t="s">
        <v>640</v>
      </c>
      <c r="C502" s="29" t="s">
        <v>670</v>
      </c>
      <c r="D502" s="23" t="s">
        <v>682</v>
      </c>
      <c r="E502" s="29" t="s">
        <v>117</v>
      </c>
      <c r="F502" s="29">
        <v>2346</v>
      </c>
      <c r="G502" s="29">
        <v>2007</v>
      </c>
      <c r="H502" s="29" t="s">
        <v>304</v>
      </c>
      <c r="I502" s="29">
        <v>5</v>
      </c>
      <c r="J502" s="29"/>
      <c r="K502" s="26" t="s">
        <v>690</v>
      </c>
      <c r="L502" s="16" t="s">
        <v>693</v>
      </c>
      <c r="M502" s="16" t="s">
        <v>694</v>
      </c>
      <c r="N502" s="12"/>
      <c r="O502" s="16" t="s">
        <v>2148</v>
      </c>
      <c r="P502" s="16"/>
      <c r="Q502" s="12"/>
      <c r="R502" s="194" t="s">
        <v>2302</v>
      </c>
      <c r="S502" s="12" t="s">
        <v>2268</v>
      </c>
      <c r="T502" s="145" t="s">
        <v>2302</v>
      </c>
      <c r="U502" s="98" t="s">
        <v>3031</v>
      </c>
    </row>
    <row r="503" spans="2:21" s="206" customFormat="1" ht="50.1" customHeight="1">
      <c r="B503" s="46" t="s">
        <v>640</v>
      </c>
      <c r="C503" s="29" t="s">
        <v>670</v>
      </c>
      <c r="D503" s="23" t="s">
        <v>682</v>
      </c>
      <c r="E503" s="29" t="s">
        <v>117</v>
      </c>
      <c r="F503" s="29">
        <v>2346</v>
      </c>
      <c r="G503" s="29">
        <v>2007</v>
      </c>
      <c r="H503" s="16" t="s">
        <v>695</v>
      </c>
      <c r="I503" s="29">
        <v>6</v>
      </c>
      <c r="J503" s="29"/>
      <c r="K503" s="26" t="s">
        <v>696</v>
      </c>
      <c r="L503" s="16" t="s">
        <v>697</v>
      </c>
      <c r="M503" s="16" t="s">
        <v>698</v>
      </c>
      <c r="N503" s="12"/>
      <c r="O503" s="16" t="s">
        <v>2148</v>
      </c>
      <c r="P503" s="16"/>
      <c r="Q503" s="12"/>
      <c r="R503" s="194" t="s">
        <v>2302</v>
      </c>
      <c r="S503" s="12" t="s">
        <v>2268</v>
      </c>
      <c r="T503" s="145" t="s">
        <v>2302</v>
      </c>
      <c r="U503" s="98" t="s">
        <v>3031</v>
      </c>
    </row>
    <row r="504" spans="2:21" s="206" customFormat="1" ht="50.1" customHeight="1">
      <c r="B504" s="46" t="s">
        <v>640</v>
      </c>
      <c r="C504" s="47" t="s">
        <v>670</v>
      </c>
      <c r="D504" s="23" t="s">
        <v>716</v>
      </c>
      <c r="E504" s="24" t="s">
        <v>58</v>
      </c>
      <c r="F504" s="33">
        <v>2844</v>
      </c>
      <c r="G504" s="33">
        <v>2007</v>
      </c>
      <c r="H504" s="24" t="s">
        <v>584</v>
      </c>
      <c r="I504" s="23">
        <v>1</v>
      </c>
      <c r="J504" s="23"/>
      <c r="K504" s="25" t="s">
        <v>730</v>
      </c>
      <c r="L504" s="23" t="s">
        <v>731</v>
      </c>
      <c r="M504" s="16" t="s">
        <v>157</v>
      </c>
      <c r="N504" s="12"/>
      <c r="O504" s="16"/>
      <c r="P504" s="16"/>
      <c r="Q504" s="12" t="s">
        <v>2150</v>
      </c>
      <c r="R504" s="194" t="s">
        <v>2488</v>
      </c>
      <c r="S504" s="184"/>
      <c r="T504" s="145" t="s">
        <v>157</v>
      </c>
      <c r="U504" s="98" t="s">
        <v>3031</v>
      </c>
    </row>
    <row r="505" spans="2:21" s="206" customFormat="1" ht="50.1" customHeight="1">
      <c r="B505" s="46" t="s">
        <v>640</v>
      </c>
      <c r="C505" s="47" t="s">
        <v>670</v>
      </c>
      <c r="D505" s="23" t="s">
        <v>734</v>
      </c>
      <c r="E505" s="29" t="s">
        <v>58</v>
      </c>
      <c r="F505" s="33">
        <v>2346</v>
      </c>
      <c r="G505" s="33">
        <v>2007</v>
      </c>
      <c r="H505" s="24" t="s">
        <v>208</v>
      </c>
      <c r="I505" s="23">
        <v>16</v>
      </c>
      <c r="J505" s="23"/>
      <c r="K505" s="25" t="s">
        <v>742</v>
      </c>
      <c r="L505" s="16" t="s">
        <v>743</v>
      </c>
      <c r="M505" s="16" t="s">
        <v>744</v>
      </c>
      <c r="N505" s="12"/>
      <c r="O505" s="16" t="s">
        <v>2148</v>
      </c>
      <c r="P505" s="16"/>
      <c r="Q505" s="12"/>
      <c r="R505" s="194" t="s">
        <v>2302</v>
      </c>
      <c r="S505" s="12" t="s">
        <v>2268</v>
      </c>
      <c r="T505" s="145" t="s">
        <v>2302</v>
      </c>
      <c r="U505" s="98" t="s">
        <v>3031</v>
      </c>
    </row>
    <row r="506" spans="2:21" s="206" customFormat="1" ht="50.1" customHeight="1">
      <c r="B506" s="5" t="s">
        <v>18</v>
      </c>
      <c r="C506" s="31" t="s">
        <v>368</v>
      </c>
      <c r="D506" s="7" t="s">
        <v>406</v>
      </c>
      <c r="E506" s="9" t="s">
        <v>263</v>
      </c>
      <c r="F506" s="9">
        <v>1221</v>
      </c>
      <c r="G506" s="10">
        <v>2008</v>
      </c>
      <c r="H506" s="34" t="s">
        <v>41</v>
      </c>
      <c r="I506" s="7">
        <v>6</v>
      </c>
      <c r="J506" s="207"/>
      <c r="K506" s="28" t="s">
        <v>464</v>
      </c>
      <c r="L506" s="7" t="s">
        <v>465</v>
      </c>
      <c r="M506" s="5" t="s">
        <v>466</v>
      </c>
      <c r="N506" s="12" t="s">
        <v>2150</v>
      </c>
      <c r="O506" s="16"/>
      <c r="P506" s="16"/>
      <c r="Q506" s="12"/>
      <c r="R506" s="194" t="s">
        <v>2580</v>
      </c>
      <c r="S506" s="184"/>
      <c r="T506" s="145" t="s">
        <v>2580</v>
      </c>
      <c r="U506" s="98" t="s">
        <v>3031</v>
      </c>
    </row>
    <row r="507" spans="2:21" s="206" customFormat="1" ht="50.1" customHeight="1">
      <c r="B507" s="5" t="s">
        <v>18</v>
      </c>
      <c r="C507" s="31" t="s">
        <v>368</v>
      </c>
      <c r="D507" s="7" t="s">
        <v>406</v>
      </c>
      <c r="E507" s="9" t="s">
        <v>263</v>
      </c>
      <c r="F507" s="9">
        <v>1221</v>
      </c>
      <c r="G507" s="10">
        <v>2008</v>
      </c>
      <c r="H507" s="34" t="s">
        <v>41</v>
      </c>
      <c r="I507" s="7">
        <v>6</v>
      </c>
      <c r="J507" s="192"/>
      <c r="K507" s="28" t="s">
        <v>464</v>
      </c>
      <c r="L507" s="7" t="s">
        <v>2401</v>
      </c>
      <c r="M507" s="5" t="s">
        <v>467</v>
      </c>
      <c r="N507" s="12" t="s">
        <v>2150</v>
      </c>
      <c r="O507" s="16"/>
      <c r="P507" s="16"/>
      <c r="Q507" s="12"/>
      <c r="R507" s="194" t="s">
        <v>2580</v>
      </c>
      <c r="S507" s="184"/>
      <c r="T507" s="145" t="s">
        <v>2580</v>
      </c>
      <c r="U507" s="98" t="s">
        <v>3031</v>
      </c>
    </row>
    <row r="508" spans="2:21" s="206" customFormat="1" ht="50.1" customHeight="1">
      <c r="B508" s="5" t="s">
        <v>18</v>
      </c>
      <c r="C508" s="31" t="s">
        <v>368</v>
      </c>
      <c r="D508" s="7" t="s">
        <v>369</v>
      </c>
      <c r="E508" s="9" t="s">
        <v>117</v>
      </c>
      <c r="F508" s="9">
        <v>3121</v>
      </c>
      <c r="G508" s="10">
        <v>2008</v>
      </c>
      <c r="H508" s="34" t="s">
        <v>208</v>
      </c>
      <c r="I508" s="7">
        <v>1</v>
      </c>
      <c r="J508" s="207"/>
      <c r="K508" s="28" t="s">
        <v>468</v>
      </c>
      <c r="L508" s="7" t="s">
        <v>469</v>
      </c>
      <c r="M508" s="5" t="s">
        <v>157</v>
      </c>
      <c r="N508" s="12"/>
      <c r="O508" s="16"/>
      <c r="P508" s="16"/>
      <c r="Q508" s="12" t="s">
        <v>2150</v>
      </c>
      <c r="R508" s="145" t="s">
        <v>2488</v>
      </c>
      <c r="S508" s="144"/>
      <c r="T508" s="145" t="s">
        <v>157</v>
      </c>
      <c r="U508" s="264" t="s">
        <v>3036</v>
      </c>
    </row>
    <row r="509" spans="2:21" s="206" customFormat="1" ht="50.1" customHeight="1">
      <c r="B509" s="5" t="s">
        <v>18</v>
      </c>
      <c r="C509" s="31" t="s">
        <v>368</v>
      </c>
      <c r="D509" s="7" t="s">
        <v>579</v>
      </c>
      <c r="E509" s="10" t="s">
        <v>21</v>
      </c>
      <c r="F509" s="10">
        <v>728</v>
      </c>
      <c r="G509" s="10">
        <v>2008</v>
      </c>
      <c r="H509" s="6" t="s">
        <v>208</v>
      </c>
      <c r="I509" s="10">
        <v>1</v>
      </c>
      <c r="J509" s="207"/>
      <c r="K509" s="28" t="s">
        <v>580</v>
      </c>
      <c r="L509" s="6" t="s">
        <v>581</v>
      </c>
      <c r="M509" s="5" t="s">
        <v>202</v>
      </c>
      <c r="N509" s="12"/>
      <c r="O509" s="16"/>
      <c r="P509" s="16"/>
      <c r="Q509" s="12" t="s">
        <v>2150</v>
      </c>
      <c r="R509" s="145" t="s">
        <v>2488</v>
      </c>
      <c r="S509" s="144"/>
      <c r="T509" s="145" t="s">
        <v>157</v>
      </c>
      <c r="U509" s="264" t="s">
        <v>3038</v>
      </c>
    </row>
    <row r="510" spans="2:21" s="206" customFormat="1" ht="50.1" customHeight="1">
      <c r="B510" s="5" t="s">
        <v>18</v>
      </c>
      <c r="C510" s="31" t="s">
        <v>368</v>
      </c>
      <c r="D510" s="7" t="s">
        <v>579</v>
      </c>
      <c r="E510" s="10" t="s">
        <v>117</v>
      </c>
      <c r="F510" s="10">
        <v>252</v>
      </c>
      <c r="G510" s="10">
        <v>2008</v>
      </c>
      <c r="H510" s="6" t="s">
        <v>584</v>
      </c>
      <c r="I510" s="6">
        <v>1</v>
      </c>
      <c r="J510" s="207"/>
      <c r="K510" s="28" t="s">
        <v>605</v>
      </c>
      <c r="L510" s="6" t="s">
        <v>606</v>
      </c>
      <c r="M510" s="5" t="s">
        <v>202</v>
      </c>
      <c r="N510" s="12"/>
      <c r="O510" s="16"/>
      <c r="P510" s="16"/>
      <c r="Q510" s="12" t="s">
        <v>2150</v>
      </c>
      <c r="R510" s="145" t="s">
        <v>2488</v>
      </c>
      <c r="S510" s="144"/>
      <c r="T510" s="145" t="s">
        <v>157</v>
      </c>
      <c r="U510" s="98" t="s">
        <v>3031</v>
      </c>
    </row>
    <row r="511" spans="2:21" s="206" customFormat="1" ht="50.1" customHeight="1">
      <c r="B511" s="46" t="s">
        <v>640</v>
      </c>
      <c r="C511" s="58" t="s">
        <v>977</v>
      </c>
      <c r="D511" s="23" t="s">
        <v>993</v>
      </c>
      <c r="E511" s="29" t="s">
        <v>58</v>
      </c>
      <c r="F511" s="33">
        <v>2646</v>
      </c>
      <c r="G511" s="33">
        <v>2008</v>
      </c>
      <c r="H511" s="24" t="s">
        <v>584</v>
      </c>
      <c r="I511" s="23" t="s">
        <v>994</v>
      </c>
      <c r="J511" s="23"/>
      <c r="K511" s="26" t="s">
        <v>995</v>
      </c>
      <c r="L511" s="5" t="s">
        <v>996</v>
      </c>
      <c r="M511" s="5" t="s">
        <v>997</v>
      </c>
      <c r="N511" s="12"/>
      <c r="O511" s="16"/>
      <c r="P511" s="16" t="s">
        <v>2150</v>
      </c>
      <c r="Q511" s="12"/>
      <c r="R511" s="12" t="s">
        <v>2890</v>
      </c>
      <c r="S511" s="12" t="s">
        <v>2255</v>
      </c>
      <c r="T511" s="5" t="s">
        <v>3026</v>
      </c>
      <c r="U511" s="98" t="s">
        <v>3031</v>
      </c>
    </row>
    <row r="512" spans="2:21" s="206" customFormat="1" ht="50.1" customHeight="1">
      <c r="B512" s="46" t="s">
        <v>640</v>
      </c>
      <c r="C512" s="58" t="s">
        <v>977</v>
      </c>
      <c r="D512" s="24" t="s">
        <v>1027</v>
      </c>
      <c r="E512" s="33" t="s">
        <v>21</v>
      </c>
      <c r="F512" s="23">
        <v>728</v>
      </c>
      <c r="G512" s="33">
        <v>2008</v>
      </c>
      <c r="H512" s="24" t="s">
        <v>584</v>
      </c>
      <c r="I512" s="23" t="s">
        <v>804</v>
      </c>
      <c r="J512" s="23"/>
      <c r="K512" s="25" t="s">
        <v>1032</v>
      </c>
      <c r="L512" s="16" t="s">
        <v>1033</v>
      </c>
      <c r="M512" s="16" t="s">
        <v>157</v>
      </c>
      <c r="N512" s="12"/>
      <c r="O512" s="16"/>
      <c r="P512" s="16"/>
      <c r="Q512" s="12" t="s">
        <v>2150</v>
      </c>
      <c r="R512" s="145" t="s">
        <v>2488</v>
      </c>
      <c r="S512" s="144"/>
      <c r="T512" s="145" t="s">
        <v>157</v>
      </c>
      <c r="U512" s="264" t="s">
        <v>3038</v>
      </c>
    </row>
    <row r="513" spans="2:21" s="206" customFormat="1" ht="50.1" customHeight="1">
      <c r="B513" s="85" t="s">
        <v>1716</v>
      </c>
      <c r="C513" s="16" t="s">
        <v>1791</v>
      </c>
      <c r="D513" s="23" t="s">
        <v>184</v>
      </c>
      <c r="E513" s="24" t="s">
        <v>117</v>
      </c>
      <c r="F513" s="24">
        <v>1956</v>
      </c>
      <c r="G513" s="23">
        <v>2008</v>
      </c>
      <c r="H513" s="24" t="s">
        <v>1807</v>
      </c>
      <c r="I513" s="23" t="s">
        <v>1808</v>
      </c>
      <c r="J513" s="23"/>
      <c r="K513" s="26" t="s">
        <v>1809</v>
      </c>
      <c r="L513" s="23" t="s">
        <v>1810</v>
      </c>
      <c r="M513" s="12" t="s">
        <v>202</v>
      </c>
      <c r="N513" s="16"/>
      <c r="O513" s="16"/>
      <c r="P513" s="16"/>
      <c r="Q513" s="16" t="s">
        <v>2150</v>
      </c>
      <c r="R513" s="145" t="s">
        <v>2488</v>
      </c>
      <c r="S513" s="147"/>
      <c r="T513" s="145" t="s">
        <v>157</v>
      </c>
      <c r="U513" s="12" t="s">
        <v>3054</v>
      </c>
    </row>
    <row r="514" spans="2:21" s="206" customFormat="1" ht="50.1" customHeight="1">
      <c r="B514" s="41" t="s">
        <v>1716</v>
      </c>
      <c r="C514" s="73" t="s">
        <v>1975</v>
      </c>
      <c r="D514" s="29" t="s">
        <v>1976</v>
      </c>
      <c r="E514" s="24" t="s">
        <v>117</v>
      </c>
      <c r="F514" s="24">
        <v>2646</v>
      </c>
      <c r="G514" s="29">
        <v>2008</v>
      </c>
      <c r="H514" s="24" t="s">
        <v>584</v>
      </c>
      <c r="I514" s="29">
        <v>6</v>
      </c>
      <c r="J514" s="29"/>
      <c r="K514" s="26" t="s">
        <v>1977</v>
      </c>
      <c r="L514" s="92" t="s">
        <v>1978</v>
      </c>
      <c r="M514" s="12" t="s">
        <v>1979</v>
      </c>
      <c r="N514" s="16"/>
      <c r="O514" s="16" t="s">
        <v>2150</v>
      </c>
      <c r="P514" s="16"/>
      <c r="Q514" s="16"/>
      <c r="R514" s="197" t="s">
        <v>2375</v>
      </c>
      <c r="S514" s="12" t="s">
        <v>2268</v>
      </c>
      <c r="T514" s="145" t="s">
        <v>2375</v>
      </c>
      <c r="U514" s="98" t="s">
        <v>3031</v>
      </c>
    </row>
    <row r="515" spans="2:21" s="206" customFormat="1" ht="50.1" customHeight="1">
      <c r="B515" s="85" t="s">
        <v>1716</v>
      </c>
      <c r="C515" s="41" t="s">
        <v>1975</v>
      </c>
      <c r="D515" s="23" t="s">
        <v>1976</v>
      </c>
      <c r="E515" s="24" t="s">
        <v>117</v>
      </c>
      <c r="F515" s="24">
        <v>2646</v>
      </c>
      <c r="G515" s="23">
        <v>2008</v>
      </c>
      <c r="H515" s="24" t="s">
        <v>1807</v>
      </c>
      <c r="I515" s="23">
        <v>1</v>
      </c>
      <c r="J515" s="23"/>
      <c r="K515" s="26" t="s">
        <v>1986</v>
      </c>
      <c r="L515" s="23" t="s">
        <v>1987</v>
      </c>
      <c r="M515" s="12" t="s">
        <v>157</v>
      </c>
      <c r="N515" s="16"/>
      <c r="O515" s="16"/>
      <c r="P515" s="16"/>
      <c r="Q515" s="16" t="s">
        <v>2150</v>
      </c>
      <c r="R515" s="212" t="s">
        <v>2488</v>
      </c>
      <c r="S515" s="147"/>
      <c r="T515" s="212" t="s">
        <v>157</v>
      </c>
      <c r="U515" s="98" t="s">
        <v>3031</v>
      </c>
    </row>
    <row r="516" spans="2:21" s="206" customFormat="1" ht="50.1" customHeight="1">
      <c r="B516" s="85" t="s">
        <v>1716</v>
      </c>
      <c r="C516" s="41" t="s">
        <v>1975</v>
      </c>
      <c r="D516" s="23" t="s">
        <v>1976</v>
      </c>
      <c r="E516" s="24" t="s">
        <v>117</v>
      </c>
      <c r="F516" s="24">
        <v>2646</v>
      </c>
      <c r="G516" s="23">
        <v>2008</v>
      </c>
      <c r="H516" s="24" t="s">
        <v>1807</v>
      </c>
      <c r="I516" s="23">
        <v>9</v>
      </c>
      <c r="J516" s="23"/>
      <c r="K516" s="26" t="s">
        <v>1988</v>
      </c>
      <c r="L516" s="23" t="s">
        <v>1989</v>
      </c>
      <c r="M516" s="12" t="s">
        <v>1985</v>
      </c>
      <c r="N516" s="16"/>
      <c r="O516" s="16" t="s">
        <v>2150</v>
      </c>
      <c r="P516" s="16"/>
      <c r="Q516" s="16"/>
      <c r="R516" s="217" t="s">
        <v>2375</v>
      </c>
      <c r="S516" s="199" t="s">
        <v>2253</v>
      </c>
      <c r="T516" s="145" t="s">
        <v>2375</v>
      </c>
      <c r="U516" s="98" t="s">
        <v>3031</v>
      </c>
    </row>
    <row r="517" spans="2:21" s="206" customFormat="1" ht="50.1" customHeight="1">
      <c r="B517" s="85" t="s">
        <v>1716</v>
      </c>
      <c r="C517" s="41" t="s">
        <v>1975</v>
      </c>
      <c r="D517" s="23" t="s">
        <v>1976</v>
      </c>
      <c r="E517" s="24" t="s">
        <v>117</v>
      </c>
      <c r="F517" s="24">
        <v>2646</v>
      </c>
      <c r="G517" s="23">
        <v>2008</v>
      </c>
      <c r="H517" s="24" t="s">
        <v>1807</v>
      </c>
      <c r="I517" s="23">
        <v>6</v>
      </c>
      <c r="J517" s="23"/>
      <c r="K517" s="26" t="s">
        <v>1990</v>
      </c>
      <c r="L517" s="23" t="s">
        <v>1991</v>
      </c>
      <c r="M517" s="12" t="s">
        <v>1992</v>
      </c>
      <c r="N517" s="16"/>
      <c r="O517" s="16" t="s">
        <v>2150</v>
      </c>
      <c r="P517" s="16"/>
      <c r="Q517" s="16"/>
      <c r="R517" s="197" t="s">
        <v>2377</v>
      </c>
      <c r="S517" s="72" t="s">
        <v>2253</v>
      </c>
      <c r="T517" s="145" t="s">
        <v>2377</v>
      </c>
      <c r="U517" s="98" t="s">
        <v>3031</v>
      </c>
    </row>
    <row r="518" spans="2:21" s="206" customFormat="1" ht="50.1" customHeight="1">
      <c r="B518" s="85" t="s">
        <v>1716</v>
      </c>
      <c r="C518" s="41" t="s">
        <v>1975</v>
      </c>
      <c r="D518" s="23" t="s">
        <v>1976</v>
      </c>
      <c r="E518" s="24" t="s">
        <v>117</v>
      </c>
      <c r="F518" s="24">
        <v>2646</v>
      </c>
      <c r="G518" s="23">
        <v>2008</v>
      </c>
      <c r="H518" s="24" t="s">
        <v>1807</v>
      </c>
      <c r="I518" s="23">
        <v>5</v>
      </c>
      <c r="J518" s="23"/>
      <c r="K518" s="26" t="s">
        <v>1993</v>
      </c>
      <c r="L518" s="23" t="s">
        <v>1994</v>
      </c>
      <c r="M518" s="12" t="s">
        <v>1995</v>
      </c>
      <c r="N518" s="16"/>
      <c r="O518" s="16" t="s">
        <v>2150</v>
      </c>
      <c r="P518" s="16"/>
      <c r="Q518" s="16"/>
      <c r="R518" s="197" t="s">
        <v>2377</v>
      </c>
      <c r="S518" s="72" t="s">
        <v>2253</v>
      </c>
      <c r="T518" s="145" t="s">
        <v>2377</v>
      </c>
      <c r="U518" s="98" t="s">
        <v>3031</v>
      </c>
    </row>
    <row r="519" spans="2:21" s="206" customFormat="1" ht="50.1" customHeight="1">
      <c r="B519" s="85" t="s">
        <v>1716</v>
      </c>
      <c r="C519" s="41" t="s">
        <v>1975</v>
      </c>
      <c r="D519" s="23" t="s">
        <v>1976</v>
      </c>
      <c r="E519" s="24" t="s">
        <v>117</v>
      </c>
      <c r="F519" s="24">
        <v>2646</v>
      </c>
      <c r="G519" s="23">
        <v>2008</v>
      </c>
      <c r="H519" s="24" t="s">
        <v>1807</v>
      </c>
      <c r="I519" s="23">
        <v>11</v>
      </c>
      <c r="J519" s="23"/>
      <c r="K519" s="25" t="s">
        <v>1996</v>
      </c>
      <c r="L519" s="23" t="s">
        <v>1997</v>
      </c>
      <c r="M519" s="12" t="s">
        <v>1998</v>
      </c>
      <c r="N519" s="16"/>
      <c r="O519" s="16" t="s">
        <v>2150</v>
      </c>
      <c r="P519" s="16"/>
      <c r="Q519" s="16"/>
      <c r="R519" s="197" t="s">
        <v>2377</v>
      </c>
      <c r="S519" s="72"/>
      <c r="T519" s="212" t="s">
        <v>2891</v>
      </c>
      <c r="U519" s="98" t="s">
        <v>3031</v>
      </c>
    </row>
    <row r="520" spans="2:21" s="206" customFormat="1" ht="50.1" customHeight="1">
      <c r="B520" s="85" t="s">
        <v>1716</v>
      </c>
      <c r="C520" s="41" t="s">
        <v>1975</v>
      </c>
      <c r="D520" s="23" t="s">
        <v>1976</v>
      </c>
      <c r="E520" s="24" t="s">
        <v>117</v>
      </c>
      <c r="F520" s="24">
        <v>2646</v>
      </c>
      <c r="G520" s="23">
        <v>2008</v>
      </c>
      <c r="H520" s="24" t="s">
        <v>1807</v>
      </c>
      <c r="I520" s="23">
        <v>11</v>
      </c>
      <c r="J520" s="23"/>
      <c r="K520" s="25" t="s">
        <v>1996</v>
      </c>
      <c r="L520" s="23" t="s">
        <v>1999</v>
      </c>
      <c r="M520" s="12" t="s">
        <v>2000</v>
      </c>
      <c r="N520" s="16"/>
      <c r="O520" s="16" t="s">
        <v>2150</v>
      </c>
      <c r="P520" s="16"/>
      <c r="Q520" s="16"/>
      <c r="R520" s="197" t="s">
        <v>2378</v>
      </c>
      <c r="S520" s="72" t="s">
        <v>2253</v>
      </c>
      <c r="T520" s="145" t="s">
        <v>2378</v>
      </c>
      <c r="U520" s="98" t="s">
        <v>3031</v>
      </c>
    </row>
    <row r="521" spans="2:21" s="206" customFormat="1" ht="50.1" customHeight="1">
      <c r="B521" s="85" t="s">
        <v>1716</v>
      </c>
      <c r="C521" s="41" t="s">
        <v>1975</v>
      </c>
      <c r="D521" s="23" t="s">
        <v>1976</v>
      </c>
      <c r="E521" s="24" t="s">
        <v>117</v>
      </c>
      <c r="F521" s="24">
        <v>2646</v>
      </c>
      <c r="G521" s="23">
        <v>2008</v>
      </c>
      <c r="H521" s="24" t="s">
        <v>1807</v>
      </c>
      <c r="I521" s="23">
        <v>12</v>
      </c>
      <c r="J521" s="23"/>
      <c r="K521" s="25" t="s">
        <v>1996</v>
      </c>
      <c r="L521" s="23" t="s">
        <v>2001</v>
      </c>
      <c r="M521" s="12" t="s">
        <v>2002</v>
      </c>
      <c r="N521" s="16"/>
      <c r="O521" s="16" t="s">
        <v>2150</v>
      </c>
      <c r="P521" s="16"/>
      <c r="Q521" s="16"/>
      <c r="R521" s="197" t="s">
        <v>2379</v>
      </c>
      <c r="S521" s="12" t="s">
        <v>2268</v>
      </c>
      <c r="T521" s="145" t="s">
        <v>2379</v>
      </c>
      <c r="U521" s="98" t="s">
        <v>3031</v>
      </c>
    </row>
    <row r="522" spans="2:21" s="206" customFormat="1" ht="50.1" customHeight="1">
      <c r="B522" s="85" t="s">
        <v>1716</v>
      </c>
      <c r="C522" s="41" t="s">
        <v>1975</v>
      </c>
      <c r="D522" s="23" t="s">
        <v>1976</v>
      </c>
      <c r="E522" s="24" t="s">
        <v>117</v>
      </c>
      <c r="F522" s="24">
        <v>2646</v>
      </c>
      <c r="G522" s="23">
        <v>2008</v>
      </c>
      <c r="H522" s="24" t="s">
        <v>1807</v>
      </c>
      <c r="I522" s="23">
        <v>16</v>
      </c>
      <c r="J522" s="23"/>
      <c r="K522" s="26" t="s">
        <v>2003</v>
      </c>
      <c r="L522" s="23" t="s">
        <v>2004</v>
      </c>
      <c r="M522" s="12" t="s">
        <v>2005</v>
      </c>
      <c r="N522" s="16"/>
      <c r="O522" s="16" t="s">
        <v>2150</v>
      </c>
      <c r="P522" s="16"/>
      <c r="Q522" s="16"/>
      <c r="R522" s="16" t="s">
        <v>2380</v>
      </c>
      <c r="S522" s="16" t="s">
        <v>2253</v>
      </c>
      <c r="T522" s="145" t="s">
        <v>2380</v>
      </c>
      <c r="U522" s="98" t="s">
        <v>3031</v>
      </c>
    </row>
    <row r="523" spans="2:21" s="206" customFormat="1" ht="50.1" customHeight="1">
      <c r="B523" s="85" t="s">
        <v>1716</v>
      </c>
      <c r="C523" s="41" t="s">
        <v>1975</v>
      </c>
      <c r="D523" s="23" t="s">
        <v>1976</v>
      </c>
      <c r="E523" s="24" t="s">
        <v>117</v>
      </c>
      <c r="F523" s="24">
        <v>2646</v>
      </c>
      <c r="G523" s="23">
        <v>2008</v>
      </c>
      <c r="H523" s="24" t="s">
        <v>1807</v>
      </c>
      <c r="I523" s="23">
        <v>16</v>
      </c>
      <c r="J523" s="23"/>
      <c r="K523" s="26" t="s">
        <v>2003</v>
      </c>
      <c r="L523" s="23" t="s">
        <v>2006</v>
      </c>
      <c r="M523" s="12" t="s">
        <v>2007</v>
      </c>
      <c r="N523" s="16"/>
      <c r="O523" s="16" t="s">
        <v>2150</v>
      </c>
      <c r="P523" s="16"/>
      <c r="Q523" s="16"/>
      <c r="R523" s="197" t="s">
        <v>2381</v>
      </c>
      <c r="S523" s="12" t="s">
        <v>2268</v>
      </c>
      <c r="T523" s="145" t="s">
        <v>2381</v>
      </c>
      <c r="U523" s="98" t="s">
        <v>3031</v>
      </c>
    </row>
    <row r="524" spans="2:21" s="206" customFormat="1" ht="50.1" customHeight="1">
      <c r="B524" s="85" t="s">
        <v>1716</v>
      </c>
      <c r="C524" s="41" t="s">
        <v>1975</v>
      </c>
      <c r="D524" s="23" t="s">
        <v>1976</v>
      </c>
      <c r="E524" s="24" t="s">
        <v>117</v>
      </c>
      <c r="F524" s="24">
        <v>2646</v>
      </c>
      <c r="G524" s="23">
        <v>2008</v>
      </c>
      <c r="H524" s="24" t="s">
        <v>1807</v>
      </c>
      <c r="I524" s="23">
        <v>16</v>
      </c>
      <c r="J524" s="23"/>
      <c r="K524" s="26" t="s">
        <v>2003</v>
      </c>
      <c r="L524" s="23" t="s">
        <v>2008</v>
      </c>
      <c r="M524" s="12" t="s">
        <v>2009</v>
      </c>
      <c r="N524" s="16"/>
      <c r="O524" s="16" t="s">
        <v>2150</v>
      </c>
      <c r="P524" s="16"/>
      <c r="Q524" s="16"/>
      <c r="R524" s="197" t="s">
        <v>2382</v>
      </c>
      <c r="S524" s="12" t="s">
        <v>2255</v>
      </c>
      <c r="T524" s="145" t="s">
        <v>2821</v>
      </c>
      <c r="U524" s="98" t="s">
        <v>3031</v>
      </c>
    </row>
    <row r="525" spans="2:21" s="206" customFormat="1" ht="50.1" customHeight="1">
      <c r="B525" s="85" t="s">
        <v>1716</v>
      </c>
      <c r="C525" s="41" t="s">
        <v>1975</v>
      </c>
      <c r="D525" s="23" t="s">
        <v>1976</v>
      </c>
      <c r="E525" s="24" t="s">
        <v>117</v>
      </c>
      <c r="F525" s="24">
        <v>2646</v>
      </c>
      <c r="G525" s="23">
        <v>2008</v>
      </c>
      <c r="H525" s="24" t="s">
        <v>1807</v>
      </c>
      <c r="I525" s="23">
        <v>7</v>
      </c>
      <c r="J525" s="23"/>
      <c r="K525" s="26" t="s">
        <v>2010</v>
      </c>
      <c r="L525" s="23" t="s">
        <v>2011</v>
      </c>
      <c r="M525" s="12" t="s">
        <v>157</v>
      </c>
      <c r="N525" s="16"/>
      <c r="O525" s="16"/>
      <c r="P525" s="16"/>
      <c r="Q525" s="16" t="s">
        <v>2150</v>
      </c>
      <c r="R525" s="197" t="s">
        <v>2488</v>
      </c>
      <c r="S525" s="147"/>
      <c r="T525" s="212" t="s">
        <v>157</v>
      </c>
      <c r="U525" s="98" t="s">
        <v>3031</v>
      </c>
    </row>
    <row r="526" spans="2:21" s="206" customFormat="1" ht="50.1" customHeight="1">
      <c r="B526" s="85" t="s">
        <v>1716</v>
      </c>
      <c r="C526" s="41" t="s">
        <v>1975</v>
      </c>
      <c r="D526" s="23" t="s">
        <v>1976</v>
      </c>
      <c r="E526" s="24" t="s">
        <v>117</v>
      </c>
      <c r="F526" s="24">
        <v>2646</v>
      </c>
      <c r="G526" s="23">
        <v>2008</v>
      </c>
      <c r="H526" s="24" t="s">
        <v>1807</v>
      </c>
      <c r="I526" s="23">
        <v>8</v>
      </c>
      <c r="J526" s="23"/>
      <c r="K526" s="26" t="s">
        <v>2012</v>
      </c>
      <c r="L526" s="23" t="s">
        <v>2013</v>
      </c>
      <c r="M526" s="12" t="s">
        <v>2014</v>
      </c>
      <c r="N526" s="16"/>
      <c r="O526" s="16" t="s">
        <v>2150</v>
      </c>
      <c r="P526" s="16"/>
      <c r="Q526" s="16"/>
      <c r="R526" s="197" t="s">
        <v>2375</v>
      </c>
      <c r="S526" s="72" t="s">
        <v>2253</v>
      </c>
      <c r="T526" s="145" t="s">
        <v>2375</v>
      </c>
      <c r="U526" s="98" t="s">
        <v>3031</v>
      </c>
    </row>
    <row r="527" spans="2:21" s="206" customFormat="1" ht="50.1" customHeight="1">
      <c r="B527" s="85" t="s">
        <v>1716</v>
      </c>
      <c r="C527" s="41" t="s">
        <v>1975</v>
      </c>
      <c r="D527" s="23" t="s">
        <v>1976</v>
      </c>
      <c r="E527" s="24" t="s">
        <v>117</v>
      </c>
      <c r="F527" s="24">
        <v>2646</v>
      </c>
      <c r="G527" s="23">
        <v>2008</v>
      </c>
      <c r="H527" s="24" t="s">
        <v>1807</v>
      </c>
      <c r="I527" s="23">
        <v>10</v>
      </c>
      <c r="J527" s="23"/>
      <c r="K527" s="26" t="s">
        <v>2015</v>
      </c>
      <c r="L527" s="23" t="s">
        <v>2016</v>
      </c>
      <c r="M527" s="12" t="s">
        <v>2017</v>
      </c>
      <c r="N527" s="16"/>
      <c r="O527" s="16" t="s">
        <v>2150</v>
      </c>
      <c r="P527" s="16"/>
      <c r="Q527" s="16"/>
      <c r="R527" s="197" t="s">
        <v>2383</v>
      </c>
      <c r="S527" s="72" t="s">
        <v>2253</v>
      </c>
      <c r="T527" s="145" t="s">
        <v>2383</v>
      </c>
      <c r="U527" s="98" t="s">
        <v>3031</v>
      </c>
    </row>
    <row r="528" spans="2:21" s="206" customFormat="1" ht="50.1" customHeight="1">
      <c r="B528" s="85" t="s">
        <v>1716</v>
      </c>
      <c r="C528" s="41" t="s">
        <v>1975</v>
      </c>
      <c r="D528" s="23" t="s">
        <v>1976</v>
      </c>
      <c r="E528" s="24" t="s">
        <v>117</v>
      </c>
      <c r="F528" s="24">
        <v>2646</v>
      </c>
      <c r="G528" s="23">
        <v>2008</v>
      </c>
      <c r="H528" s="24" t="s">
        <v>1807</v>
      </c>
      <c r="I528" s="23">
        <v>17</v>
      </c>
      <c r="J528" s="23"/>
      <c r="K528" s="26" t="s">
        <v>2018</v>
      </c>
      <c r="L528" s="23" t="s">
        <v>2019</v>
      </c>
      <c r="M528" s="12" t="s">
        <v>2020</v>
      </c>
      <c r="N528" s="16"/>
      <c r="O528" s="16" t="s">
        <v>2150</v>
      </c>
      <c r="P528" s="16"/>
      <c r="Q528" s="16"/>
      <c r="R528" s="197" t="s">
        <v>2892</v>
      </c>
      <c r="S528" s="12" t="s">
        <v>2255</v>
      </c>
      <c r="T528" s="5" t="s">
        <v>2893</v>
      </c>
      <c r="U528" s="98" t="s">
        <v>3031</v>
      </c>
    </row>
    <row r="529" spans="2:21" s="206" customFormat="1" ht="50.1" customHeight="1">
      <c r="B529" s="85" t="s">
        <v>1716</v>
      </c>
      <c r="C529" s="41" t="s">
        <v>1975</v>
      </c>
      <c r="D529" s="23" t="s">
        <v>1976</v>
      </c>
      <c r="E529" s="24" t="s">
        <v>117</v>
      </c>
      <c r="F529" s="24">
        <v>2646</v>
      </c>
      <c r="G529" s="23">
        <v>2008</v>
      </c>
      <c r="H529" s="24" t="s">
        <v>1807</v>
      </c>
      <c r="I529" s="23">
        <v>17</v>
      </c>
      <c r="J529" s="23"/>
      <c r="K529" s="26" t="s">
        <v>2018</v>
      </c>
      <c r="L529" s="23" t="s">
        <v>2021</v>
      </c>
      <c r="M529" s="12" t="s">
        <v>2022</v>
      </c>
      <c r="N529" s="16"/>
      <c r="O529" s="16" t="s">
        <v>2150</v>
      </c>
      <c r="P529" s="16"/>
      <c r="Q529" s="16"/>
      <c r="R529" s="197" t="s">
        <v>2621</v>
      </c>
      <c r="S529" s="72" t="s">
        <v>2253</v>
      </c>
      <c r="T529" s="145" t="s">
        <v>2621</v>
      </c>
      <c r="U529" s="98" t="s">
        <v>3031</v>
      </c>
    </row>
    <row r="530" spans="2:21" s="206" customFormat="1" ht="50.1" customHeight="1">
      <c r="B530" s="85" t="s">
        <v>1716</v>
      </c>
      <c r="C530" s="41" t="s">
        <v>1975</v>
      </c>
      <c r="D530" s="23" t="s">
        <v>1976</v>
      </c>
      <c r="E530" s="24" t="s">
        <v>117</v>
      </c>
      <c r="F530" s="24">
        <v>2646</v>
      </c>
      <c r="G530" s="23">
        <v>2008</v>
      </c>
      <c r="H530" s="24" t="s">
        <v>1807</v>
      </c>
      <c r="I530" s="23">
        <v>17</v>
      </c>
      <c r="J530" s="23"/>
      <c r="K530" s="26" t="s">
        <v>2018</v>
      </c>
      <c r="L530" s="23" t="s">
        <v>2023</v>
      </c>
      <c r="M530" s="12" t="s">
        <v>2024</v>
      </c>
      <c r="N530" s="16"/>
      <c r="O530" s="16" t="s">
        <v>2150</v>
      </c>
      <c r="P530" s="16"/>
      <c r="Q530" s="16"/>
      <c r="R530" s="197" t="s">
        <v>2304</v>
      </c>
      <c r="S530" s="72" t="s">
        <v>2253</v>
      </c>
      <c r="T530" s="145" t="s">
        <v>2304</v>
      </c>
      <c r="U530" s="98" t="s">
        <v>3031</v>
      </c>
    </row>
    <row r="531" spans="2:21" s="206" customFormat="1" ht="50.1" customHeight="1">
      <c r="B531" s="5" t="s">
        <v>18</v>
      </c>
      <c r="C531" s="5" t="s">
        <v>45</v>
      </c>
      <c r="D531" s="7" t="s">
        <v>171</v>
      </c>
      <c r="E531" s="9" t="s">
        <v>40</v>
      </c>
      <c r="F531" s="9">
        <v>1335</v>
      </c>
      <c r="G531" s="7">
        <v>2009</v>
      </c>
      <c r="H531" s="9" t="s">
        <v>41</v>
      </c>
      <c r="I531" s="7">
        <v>20</v>
      </c>
      <c r="J531" s="7"/>
      <c r="K531" s="13" t="s">
        <v>177</v>
      </c>
      <c r="L531" s="7" t="s">
        <v>178</v>
      </c>
      <c r="M531" s="5" t="s">
        <v>179</v>
      </c>
      <c r="N531" s="12"/>
      <c r="O531" s="16" t="s">
        <v>2150</v>
      </c>
      <c r="P531" s="16"/>
      <c r="Q531" s="12"/>
      <c r="R531" s="12" t="s">
        <v>2267</v>
      </c>
      <c r="S531" s="12" t="s">
        <v>2255</v>
      </c>
      <c r="T531" s="145" t="s">
        <v>2267</v>
      </c>
      <c r="U531" s="98" t="s">
        <v>3031</v>
      </c>
    </row>
    <row r="532" spans="2:21" s="206" customFormat="1" ht="50.1" customHeight="1">
      <c r="B532" s="5" t="s">
        <v>18</v>
      </c>
      <c r="C532" s="5" t="s">
        <v>45</v>
      </c>
      <c r="D532" s="7" t="s">
        <v>171</v>
      </c>
      <c r="E532" s="9" t="s">
        <v>40</v>
      </c>
      <c r="F532" s="9">
        <v>1335</v>
      </c>
      <c r="G532" s="7">
        <v>2009</v>
      </c>
      <c r="H532" s="9" t="s">
        <v>41</v>
      </c>
      <c r="I532" s="7">
        <v>20</v>
      </c>
      <c r="J532" s="7"/>
      <c r="K532" s="13" t="s">
        <v>177</v>
      </c>
      <c r="L532" s="7" t="s">
        <v>180</v>
      </c>
      <c r="M532" s="5" t="s">
        <v>181</v>
      </c>
      <c r="N532" s="12"/>
      <c r="O532" s="16" t="s">
        <v>2150</v>
      </c>
      <c r="P532" s="16"/>
      <c r="Q532" s="12"/>
      <c r="R532" s="12" t="s">
        <v>2265</v>
      </c>
      <c r="S532" s="184" t="s">
        <v>2253</v>
      </c>
      <c r="T532" s="145" t="s">
        <v>2265</v>
      </c>
      <c r="U532" s="98" t="s">
        <v>3031</v>
      </c>
    </row>
    <row r="533" spans="2:21" s="206" customFormat="1" ht="50.1" customHeight="1">
      <c r="B533" s="5" t="s">
        <v>18</v>
      </c>
      <c r="C533" s="5" t="s">
        <v>45</v>
      </c>
      <c r="D533" s="7" t="s">
        <v>171</v>
      </c>
      <c r="E533" s="9" t="s">
        <v>40</v>
      </c>
      <c r="F533" s="9">
        <v>1335</v>
      </c>
      <c r="G533" s="7">
        <v>2009</v>
      </c>
      <c r="H533" s="9" t="s">
        <v>41</v>
      </c>
      <c r="I533" s="7">
        <v>20</v>
      </c>
      <c r="J533" s="192"/>
      <c r="K533" s="13" t="s">
        <v>177</v>
      </c>
      <c r="L533" s="7" t="s">
        <v>182</v>
      </c>
      <c r="M533" s="5" t="s">
        <v>183</v>
      </c>
      <c r="N533" s="12"/>
      <c r="O533" s="16" t="s">
        <v>2150</v>
      </c>
      <c r="P533" s="16"/>
      <c r="Q533" s="12"/>
      <c r="R533" s="194" t="s">
        <v>2682</v>
      </c>
      <c r="S533" s="5" t="s">
        <v>2268</v>
      </c>
      <c r="T533" s="145" t="s">
        <v>2682</v>
      </c>
      <c r="U533" s="98" t="s">
        <v>3031</v>
      </c>
    </row>
    <row r="534" spans="2:21" s="206" customFormat="1" ht="50.1" customHeight="1">
      <c r="B534" s="5" t="s">
        <v>18</v>
      </c>
      <c r="C534" s="5" t="s">
        <v>45</v>
      </c>
      <c r="D534" s="7" t="s">
        <v>184</v>
      </c>
      <c r="E534" s="9" t="s">
        <v>40</v>
      </c>
      <c r="F534" s="9">
        <v>1335</v>
      </c>
      <c r="G534" s="7">
        <v>2009</v>
      </c>
      <c r="H534" s="9" t="s">
        <v>41</v>
      </c>
      <c r="I534" s="7">
        <v>31</v>
      </c>
      <c r="J534" s="7"/>
      <c r="K534" s="13" t="s">
        <v>185</v>
      </c>
      <c r="L534" s="7" t="s">
        <v>186</v>
      </c>
      <c r="M534" s="5" t="s">
        <v>157</v>
      </c>
      <c r="N534" s="12"/>
      <c r="O534" s="16"/>
      <c r="P534" s="16"/>
      <c r="Q534" s="12" t="s">
        <v>2150</v>
      </c>
      <c r="R534" s="145" t="s">
        <v>2488</v>
      </c>
      <c r="S534" s="144"/>
      <c r="T534" s="145" t="s">
        <v>157</v>
      </c>
      <c r="U534" s="98" t="s">
        <v>3031</v>
      </c>
    </row>
    <row r="535" spans="2:21" s="206" customFormat="1" ht="50.1" customHeight="1">
      <c r="B535" s="5" t="s">
        <v>18</v>
      </c>
      <c r="C535" s="31" t="s">
        <v>368</v>
      </c>
      <c r="D535" s="7" t="s">
        <v>579</v>
      </c>
      <c r="E535" s="10" t="s">
        <v>117</v>
      </c>
      <c r="F535" s="10">
        <v>3123</v>
      </c>
      <c r="G535" s="10">
        <v>2009</v>
      </c>
      <c r="H535" s="6" t="s">
        <v>584</v>
      </c>
      <c r="I535" s="6">
        <v>1</v>
      </c>
      <c r="J535" s="207"/>
      <c r="K535" s="28" t="s">
        <v>590</v>
      </c>
      <c r="L535" s="6" t="s">
        <v>591</v>
      </c>
      <c r="M535" s="5" t="s">
        <v>157</v>
      </c>
      <c r="N535" s="12"/>
      <c r="O535" s="16"/>
      <c r="P535" s="16"/>
      <c r="Q535" s="12" t="s">
        <v>2150</v>
      </c>
      <c r="R535" s="145" t="s">
        <v>2488</v>
      </c>
      <c r="S535" s="144"/>
      <c r="T535" s="145" t="s">
        <v>157</v>
      </c>
      <c r="U535" s="264" t="s">
        <v>3055</v>
      </c>
    </row>
    <row r="536" spans="2:21" s="206" customFormat="1" ht="50.1" customHeight="1">
      <c r="B536" s="46" t="s">
        <v>640</v>
      </c>
      <c r="C536" s="29" t="s">
        <v>670</v>
      </c>
      <c r="D536" s="23" t="s">
        <v>682</v>
      </c>
      <c r="E536" s="29" t="s">
        <v>117</v>
      </c>
      <c r="F536" s="33">
        <v>1918</v>
      </c>
      <c r="G536" s="33">
        <v>2009</v>
      </c>
      <c r="H536" s="29" t="s">
        <v>304</v>
      </c>
      <c r="I536" s="29">
        <v>1</v>
      </c>
      <c r="J536" s="29"/>
      <c r="K536" s="26" t="s">
        <v>699</v>
      </c>
      <c r="L536" s="16" t="s">
        <v>700</v>
      </c>
      <c r="M536" s="16" t="s">
        <v>701</v>
      </c>
      <c r="N536" s="12"/>
      <c r="O536" s="16" t="s">
        <v>2148</v>
      </c>
      <c r="P536" s="16"/>
      <c r="Q536" s="12"/>
      <c r="R536" s="194" t="s">
        <v>2308</v>
      </c>
      <c r="S536" s="184" t="s">
        <v>2253</v>
      </c>
      <c r="T536" s="145" t="s">
        <v>2308</v>
      </c>
      <c r="U536" s="98" t="s">
        <v>3031</v>
      </c>
    </row>
    <row r="537" spans="2:21" s="206" customFormat="1" ht="50.1" customHeight="1">
      <c r="B537" s="46" t="s">
        <v>640</v>
      </c>
      <c r="C537" s="29" t="s">
        <v>670</v>
      </c>
      <c r="D537" s="23" t="s">
        <v>682</v>
      </c>
      <c r="E537" s="29" t="s">
        <v>117</v>
      </c>
      <c r="F537" s="33">
        <v>1918</v>
      </c>
      <c r="G537" s="33">
        <v>2009</v>
      </c>
      <c r="H537" s="29" t="s">
        <v>304</v>
      </c>
      <c r="I537" s="29">
        <v>1</v>
      </c>
      <c r="J537" s="29"/>
      <c r="K537" s="26" t="s">
        <v>699</v>
      </c>
      <c r="L537" s="16" t="s">
        <v>702</v>
      </c>
      <c r="M537" s="16" t="s">
        <v>703</v>
      </c>
      <c r="N537" s="12"/>
      <c r="O537" s="16" t="s">
        <v>2148</v>
      </c>
      <c r="P537" s="16"/>
      <c r="Q537" s="12"/>
      <c r="R537" s="194" t="s">
        <v>2302</v>
      </c>
      <c r="S537" s="12" t="s">
        <v>2268</v>
      </c>
      <c r="T537" s="145" t="s">
        <v>2302</v>
      </c>
      <c r="U537" s="98" t="s">
        <v>3031</v>
      </c>
    </row>
    <row r="538" spans="2:21" s="206" customFormat="1" ht="50.1" customHeight="1">
      <c r="B538" s="85" t="s">
        <v>1716</v>
      </c>
      <c r="C538" s="73" t="s">
        <v>1753</v>
      </c>
      <c r="D538" s="29" t="s">
        <v>1754</v>
      </c>
      <c r="E538" s="16" t="s">
        <v>263</v>
      </c>
      <c r="F538" s="16">
        <v>1355</v>
      </c>
      <c r="G538" s="16">
        <v>2009</v>
      </c>
      <c r="H538" s="16" t="s">
        <v>41</v>
      </c>
      <c r="I538" s="16" t="s">
        <v>1755</v>
      </c>
      <c r="J538" s="16"/>
      <c r="K538" s="26" t="s">
        <v>1756</v>
      </c>
      <c r="L538" s="16" t="s">
        <v>1757</v>
      </c>
      <c r="M538" s="12" t="s">
        <v>1758</v>
      </c>
      <c r="N538" s="16"/>
      <c r="O538" s="16" t="s">
        <v>2150</v>
      </c>
      <c r="P538" s="16"/>
      <c r="Q538" s="16"/>
      <c r="R538" s="16" t="s">
        <v>2681</v>
      </c>
      <c r="S538" s="16" t="s">
        <v>2396</v>
      </c>
      <c r="T538" s="145" t="s">
        <v>2681</v>
      </c>
      <c r="U538" s="98" t="s">
        <v>3031</v>
      </c>
    </row>
    <row r="539" spans="2:21" s="206" customFormat="1" ht="50.1" customHeight="1">
      <c r="B539" s="85" t="s">
        <v>1716</v>
      </c>
      <c r="C539" s="16" t="s">
        <v>1791</v>
      </c>
      <c r="D539" s="23" t="s">
        <v>171</v>
      </c>
      <c r="E539" s="24" t="s">
        <v>40</v>
      </c>
      <c r="F539" s="24">
        <v>1335</v>
      </c>
      <c r="G539" s="23">
        <v>2009</v>
      </c>
      <c r="H539" s="24" t="s">
        <v>41</v>
      </c>
      <c r="I539" s="23">
        <v>20</v>
      </c>
      <c r="J539" s="23"/>
      <c r="K539" s="26" t="s">
        <v>177</v>
      </c>
      <c r="L539" s="23" t="s">
        <v>1796</v>
      </c>
      <c r="M539" s="12" t="s">
        <v>1797</v>
      </c>
      <c r="N539" s="16"/>
      <c r="O539" s="16" t="s">
        <v>2150</v>
      </c>
      <c r="P539" s="16"/>
      <c r="Q539" s="16"/>
      <c r="R539" s="197" t="s">
        <v>2388</v>
      </c>
      <c r="S539" s="72" t="s">
        <v>2253</v>
      </c>
      <c r="T539" s="145" t="s">
        <v>2388</v>
      </c>
      <c r="U539" s="98" t="s">
        <v>3031</v>
      </c>
    </row>
    <row r="540" spans="2:21" s="206" customFormat="1" ht="50.1" customHeight="1">
      <c r="B540" s="85" t="s">
        <v>1716</v>
      </c>
      <c r="C540" s="16" t="s">
        <v>1791</v>
      </c>
      <c r="D540" s="23" t="s">
        <v>171</v>
      </c>
      <c r="E540" s="24" t="s">
        <v>40</v>
      </c>
      <c r="F540" s="24">
        <v>1335</v>
      </c>
      <c r="G540" s="23">
        <v>2009</v>
      </c>
      <c r="H540" s="24" t="s">
        <v>41</v>
      </c>
      <c r="I540" s="23">
        <v>20</v>
      </c>
      <c r="J540" s="23"/>
      <c r="K540" s="26" t="s">
        <v>177</v>
      </c>
      <c r="L540" s="23" t="s">
        <v>1798</v>
      </c>
      <c r="M540" s="12" t="s">
        <v>1799</v>
      </c>
      <c r="N540" s="16"/>
      <c r="O540" s="16" t="s">
        <v>2150</v>
      </c>
      <c r="P540" s="16"/>
      <c r="Q540" s="16"/>
      <c r="R540" s="197" t="s">
        <v>2397</v>
      </c>
      <c r="S540" s="16" t="s">
        <v>2253</v>
      </c>
      <c r="T540" s="5" t="s">
        <v>2219</v>
      </c>
      <c r="U540" s="98" t="s">
        <v>3031</v>
      </c>
    </row>
    <row r="541" spans="2:21" s="206" customFormat="1" ht="50.1" customHeight="1">
      <c r="B541" s="85" t="s">
        <v>1716</v>
      </c>
      <c r="C541" s="16" t="s">
        <v>1791</v>
      </c>
      <c r="D541" s="23" t="s">
        <v>171</v>
      </c>
      <c r="E541" s="24" t="s">
        <v>40</v>
      </c>
      <c r="F541" s="24">
        <v>1335</v>
      </c>
      <c r="G541" s="23">
        <v>2009</v>
      </c>
      <c r="H541" s="24" t="s">
        <v>41</v>
      </c>
      <c r="I541" s="23">
        <v>20</v>
      </c>
      <c r="J541" s="23"/>
      <c r="K541" s="26" t="s">
        <v>177</v>
      </c>
      <c r="L541" s="23" t="s">
        <v>1800</v>
      </c>
      <c r="M541" s="12" t="s">
        <v>1801</v>
      </c>
      <c r="N541" s="16"/>
      <c r="O541" s="16" t="s">
        <v>2150</v>
      </c>
      <c r="P541" s="16"/>
      <c r="Q541" s="16"/>
      <c r="R541" s="16" t="s">
        <v>2680</v>
      </c>
      <c r="S541" s="197" t="s">
        <v>2259</v>
      </c>
      <c r="T541" s="145" t="s">
        <v>2680</v>
      </c>
      <c r="U541" s="98" t="s">
        <v>3031</v>
      </c>
    </row>
    <row r="542" spans="2:21" s="206" customFormat="1" ht="50.1" customHeight="1">
      <c r="B542" s="85" t="s">
        <v>1716</v>
      </c>
      <c r="C542" s="16" t="s">
        <v>1791</v>
      </c>
      <c r="D542" s="23" t="s">
        <v>184</v>
      </c>
      <c r="E542" s="24" t="s">
        <v>40</v>
      </c>
      <c r="F542" s="24">
        <v>1335</v>
      </c>
      <c r="G542" s="23">
        <v>2009</v>
      </c>
      <c r="H542" s="24" t="s">
        <v>41</v>
      </c>
      <c r="I542" s="23">
        <v>31</v>
      </c>
      <c r="J542" s="23"/>
      <c r="K542" s="26" t="s">
        <v>185</v>
      </c>
      <c r="L542" s="23" t="s">
        <v>1802</v>
      </c>
      <c r="M542" s="12" t="s">
        <v>1803</v>
      </c>
      <c r="N542" s="16"/>
      <c r="O542" s="16"/>
      <c r="P542" s="16"/>
      <c r="Q542" s="16" t="s">
        <v>2150</v>
      </c>
      <c r="R542" s="212" t="s">
        <v>2488</v>
      </c>
      <c r="S542" s="147"/>
      <c r="T542" s="212" t="s">
        <v>157</v>
      </c>
      <c r="U542" s="98" t="s">
        <v>3031</v>
      </c>
    </row>
    <row r="543" spans="2:21" s="206" customFormat="1" ht="50.1" customHeight="1">
      <c r="B543" s="85" t="s">
        <v>1716</v>
      </c>
      <c r="C543" s="41" t="s">
        <v>1813</v>
      </c>
      <c r="D543" s="23" t="s">
        <v>1814</v>
      </c>
      <c r="E543" s="24" t="s">
        <v>117</v>
      </c>
      <c r="F543" s="24">
        <v>181331</v>
      </c>
      <c r="G543" s="23">
        <v>2009</v>
      </c>
      <c r="H543" s="24" t="s">
        <v>1847</v>
      </c>
      <c r="I543" s="23" t="s">
        <v>199</v>
      </c>
      <c r="J543" s="23"/>
      <c r="K543" s="25" t="s">
        <v>2286</v>
      </c>
      <c r="L543" s="23" t="s">
        <v>1848</v>
      </c>
      <c r="M543" s="12" t="s">
        <v>1849</v>
      </c>
      <c r="N543" s="16"/>
      <c r="O543" s="16" t="s">
        <v>2150</v>
      </c>
      <c r="P543" s="16"/>
      <c r="Q543" s="16"/>
      <c r="R543" s="16" t="s">
        <v>2679</v>
      </c>
      <c r="S543" s="12" t="s">
        <v>2294</v>
      </c>
      <c r="T543" s="145" t="s">
        <v>2679</v>
      </c>
      <c r="U543" s="265" t="s">
        <v>3042</v>
      </c>
    </row>
    <row r="544" spans="2:21" s="206" customFormat="1" ht="50.1" customHeight="1">
      <c r="B544" s="46" t="s">
        <v>640</v>
      </c>
      <c r="C544" s="58" t="s">
        <v>977</v>
      </c>
      <c r="D544" s="23" t="s">
        <v>1004</v>
      </c>
      <c r="E544" s="29" t="s">
        <v>2451</v>
      </c>
      <c r="F544" s="33">
        <v>1424</v>
      </c>
      <c r="G544" s="33">
        <v>2010</v>
      </c>
      <c r="H544" s="24"/>
      <c r="I544" s="23" t="s">
        <v>2452</v>
      </c>
      <c r="J544" s="23"/>
      <c r="K544" s="25" t="s">
        <v>2453</v>
      </c>
      <c r="L544" s="16" t="s">
        <v>2454</v>
      </c>
      <c r="M544" s="16" t="s">
        <v>2455</v>
      </c>
      <c r="N544" s="12"/>
      <c r="O544" s="16" t="s">
        <v>2150</v>
      </c>
      <c r="P544" s="16"/>
      <c r="Q544" s="12"/>
      <c r="R544" s="194" t="s">
        <v>2456</v>
      </c>
      <c r="S544" s="184" t="s">
        <v>2253</v>
      </c>
      <c r="T544" s="145" t="s">
        <v>2456</v>
      </c>
      <c r="U544" s="98" t="s">
        <v>3031</v>
      </c>
    </row>
    <row r="545" spans="2:21" s="206" customFormat="1" ht="50.1" customHeight="1">
      <c r="B545" s="53" t="s">
        <v>1048</v>
      </c>
      <c r="C545" s="54" t="s">
        <v>1049</v>
      </c>
      <c r="D545" s="55" t="s">
        <v>1050</v>
      </c>
      <c r="E545" s="55" t="s">
        <v>263</v>
      </c>
      <c r="F545" s="56">
        <v>1397</v>
      </c>
      <c r="G545" s="56">
        <v>2010</v>
      </c>
      <c r="H545" s="56" t="s">
        <v>1051</v>
      </c>
      <c r="I545" s="56">
        <v>3</v>
      </c>
      <c r="J545" s="144"/>
      <c r="K545" s="57" t="s">
        <v>1078</v>
      </c>
      <c r="L545" s="56" t="s">
        <v>1079</v>
      </c>
      <c r="M545" s="56" t="s">
        <v>2144</v>
      </c>
      <c r="N545" s="12"/>
      <c r="O545" s="16" t="s">
        <v>2150</v>
      </c>
      <c r="P545" s="16"/>
      <c r="Q545" s="12"/>
      <c r="R545" s="194" t="s">
        <v>2894</v>
      </c>
      <c r="S545" s="12" t="s">
        <v>2253</v>
      </c>
      <c r="T545" s="145" t="s">
        <v>2895</v>
      </c>
      <c r="U545" s="98" t="s">
        <v>3031</v>
      </c>
    </row>
    <row r="546" spans="2:21" s="206" customFormat="1" ht="50.1" customHeight="1">
      <c r="B546" s="53" t="s">
        <v>1048</v>
      </c>
      <c r="C546" s="54" t="s">
        <v>1049</v>
      </c>
      <c r="D546" s="55" t="s">
        <v>1050</v>
      </c>
      <c r="E546" s="55" t="s">
        <v>263</v>
      </c>
      <c r="F546" s="56">
        <v>1383</v>
      </c>
      <c r="G546" s="56">
        <v>2010</v>
      </c>
      <c r="H546" s="56" t="s">
        <v>1051</v>
      </c>
      <c r="I546" s="56">
        <v>6</v>
      </c>
      <c r="J546" s="144"/>
      <c r="K546" s="57" t="s">
        <v>1080</v>
      </c>
      <c r="L546" s="56" t="s">
        <v>1081</v>
      </c>
      <c r="M546" s="56" t="s">
        <v>2145</v>
      </c>
      <c r="N546" s="12"/>
      <c r="O546" s="16" t="s">
        <v>2150</v>
      </c>
      <c r="P546" s="16"/>
      <c r="Q546" s="12"/>
      <c r="R546" s="194" t="s">
        <v>2894</v>
      </c>
      <c r="S546" s="12"/>
      <c r="T546" s="145" t="s">
        <v>2896</v>
      </c>
      <c r="U546" s="98" t="s">
        <v>3031</v>
      </c>
    </row>
    <row r="547" spans="2:21" s="206" customFormat="1" ht="50.1" customHeight="1">
      <c r="B547" s="53" t="s">
        <v>1048</v>
      </c>
      <c r="C547" s="54" t="s">
        <v>1049</v>
      </c>
      <c r="D547" s="55" t="s">
        <v>1050</v>
      </c>
      <c r="E547" s="55" t="s">
        <v>263</v>
      </c>
      <c r="F547" s="56">
        <v>1383</v>
      </c>
      <c r="G547" s="56">
        <v>2010</v>
      </c>
      <c r="H547" s="56" t="s">
        <v>1051</v>
      </c>
      <c r="I547" s="56">
        <v>8</v>
      </c>
      <c r="J547" s="144"/>
      <c r="K547" s="57" t="s">
        <v>1080</v>
      </c>
      <c r="L547" s="56" t="s">
        <v>1082</v>
      </c>
      <c r="M547" s="56" t="s">
        <v>2146</v>
      </c>
      <c r="N547" s="12"/>
      <c r="O547" s="16" t="s">
        <v>2150</v>
      </c>
      <c r="P547" s="16"/>
      <c r="Q547" s="12"/>
      <c r="R547" s="194" t="s">
        <v>2439</v>
      </c>
      <c r="S547" s="12" t="s">
        <v>2253</v>
      </c>
      <c r="T547" s="145" t="s">
        <v>2439</v>
      </c>
      <c r="U547" s="98" t="s">
        <v>3031</v>
      </c>
    </row>
    <row r="548" spans="2:21" s="206" customFormat="1" ht="50.1" customHeight="1">
      <c r="B548" s="85" t="s">
        <v>1716</v>
      </c>
      <c r="C548" s="16" t="s">
        <v>1791</v>
      </c>
      <c r="D548" s="23" t="s">
        <v>184</v>
      </c>
      <c r="E548" s="24" t="s">
        <v>1792</v>
      </c>
      <c r="F548" s="24">
        <v>38</v>
      </c>
      <c r="G548" s="23">
        <v>2010</v>
      </c>
      <c r="H548" s="24" t="s">
        <v>208</v>
      </c>
      <c r="I548" s="23" t="s">
        <v>199</v>
      </c>
      <c r="J548" s="23"/>
      <c r="K548" s="26" t="s">
        <v>1793</v>
      </c>
      <c r="L548" s="23" t="s">
        <v>1794</v>
      </c>
      <c r="M548" s="12" t="s">
        <v>157</v>
      </c>
      <c r="N548" s="16"/>
      <c r="O548" s="16"/>
      <c r="P548" s="16"/>
      <c r="Q548" s="16" t="s">
        <v>2150</v>
      </c>
      <c r="R548" s="212" t="s">
        <v>2488</v>
      </c>
      <c r="S548" s="147"/>
      <c r="T548" s="212" t="s">
        <v>157</v>
      </c>
      <c r="U548" s="12" t="s">
        <v>3033</v>
      </c>
    </row>
    <row r="549" spans="2:21" s="206" customFormat="1" ht="50.1" customHeight="1">
      <c r="B549" s="85" t="s">
        <v>1716</v>
      </c>
      <c r="C549" s="41" t="s">
        <v>1813</v>
      </c>
      <c r="D549" s="23" t="s">
        <v>1814</v>
      </c>
      <c r="E549" s="24" t="s">
        <v>117</v>
      </c>
      <c r="F549" s="24" t="s">
        <v>2248</v>
      </c>
      <c r="G549" s="23">
        <v>2010</v>
      </c>
      <c r="H549" s="24" t="s">
        <v>1847</v>
      </c>
      <c r="I549" s="23" t="s">
        <v>2250</v>
      </c>
      <c r="J549" s="23"/>
      <c r="K549" s="25" t="s">
        <v>2460</v>
      </c>
      <c r="L549" s="23" t="s">
        <v>2249</v>
      </c>
      <c r="M549" s="12" t="s">
        <v>2251</v>
      </c>
      <c r="N549" s="16"/>
      <c r="O549" s="16" t="s">
        <v>2150</v>
      </c>
      <c r="P549" s="16"/>
      <c r="Q549" s="16"/>
      <c r="R549" s="197" t="s">
        <v>2678</v>
      </c>
      <c r="S549" s="184" t="s">
        <v>2294</v>
      </c>
      <c r="T549" s="145" t="s">
        <v>2678</v>
      </c>
      <c r="U549" s="98" t="s">
        <v>3031</v>
      </c>
    </row>
    <row r="550" spans="2:21" s="206" customFormat="1" ht="50.1" customHeight="1">
      <c r="B550" s="5" t="s">
        <v>18</v>
      </c>
      <c r="C550" s="31" t="s">
        <v>368</v>
      </c>
      <c r="D550" s="9" t="s">
        <v>610</v>
      </c>
      <c r="E550" s="10" t="s">
        <v>21</v>
      </c>
      <c r="F550" s="10">
        <v>2923</v>
      </c>
      <c r="G550" s="10">
        <v>2011</v>
      </c>
      <c r="H550" s="6" t="s">
        <v>584</v>
      </c>
      <c r="I550" s="6" t="s">
        <v>129</v>
      </c>
      <c r="J550" s="10" t="s">
        <v>611</v>
      </c>
      <c r="K550" s="28" t="s">
        <v>612</v>
      </c>
      <c r="L550" s="6" t="s">
        <v>613</v>
      </c>
      <c r="M550" s="5" t="s">
        <v>202</v>
      </c>
      <c r="N550" s="12"/>
      <c r="O550" s="16"/>
      <c r="P550" s="16"/>
      <c r="Q550" s="12" t="s">
        <v>2150</v>
      </c>
      <c r="R550" s="194" t="s">
        <v>2488</v>
      </c>
      <c r="S550" s="184"/>
      <c r="T550" s="194" t="s">
        <v>157</v>
      </c>
      <c r="U550" s="98" t="s">
        <v>3031</v>
      </c>
    </row>
    <row r="551" spans="2:21" s="206" customFormat="1" ht="50.1" customHeight="1">
      <c r="B551" s="5" t="s">
        <v>18</v>
      </c>
      <c r="C551" s="31" t="s">
        <v>368</v>
      </c>
      <c r="D551" s="9" t="s">
        <v>610</v>
      </c>
      <c r="E551" s="10" t="s">
        <v>263</v>
      </c>
      <c r="F551" s="10">
        <v>1438</v>
      </c>
      <c r="G551" s="10">
        <v>2011</v>
      </c>
      <c r="H551" s="6" t="s">
        <v>41</v>
      </c>
      <c r="I551" s="6">
        <v>28</v>
      </c>
      <c r="J551" s="207"/>
      <c r="K551" s="28" t="s">
        <v>632</v>
      </c>
      <c r="L551" s="6" t="s">
        <v>633</v>
      </c>
      <c r="M551" s="5" t="s">
        <v>202</v>
      </c>
      <c r="N551" s="12"/>
      <c r="O551" s="16"/>
      <c r="P551" s="16"/>
      <c r="Q551" s="12" t="s">
        <v>2150</v>
      </c>
      <c r="R551" s="194" t="s">
        <v>2488</v>
      </c>
      <c r="S551" s="184"/>
      <c r="T551" s="194" t="s">
        <v>157</v>
      </c>
      <c r="U551" s="98" t="s">
        <v>3031</v>
      </c>
    </row>
    <row r="552" spans="2:21" s="206" customFormat="1" ht="50.1" customHeight="1">
      <c r="B552" s="58" t="s">
        <v>1048</v>
      </c>
      <c r="C552" s="16" t="s">
        <v>1049</v>
      </c>
      <c r="D552" s="16" t="s">
        <v>1548</v>
      </c>
      <c r="E552" s="16" t="s">
        <v>263</v>
      </c>
      <c r="F552" s="16">
        <v>1503</v>
      </c>
      <c r="G552" s="16">
        <v>2011</v>
      </c>
      <c r="H552" s="16" t="s">
        <v>41</v>
      </c>
      <c r="I552" s="16">
        <v>12</v>
      </c>
      <c r="J552" s="16"/>
      <c r="K552" s="26" t="s">
        <v>1563</v>
      </c>
      <c r="L552" s="16" t="s">
        <v>1564</v>
      </c>
      <c r="M552" s="16" t="s">
        <v>1565</v>
      </c>
      <c r="N552" s="71"/>
      <c r="O552" s="16" t="s">
        <v>2150</v>
      </c>
      <c r="P552" s="16"/>
      <c r="Q552" s="12"/>
      <c r="R552" s="194" t="s">
        <v>2389</v>
      </c>
      <c r="S552" s="12" t="s">
        <v>2272</v>
      </c>
      <c r="T552" s="194" t="s">
        <v>2897</v>
      </c>
      <c r="U552" s="98" t="s">
        <v>3031</v>
      </c>
    </row>
    <row r="553" spans="2:21" s="206" customFormat="1" ht="50.1" customHeight="1">
      <c r="B553" s="5" t="s">
        <v>18</v>
      </c>
      <c r="C553" s="6" t="s">
        <v>19</v>
      </c>
      <c r="D553" s="7" t="s">
        <v>20</v>
      </c>
      <c r="E553" s="7" t="s">
        <v>40</v>
      </c>
      <c r="F553" s="7">
        <v>1539</v>
      </c>
      <c r="G553" s="7">
        <v>2012</v>
      </c>
      <c r="H553" s="6" t="s">
        <v>41</v>
      </c>
      <c r="I553" s="7">
        <v>1</v>
      </c>
      <c r="J553" s="207"/>
      <c r="K553" s="28" t="s">
        <v>42</v>
      </c>
      <c r="L553" s="6" t="s">
        <v>43</v>
      </c>
      <c r="M553" s="6" t="s">
        <v>44</v>
      </c>
      <c r="N553" s="12"/>
      <c r="O553" s="16" t="s">
        <v>2148</v>
      </c>
      <c r="P553" s="16"/>
      <c r="Q553" s="12"/>
      <c r="R553" s="194" t="s">
        <v>2406</v>
      </c>
      <c r="S553" s="184" t="s">
        <v>2294</v>
      </c>
      <c r="T553" s="145" t="s">
        <v>2406</v>
      </c>
      <c r="U553" s="98" t="s">
        <v>3031</v>
      </c>
    </row>
    <row r="554" spans="2:21" s="206" customFormat="1" ht="50.1" customHeight="1">
      <c r="B554" s="5" t="s">
        <v>18</v>
      </c>
      <c r="C554" s="6" t="s">
        <v>19</v>
      </c>
      <c r="D554" s="7" t="s">
        <v>20</v>
      </c>
      <c r="E554" s="7" t="s">
        <v>21</v>
      </c>
      <c r="F554" s="7">
        <v>2368</v>
      </c>
      <c r="G554" s="7">
        <v>2012</v>
      </c>
      <c r="H554" s="6" t="s">
        <v>22</v>
      </c>
      <c r="I554" s="6" t="s">
        <v>129</v>
      </c>
      <c r="J554" s="207"/>
      <c r="K554" s="28" t="s">
        <v>2489</v>
      </c>
      <c r="L554" s="6" t="s">
        <v>2487</v>
      </c>
      <c r="M554" s="6" t="s">
        <v>2488</v>
      </c>
      <c r="N554" s="12"/>
      <c r="O554" s="16"/>
      <c r="P554" s="16"/>
      <c r="Q554" s="12" t="s">
        <v>2150</v>
      </c>
      <c r="R554" s="194" t="s">
        <v>2488</v>
      </c>
      <c r="S554" s="12"/>
      <c r="T554" s="194" t="s">
        <v>157</v>
      </c>
      <c r="U554" s="98" t="s">
        <v>3031</v>
      </c>
    </row>
    <row r="555" spans="2:21" s="206" customFormat="1" ht="50.1" customHeight="1">
      <c r="B555" s="5" t="s">
        <v>18</v>
      </c>
      <c r="C555" s="6" t="s">
        <v>45</v>
      </c>
      <c r="D555" s="9" t="s">
        <v>75</v>
      </c>
      <c r="E555" s="10" t="s">
        <v>40</v>
      </c>
      <c r="F555" s="10">
        <v>1562</v>
      </c>
      <c r="G555" s="10">
        <v>2012</v>
      </c>
      <c r="H555" s="6" t="s">
        <v>41</v>
      </c>
      <c r="I555" s="6">
        <v>26</v>
      </c>
      <c r="J555" s="192"/>
      <c r="K555" s="28" t="s">
        <v>107</v>
      </c>
      <c r="L555" s="7" t="s">
        <v>108</v>
      </c>
      <c r="M555" s="5" t="s">
        <v>109</v>
      </c>
      <c r="N555" s="12"/>
      <c r="O555" s="16" t="s">
        <v>2150</v>
      </c>
      <c r="P555" s="16"/>
      <c r="Q555" s="12"/>
      <c r="R555" s="12" t="s">
        <v>2277</v>
      </c>
      <c r="S555" s="12" t="s">
        <v>2255</v>
      </c>
      <c r="T555" s="145" t="s">
        <v>2277</v>
      </c>
      <c r="U555" s="98" t="s">
        <v>3031</v>
      </c>
    </row>
    <row r="556" spans="2:21" s="206" customFormat="1" ht="50.1" customHeight="1">
      <c r="B556" s="5" t="s">
        <v>18</v>
      </c>
      <c r="C556" s="6" t="s">
        <v>45</v>
      </c>
      <c r="D556" s="9" t="s">
        <v>75</v>
      </c>
      <c r="E556" s="10" t="s">
        <v>40</v>
      </c>
      <c r="F556" s="10">
        <v>1562</v>
      </c>
      <c r="G556" s="10">
        <v>2012</v>
      </c>
      <c r="H556" s="6" t="s">
        <v>41</v>
      </c>
      <c r="I556" s="6">
        <v>26</v>
      </c>
      <c r="J556" s="207"/>
      <c r="K556" s="28" t="s">
        <v>107</v>
      </c>
      <c r="L556" s="6" t="s">
        <v>110</v>
      </c>
      <c r="M556" s="5" t="s">
        <v>111</v>
      </c>
      <c r="N556" s="12"/>
      <c r="O556" s="16" t="s">
        <v>2150</v>
      </c>
      <c r="P556" s="16"/>
      <c r="Q556" s="12"/>
      <c r="R556" s="194" t="s">
        <v>2407</v>
      </c>
      <c r="S556" s="184" t="s">
        <v>2253</v>
      </c>
      <c r="T556" s="145" t="s">
        <v>2407</v>
      </c>
      <c r="U556" s="98" t="s">
        <v>3031</v>
      </c>
    </row>
    <row r="557" spans="2:21" s="206" customFormat="1" ht="50.1" customHeight="1">
      <c r="B557" s="5" t="s">
        <v>18</v>
      </c>
      <c r="C557" s="6" t="s">
        <v>45</v>
      </c>
      <c r="D557" s="9"/>
      <c r="E557" s="10" t="s">
        <v>21</v>
      </c>
      <c r="F557" s="10">
        <v>2464</v>
      </c>
      <c r="G557" s="10">
        <v>2012</v>
      </c>
      <c r="H557" s="6" t="s">
        <v>2490</v>
      </c>
      <c r="I557" s="6">
        <v>1</v>
      </c>
      <c r="J557" s="207"/>
      <c r="K557" s="28" t="s">
        <v>2491</v>
      </c>
      <c r="L557" s="6" t="s">
        <v>2492</v>
      </c>
      <c r="M557" s="5" t="s">
        <v>202</v>
      </c>
      <c r="N557" s="12"/>
      <c r="O557" s="16"/>
      <c r="P557" s="16"/>
      <c r="Q557" s="12" t="s">
        <v>2150</v>
      </c>
      <c r="R557" s="194" t="s">
        <v>2488</v>
      </c>
      <c r="S557" s="184"/>
      <c r="T557" s="194" t="s">
        <v>157</v>
      </c>
      <c r="U557" s="98" t="s">
        <v>3031</v>
      </c>
    </row>
    <row r="558" spans="2:21" s="206" customFormat="1" ht="50.1" customHeight="1">
      <c r="B558" s="5" t="s">
        <v>18</v>
      </c>
      <c r="C558" s="5" t="s">
        <v>45</v>
      </c>
      <c r="D558" s="7" t="s">
        <v>198</v>
      </c>
      <c r="E558" s="9" t="s">
        <v>40</v>
      </c>
      <c r="F558" s="9">
        <v>1566</v>
      </c>
      <c r="G558" s="7">
        <v>2012</v>
      </c>
      <c r="H558" s="9" t="s">
        <v>41</v>
      </c>
      <c r="I558" s="7" t="s">
        <v>199</v>
      </c>
      <c r="J558" s="7"/>
      <c r="K558" s="13" t="s">
        <v>200</v>
      </c>
      <c r="L558" s="7" t="s">
        <v>201</v>
      </c>
      <c r="M558" s="5" t="s">
        <v>202</v>
      </c>
      <c r="N558" s="12"/>
      <c r="O558" s="16"/>
      <c r="P558" s="16"/>
      <c r="Q558" s="12" t="s">
        <v>2150</v>
      </c>
      <c r="R558" s="194" t="s">
        <v>2488</v>
      </c>
      <c r="S558" s="144"/>
      <c r="T558" s="194" t="s">
        <v>157</v>
      </c>
      <c r="U558" s="98" t="s">
        <v>3031</v>
      </c>
    </row>
    <row r="559" spans="2:21" s="206" customFormat="1" ht="50.1" customHeight="1">
      <c r="B559" s="5" t="s">
        <v>18</v>
      </c>
      <c r="C559" s="5" t="s">
        <v>45</v>
      </c>
      <c r="D559" s="9" t="s">
        <v>203</v>
      </c>
      <c r="E559" s="9" t="s">
        <v>40</v>
      </c>
      <c r="F559" s="9">
        <v>1562</v>
      </c>
      <c r="G559" s="7">
        <v>2012</v>
      </c>
      <c r="H559" s="9" t="s">
        <v>41</v>
      </c>
      <c r="I559" s="7">
        <v>4</v>
      </c>
      <c r="J559" s="7"/>
      <c r="K559" s="13" t="s">
        <v>206</v>
      </c>
      <c r="L559" s="7" t="s">
        <v>207</v>
      </c>
      <c r="M559" s="5" t="s">
        <v>202</v>
      </c>
      <c r="N559" s="12"/>
      <c r="O559" s="16"/>
      <c r="P559" s="16"/>
      <c r="Q559" s="12" t="s">
        <v>2150</v>
      </c>
      <c r="R559" s="194" t="s">
        <v>2488</v>
      </c>
      <c r="S559" s="144"/>
      <c r="T559" s="194" t="s">
        <v>157</v>
      </c>
      <c r="U559" s="98" t="s">
        <v>3031</v>
      </c>
    </row>
    <row r="560" spans="2:21" s="206" customFormat="1" ht="50.1" customHeight="1">
      <c r="B560" s="5" t="s">
        <v>18</v>
      </c>
      <c r="C560" s="5" t="s">
        <v>45</v>
      </c>
      <c r="D560" s="7" t="s">
        <v>269</v>
      </c>
      <c r="E560" s="18" t="s">
        <v>40</v>
      </c>
      <c r="F560" s="18">
        <v>1523</v>
      </c>
      <c r="G560" s="20">
        <v>2012</v>
      </c>
      <c r="H560" s="5" t="s">
        <v>41</v>
      </c>
      <c r="I560" s="27" t="s">
        <v>199</v>
      </c>
      <c r="J560" s="28"/>
      <c r="K560" s="28" t="s">
        <v>277</v>
      </c>
      <c r="L560" s="5" t="s">
        <v>278</v>
      </c>
      <c r="M560" s="5" t="s">
        <v>202</v>
      </c>
      <c r="N560" s="12"/>
      <c r="O560" s="16"/>
      <c r="P560" s="16"/>
      <c r="Q560" s="12" t="s">
        <v>2150</v>
      </c>
      <c r="R560" s="194" t="s">
        <v>2488</v>
      </c>
      <c r="S560" s="12"/>
      <c r="T560" s="194" t="s">
        <v>157</v>
      </c>
      <c r="U560" s="98" t="s">
        <v>3031</v>
      </c>
    </row>
    <row r="561" spans="2:21" s="206" customFormat="1" ht="50.1" customHeight="1">
      <c r="B561" s="5" t="s">
        <v>18</v>
      </c>
      <c r="C561" s="31" t="s">
        <v>368</v>
      </c>
      <c r="D561" s="7" t="s">
        <v>369</v>
      </c>
      <c r="E561" s="9" t="s">
        <v>172</v>
      </c>
      <c r="F561" s="10">
        <v>100</v>
      </c>
      <c r="G561" s="10">
        <v>2012</v>
      </c>
      <c r="H561" s="6" t="s">
        <v>27</v>
      </c>
      <c r="I561" s="6" t="s">
        <v>129</v>
      </c>
      <c r="J561" s="207"/>
      <c r="K561" s="28" t="s">
        <v>370</v>
      </c>
      <c r="L561" s="7" t="s">
        <v>371</v>
      </c>
      <c r="M561" s="5" t="s">
        <v>202</v>
      </c>
      <c r="N561" s="12"/>
      <c r="O561" s="16"/>
      <c r="P561" s="16"/>
      <c r="Q561" s="12" t="s">
        <v>2150</v>
      </c>
      <c r="R561" s="194" t="s">
        <v>2488</v>
      </c>
      <c r="S561" s="144"/>
      <c r="T561" s="194" t="s">
        <v>157</v>
      </c>
      <c r="U561" s="98" t="s">
        <v>3031</v>
      </c>
    </row>
    <row r="562" spans="2:21" s="206" customFormat="1" ht="66.75" customHeight="1">
      <c r="B562" s="5" t="s">
        <v>18</v>
      </c>
      <c r="C562" s="31" t="s">
        <v>368</v>
      </c>
      <c r="D562" s="7" t="s">
        <v>406</v>
      </c>
      <c r="E562" s="6" t="s">
        <v>21</v>
      </c>
      <c r="F562" s="6">
        <v>884</v>
      </c>
      <c r="G562" s="6">
        <v>2012</v>
      </c>
      <c r="H562" s="6" t="s">
        <v>187</v>
      </c>
      <c r="I562" s="6">
        <v>7</v>
      </c>
      <c r="J562" s="20" t="s">
        <v>474</v>
      </c>
      <c r="K562" s="13" t="s">
        <v>475</v>
      </c>
      <c r="L562" s="7" t="s">
        <v>476</v>
      </c>
      <c r="M562" s="5" t="s">
        <v>477</v>
      </c>
      <c r="N562" s="12" t="s">
        <v>2150</v>
      </c>
      <c r="O562" s="16"/>
      <c r="P562" s="16"/>
      <c r="Q562" s="12"/>
      <c r="R562" s="145" t="s">
        <v>2580</v>
      </c>
      <c r="S562" s="144"/>
      <c r="T562" s="145" t="s">
        <v>2580</v>
      </c>
      <c r="U562" s="98" t="s">
        <v>3031</v>
      </c>
    </row>
    <row r="563" spans="2:21" s="206" customFormat="1" ht="50.1" customHeight="1">
      <c r="B563" s="5" t="s">
        <v>18</v>
      </c>
      <c r="C563" s="31" t="s">
        <v>368</v>
      </c>
      <c r="D563" s="7" t="s">
        <v>406</v>
      </c>
      <c r="E563" s="6" t="s">
        <v>21</v>
      </c>
      <c r="F563" s="6">
        <v>884</v>
      </c>
      <c r="G563" s="6">
        <v>2012</v>
      </c>
      <c r="H563" s="6" t="s">
        <v>187</v>
      </c>
      <c r="I563" s="6">
        <v>7</v>
      </c>
      <c r="J563" s="20" t="s">
        <v>474</v>
      </c>
      <c r="K563" s="13" t="s">
        <v>475</v>
      </c>
      <c r="L563" s="6" t="s">
        <v>2160</v>
      </c>
      <c r="M563" s="5" t="s">
        <v>478</v>
      </c>
      <c r="N563" s="12" t="s">
        <v>2150</v>
      </c>
      <c r="O563" s="16"/>
      <c r="P563" s="16"/>
      <c r="Q563" s="12"/>
      <c r="R563" s="145" t="s">
        <v>2580</v>
      </c>
      <c r="S563" s="144"/>
      <c r="T563" s="145" t="s">
        <v>2580</v>
      </c>
      <c r="U563" s="98" t="s">
        <v>3031</v>
      </c>
    </row>
    <row r="564" spans="2:21" s="206" customFormat="1" ht="50.1" customHeight="1">
      <c r="B564" s="5" t="s">
        <v>18</v>
      </c>
      <c r="C564" s="31" t="s">
        <v>368</v>
      </c>
      <c r="D564" s="7" t="s">
        <v>369</v>
      </c>
      <c r="E564" s="9" t="s">
        <v>263</v>
      </c>
      <c r="F564" s="9">
        <v>1562</v>
      </c>
      <c r="G564" s="10">
        <v>2012</v>
      </c>
      <c r="H564" s="34" t="s">
        <v>41</v>
      </c>
      <c r="I564" s="7">
        <v>6</v>
      </c>
      <c r="J564" s="207"/>
      <c r="K564" s="28" t="s">
        <v>479</v>
      </c>
      <c r="L564" s="6" t="s">
        <v>480</v>
      </c>
      <c r="M564" s="5" t="s">
        <v>375</v>
      </c>
      <c r="N564" s="12"/>
      <c r="O564" s="16" t="s">
        <v>2150</v>
      </c>
      <c r="P564" s="16"/>
      <c r="Q564" s="12"/>
      <c r="R564" s="194" t="s">
        <v>2296</v>
      </c>
      <c r="S564" s="12" t="s">
        <v>2255</v>
      </c>
      <c r="T564" s="145" t="s">
        <v>2296</v>
      </c>
      <c r="U564" s="98" t="s">
        <v>3031</v>
      </c>
    </row>
    <row r="565" spans="2:21" s="206" customFormat="1" ht="50.1" customHeight="1">
      <c r="B565" s="5" t="s">
        <v>18</v>
      </c>
      <c r="C565" s="31" t="s">
        <v>368</v>
      </c>
      <c r="D565" s="7" t="s">
        <v>499</v>
      </c>
      <c r="E565" s="9" t="s">
        <v>280</v>
      </c>
      <c r="F565" s="10">
        <v>19</v>
      </c>
      <c r="G565" s="10">
        <v>2012</v>
      </c>
      <c r="H565" s="34" t="s">
        <v>41</v>
      </c>
      <c r="I565" s="7">
        <v>142</v>
      </c>
      <c r="J565" s="207"/>
      <c r="K565" s="28" t="s">
        <v>505</v>
      </c>
      <c r="L565" s="7" t="s">
        <v>506</v>
      </c>
      <c r="M565" s="5" t="s">
        <v>157</v>
      </c>
      <c r="N565" s="12"/>
      <c r="O565" s="16"/>
      <c r="P565" s="16"/>
      <c r="Q565" s="12" t="s">
        <v>2150</v>
      </c>
      <c r="R565" s="145" t="s">
        <v>2488</v>
      </c>
      <c r="S565" s="144"/>
      <c r="T565" s="145" t="s">
        <v>157</v>
      </c>
      <c r="U565" s="98" t="s">
        <v>3031</v>
      </c>
    </row>
    <row r="566" spans="2:21" s="206" customFormat="1" ht="50.1" customHeight="1">
      <c r="B566" s="5" t="s">
        <v>18</v>
      </c>
      <c r="C566" s="31" t="s">
        <v>368</v>
      </c>
      <c r="D566" s="7" t="s">
        <v>523</v>
      </c>
      <c r="E566" s="6" t="s">
        <v>263</v>
      </c>
      <c r="F566" s="6">
        <v>1562</v>
      </c>
      <c r="G566" s="6">
        <v>2012</v>
      </c>
      <c r="H566" s="6" t="s">
        <v>41</v>
      </c>
      <c r="I566" s="6">
        <v>3</v>
      </c>
      <c r="J566" s="6"/>
      <c r="K566" s="13" t="s">
        <v>551</v>
      </c>
      <c r="L566" s="7" t="s">
        <v>552</v>
      </c>
      <c r="M566" s="5" t="s">
        <v>157</v>
      </c>
      <c r="N566" s="12"/>
      <c r="O566" s="16"/>
      <c r="P566" s="16"/>
      <c r="Q566" s="12" t="s">
        <v>2150</v>
      </c>
      <c r="R566" s="145" t="s">
        <v>2488</v>
      </c>
      <c r="S566" s="144"/>
      <c r="T566" s="145" t="s">
        <v>157</v>
      </c>
      <c r="U566" s="98" t="s">
        <v>3031</v>
      </c>
    </row>
    <row r="567" spans="2:21" s="206" customFormat="1" ht="50.1" customHeight="1">
      <c r="B567" s="5" t="s">
        <v>18</v>
      </c>
      <c r="C567" s="31" t="s">
        <v>368</v>
      </c>
      <c r="D567" s="7" t="s">
        <v>579</v>
      </c>
      <c r="E567" s="10" t="s">
        <v>587</v>
      </c>
      <c r="F567" s="10">
        <v>19</v>
      </c>
      <c r="G567" s="10">
        <v>2012</v>
      </c>
      <c r="H567" s="6" t="s">
        <v>27</v>
      </c>
      <c r="I567" s="6">
        <v>73</v>
      </c>
      <c r="J567" s="207"/>
      <c r="K567" s="28" t="s">
        <v>588</v>
      </c>
      <c r="L567" s="6" t="s">
        <v>589</v>
      </c>
      <c r="M567" s="5" t="s">
        <v>157</v>
      </c>
      <c r="N567" s="12"/>
      <c r="O567" s="16"/>
      <c r="P567" s="16"/>
      <c r="Q567" s="12" t="s">
        <v>2150</v>
      </c>
      <c r="R567" s="145" t="s">
        <v>2488</v>
      </c>
      <c r="S567" s="144"/>
      <c r="T567" s="145" t="s">
        <v>157</v>
      </c>
      <c r="U567" s="98" t="s">
        <v>3031</v>
      </c>
    </row>
    <row r="568" spans="2:21" s="206" customFormat="1" ht="50.1" customHeight="1">
      <c r="B568" s="5" t="s">
        <v>18</v>
      </c>
      <c r="C568" s="31" t="s">
        <v>368</v>
      </c>
      <c r="D568" s="9" t="s">
        <v>610</v>
      </c>
      <c r="E568" s="10" t="s">
        <v>263</v>
      </c>
      <c r="F568" s="10">
        <v>1562</v>
      </c>
      <c r="G568" s="10">
        <v>2012</v>
      </c>
      <c r="H568" s="6" t="s">
        <v>41</v>
      </c>
      <c r="I568" s="6">
        <v>2</v>
      </c>
      <c r="J568" s="207"/>
      <c r="K568" s="28" t="s">
        <v>614</v>
      </c>
      <c r="L568" s="6" t="s">
        <v>615</v>
      </c>
      <c r="M568" s="5" t="s">
        <v>202</v>
      </c>
      <c r="N568" s="12"/>
      <c r="O568" s="16"/>
      <c r="P568" s="16"/>
      <c r="Q568" s="12" t="s">
        <v>2150</v>
      </c>
      <c r="R568" s="145" t="s">
        <v>2488</v>
      </c>
      <c r="S568" s="144"/>
      <c r="T568" s="145" t="s">
        <v>157</v>
      </c>
      <c r="U568" s="98" t="s">
        <v>3031</v>
      </c>
    </row>
    <row r="569" spans="2:21" s="206" customFormat="1" ht="50.1" customHeight="1">
      <c r="B569" s="5" t="s">
        <v>18</v>
      </c>
      <c r="C569" s="31" t="s">
        <v>368</v>
      </c>
      <c r="D569" s="9" t="s">
        <v>610</v>
      </c>
      <c r="E569" s="10" t="s">
        <v>263</v>
      </c>
      <c r="F569" s="10">
        <v>1562</v>
      </c>
      <c r="G569" s="10">
        <v>2012</v>
      </c>
      <c r="H569" s="6" t="s">
        <v>41</v>
      </c>
      <c r="I569" s="6">
        <v>7</v>
      </c>
      <c r="J569" s="207"/>
      <c r="K569" s="28" t="s">
        <v>616</v>
      </c>
      <c r="L569" s="6" t="s">
        <v>617</v>
      </c>
      <c r="M569" s="5" t="s">
        <v>618</v>
      </c>
      <c r="N569" s="12"/>
      <c r="O569" s="16" t="s">
        <v>2150</v>
      </c>
      <c r="P569" s="16"/>
      <c r="Q569" s="12"/>
      <c r="R569" s="194" t="s">
        <v>2295</v>
      </c>
      <c r="S569" s="12" t="s">
        <v>2255</v>
      </c>
      <c r="T569" s="145" t="s">
        <v>2295</v>
      </c>
      <c r="U569" s="98" t="s">
        <v>3031</v>
      </c>
    </row>
    <row r="570" spans="2:21" s="206" customFormat="1" ht="50.1" customHeight="1">
      <c r="B570" s="5" t="s">
        <v>18</v>
      </c>
      <c r="C570" s="31" t="s">
        <v>368</v>
      </c>
      <c r="D570" s="9" t="s">
        <v>610</v>
      </c>
      <c r="E570" s="10" t="s">
        <v>263</v>
      </c>
      <c r="F570" s="10">
        <v>1562</v>
      </c>
      <c r="G570" s="10">
        <v>2012</v>
      </c>
      <c r="H570" s="6" t="s">
        <v>41</v>
      </c>
      <c r="I570" s="6">
        <v>13</v>
      </c>
      <c r="J570" s="207"/>
      <c r="K570" s="28" t="s">
        <v>616</v>
      </c>
      <c r="L570" s="6" t="s">
        <v>619</v>
      </c>
      <c r="M570" s="5" t="s">
        <v>202</v>
      </c>
      <c r="N570" s="12"/>
      <c r="O570" s="16"/>
      <c r="P570" s="16"/>
      <c r="Q570" s="12" t="s">
        <v>2150</v>
      </c>
      <c r="R570" s="145" t="s">
        <v>2488</v>
      </c>
      <c r="S570" s="144"/>
      <c r="T570" s="145" t="s">
        <v>157</v>
      </c>
      <c r="U570" s="98" t="s">
        <v>3031</v>
      </c>
    </row>
    <row r="571" spans="2:21" s="206" customFormat="1" ht="50.1" customHeight="1">
      <c r="B571" s="5" t="s">
        <v>18</v>
      </c>
      <c r="C571" s="31" t="s">
        <v>368</v>
      </c>
      <c r="D571" s="9" t="s">
        <v>610</v>
      </c>
      <c r="E571" s="6" t="s">
        <v>21</v>
      </c>
      <c r="F571" s="6">
        <v>884</v>
      </c>
      <c r="G571" s="6">
        <v>2012</v>
      </c>
      <c r="H571" s="6" t="s">
        <v>187</v>
      </c>
      <c r="I571" s="6">
        <v>8</v>
      </c>
      <c r="J571" s="6" t="s">
        <v>620</v>
      </c>
      <c r="K571" s="13" t="s">
        <v>475</v>
      </c>
      <c r="L571" s="6" t="s">
        <v>621</v>
      </c>
      <c r="M571" s="5" t="s">
        <v>622</v>
      </c>
      <c r="N571" s="12"/>
      <c r="O571" s="16" t="s">
        <v>2150</v>
      </c>
      <c r="P571" s="16"/>
      <c r="Q571" s="12"/>
      <c r="R571" s="12" t="s">
        <v>2677</v>
      </c>
      <c r="S571" s="12" t="s">
        <v>2255</v>
      </c>
      <c r="T571" s="145" t="s">
        <v>2677</v>
      </c>
      <c r="U571" s="98" t="s">
        <v>3031</v>
      </c>
    </row>
    <row r="572" spans="2:21" s="206" customFormat="1" ht="50.1" customHeight="1">
      <c r="B572" s="46" t="s">
        <v>640</v>
      </c>
      <c r="C572" s="47" t="s">
        <v>670</v>
      </c>
      <c r="D572" s="24" t="s">
        <v>671</v>
      </c>
      <c r="E572" s="24" t="s">
        <v>263</v>
      </c>
      <c r="F572" s="33">
        <v>1562</v>
      </c>
      <c r="G572" s="33">
        <v>2012</v>
      </c>
      <c r="H572" s="39" t="s">
        <v>41</v>
      </c>
      <c r="I572" s="39" t="s">
        <v>676</v>
      </c>
      <c r="J572" s="40"/>
      <c r="K572" s="25" t="s">
        <v>551</v>
      </c>
      <c r="L572" s="23" t="s">
        <v>679</v>
      </c>
      <c r="M572" s="16" t="s">
        <v>157</v>
      </c>
      <c r="N572" s="12"/>
      <c r="O572" s="16"/>
      <c r="P572" s="16"/>
      <c r="Q572" s="12" t="s">
        <v>2148</v>
      </c>
      <c r="R572" s="145" t="s">
        <v>2488</v>
      </c>
      <c r="S572" s="144"/>
      <c r="T572" s="145" t="s">
        <v>157</v>
      </c>
      <c r="U572" s="98" t="s">
        <v>3031</v>
      </c>
    </row>
    <row r="573" spans="2:21" s="206" customFormat="1" ht="50.1" customHeight="1">
      <c r="B573" s="46" t="s">
        <v>640</v>
      </c>
      <c r="C573" s="47" t="s">
        <v>670</v>
      </c>
      <c r="D573" s="24" t="s">
        <v>671</v>
      </c>
      <c r="E573" s="24" t="s">
        <v>263</v>
      </c>
      <c r="F573" s="33">
        <v>1562</v>
      </c>
      <c r="G573" s="33">
        <v>2012</v>
      </c>
      <c r="H573" s="39" t="s">
        <v>41</v>
      </c>
      <c r="I573" s="39" t="s">
        <v>680</v>
      </c>
      <c r="J573" s="40"/>
      <c r="K573" s="25" t="s">
        <v>206</v>
      </c>
      <c r="L573" s="23" t="s">
        <v>681</v>
      </c>
      <c r="M573" s="16" t="s">
        <v>157</v>
      </c>
      <c r="N573" s="12"/>
      <c r="O573" s="16"/>
      <c r="P573" s="16"/>
      <c r="Q573" s="12" t="s">
        <v>2148</v>
      </c>
      <c r="R573" s="145" t="s">
        <v>2488</v>
      </c>
      <c r="S573" s="144"/>
      <c r="T573" s="145" t="s">
        <v>157</v>
      </c>
      <c r="U573" s="98" t="s">
        <v>3031</v>
      </c>
    </row>
    <row r="574" spans="2:21" s="206" customFormat="1" ht="50.1" customHeight="1">
      <c r="B574" s="46" t="s">
        <v>1048</v>
      </c>
      <c r="C574" s="47" t="s">
        <v>1049</v>
      </c>
      <c r="D574" s="24"/>
      <c r="E574" s="24" t="s">
        <v>2644</v>
      </c>
      <c r="F574" s="33">
        <v>1575</v>
      </c>
      <c r="G574" s="33">
        <v>2012</v>
      </c>
      <c r="H574" s="39" t="s">
        <v>41</v>
      </c>
      <c r="I574" s="39" t="s">
        <v>2645</v>
      </c>
      <c r="J574" s="40"/>
      <c r="K574" s="25" t="s">
        <v>2648</v>
      </c>
      <c r="L574" s="23" t="s">
        <v>2646</v>
      </c>
      <c r="M574" s="16" t="s">
        <v>2647</v>
      </c>
      <c r="N574" s="12"/>
      <c r="O574" s="16" t="s">
        <v>2150</v>
      </c>
      <c r="P574" s="16"/>
      <c r="Q574" s="12"/>
      <c r="R574" s="145" t="s">
        <v>2649</v>
      </c>
      <c r="S574" s="144" t="s">
        <v>2650</v>
      </c>
      <c r="T574" s="145" t="s">
        <v>2649</v>
      </c>
      <c r="U574" s="98" t="s">
        <v>3031</v>
      </c>
    </row>
    <row r="575" spans="2:21" s="206" customFormat="1" ht="50.1" customHeight="1">
      <c r="B575" s="46" t="s">
        <v>640</v>
      </c>
      <c r="C575" s="47" t="s">
        <v>670</v>
      </c>
      <c r="D575" s="23" t="s">
        <v>716</v>
      </c>
      <c r="E575" s="29" t="s">
        <v>58</v>
      </c>
      <c r="F575" s="33">
        <v>4502</v>
      </c>
      <c r="G575" s="33">
        <v>2012</v>
      </c>
      <c r="H575" s="24" t="s">
        <v>607</v>
      </c>
      <c r="I575" s="23" t="s">
        <v>199</v>
      </c>
      <c r="J575" s="23"/>
      <c r="K575" s="25" t="s">
        <v>732</v>
      </c>
      <c r="L575" s="23" t="s">
        <v>733</v>
      </c>
      <c r="M575" s="16" t="s">
        <v>157</v>
      </c>
      <c r="N575" s="12"/>
      <c r="O575" s="16"/>
      <c r="P575" s="16"/>
      <c r="Q575" s="12" t="s">
        <v>2150</v>
      </c>
      <c r="R575" s="145" t="s">
        <v>2488</v>
      </c>
      <c r="S575" s="144"/>
      <c r="T575" s="145" t="s">
        <v>157</v>
      </c>
      <c r="U575" s="98" t="s">
        <v>3031</v>
      </c>
    </row>
    <row r="576" spans="2:21" s="206" customFormat="1" ht="50.1" customHeight="1">
      <c r="B576" s="46" t="s">
        <v>640</v>
      </c>
      <c r="C576" s="58" t="s">
        <v>977</v>
      </c>
      <c r="D576" s="23" t="s">
        <v>993</v>
      </c>
      <c r="E576" s="29" t="s">
        <v>58</v>
      </c>
      <c r="F576" s="33">
        <v>1356</v>
      </c>
      <c r="G576" s="33">
        <v>2012</v>
      </c>
      <c r="H576" s="24" t="s">
        <v>118</v>
      </c>
      <c r="I576" s="23" t="s">
        <v>998</v>
      </c>
      <c r="J576" s="23"/>
      <c r="K576" s="25" t="s">
        <v>999</v>
      </c>
      <c r="L576" s="16" t="s">
        <v>1000</v>
      </c>
      <c r="M576" s="16" t="s">
        <v>1001</v>
      </c>
      <c r="N576" s="12"/>
      <c r="O576" s="16" t="s">
        <v>2150</v>
      </c>
      <c r="P576" s="16"/>
      <c r="Q576" s="12"/>
      <c r="R576" s="12" t="s">
        <v>2653</v>
      </c>
      <c r="S576" s="12" t="s">
        <v>2255</v>
      </c>
      <c r="T576" s="145" t="s">
        <v>2653</v>
      </c>
      <c r="U576" s="98" t="s">
        <v>3031</v>
      </c>
    </row>
    <row r="577" spans="2:21" s="206" customFormat="1" ht="50.1" customHeight="1">
      <c r="B577" s="46" t="s">
        <v>640</v>
      </c>
      <c r="C577" s="58" t="s">
        <v>977</v>
      </c>
      <c r="D577" s="23" t="s">
        <v>993</v>
      </c>
      <c r="E577" s="29" t="s">
        <v>58</v>
      </c>
      <c r="F577" s="33">
        <v>1356</v>
      </c>
      <c r="G577" s="33">
        <v>2012</v>
      </c>
      <c r="H577" s="24" t="s">
        <v>118</v>
      </c>
      <c r="I577" s="23" t="s">
        <v>998</v>
      </c>
      <c r="J577" s="23"/>
      <c r="K577" s="25" t="s">
        <v>999</v>
      </c>
      <c r="L577" s="16" t="s">
        <v>1002</v>
      </c>
      <c r="M577" s="16" t="s">
        <v>1003</v>
      </c>
      <c r="N577" s="12"/>
      <c r="O577" s="16" t="s">
        <v>2150</v>
      </c>
      <c r="P577" s="16"/>
      <c r="Q577" s="12"/>
      <c r="R577" s="12" t="s">
        <v>2332</v>
      </c>
      <c r="S577" s="12" t="s">
        <v>2255</v>
      </c>
      <c r="T577" s="145" t="s">
        <v>2332</v>
      </c>
      <c r="U577" s="98" t="s">
        <v>3031</v>
      </c>
    </row>
    <row r="578" spans="2:21" s="206" customFormat="1" ht="50.1" customHeight="1">
      <c r="B578" s="53" t="s">
        <v>1048</v>
      </c>
      <c r="C578" s="54" t="s">
        <v>1049</v>
      </c>
      <c r="D578" s="55" t="s">
        <v>1050</v>
      </c>
      <c r="E578" s="55" t="s">
        <v>21</v>
      </c>
      <c r="F578" s="56">
        <v>19</v>
      </c>
      <c r="G578" s="56">
        <v>2012</v>
      </c>
      <c r="H578" s="56" t="s">
        <v>1051</v>
      </c>
      <c r="I578" s="56" t="s">
        <v>1054</v>
      </c>
      <c r="J578" s="144"/>
      <c r="K578" s="57" t="s">
        <v>505</v>
      </c>
      <c r="L578" s="56" t="s">
        <v>1085</v>
      </c>
      <c r="M578" s="16" t="s">
        <v>2622</v>
      </c>
      <c r="N578" s="12"/>
      <c r="O578" s="16" t="s">
        <v>2150</v>
      </c>
      <c r="P578" s="16"/>
      <c r="Q578" s="12"/>
      <c r="R578" s="194" t="s">
        <v>2440</v>
      </c>
      <c r="S578" s="12" t="s">
        <v>2272</v>
      </c>
      <c r="T578" s="145" t="s">
        <v>2440</v>
      </c>
      <c r="U578" s="98" t="s">
        <v>3031</v>
      </c>
    </row>
    <row r="579" spans="2:21" s="206" customFormat="1" ht="50.1" customHeight="1">
      <c r="B579" s="58" t="s">
        <v>1048</v>
      </c>
      <c r="C579" s="16" t="s">
        <v>1049</v>
      </c>
      <c r="D579" s="23" t="s">
        <v>1466</v>
      </c>
      <c r="E579" s="16" t="s">
        <v>76</v>
      </c>
      <c r="F579" s="41">
        <v>1409</v>
      </c>
      <c r="G579" s="16">
        <v>2012</v>
      </c>
      <c r="H579" s="69" t="s">
        <v>1473</v>
      </c>
      <c r="I579" s="23" t="s">
        <v>1474</v>
      </c>
      <c r="J579" s="23"/>
      <c r="K579" s="25" t="s">
        <v>1475</v>
      </c>
      <c r="L579" s="16" t="s">
        <v>1476</v>
      </c>
      <c r="M579" s="16" t="s">
        <v>1477</v>
      </c>
      <c r="N579" s="71"/>
      <c r="O579" s="16" t="s">
        <v>2148</v>
      </c>
      <c r="P579" s="16"/>
      <c r="Q579" s="12"/>
      <c r="R579" s="12" t="s">
        <v>2171</v>
      </c>
      <c r="S579" s="12" t="s">
        <v>2253</v>
      </c>
      <c r="T579" s="145" t="s">
        <v>2171</v>
      </c>
      <c r="U579" s="98" t="s">
        <v>3031</v>
      </c>
    </row>
    <row r="580" spans="2:21" s="206" customFormat="1" ht="50.1" customHeight="1">
      <c r="B580" s="58" t="s">
        <v>1048</v>
      </c>
      <c r="C580" s="16" t="s">
        <v>1049</v>
      </c>
      <c r="D580" s="23" t="s">
        <v>1466</v>
      </c>
      <c r="E580" s="16" t="s">
        <v>117</v>
      </c>
      <c r="F580" s="41">
        <v>1409</v>
      </c>
      <c r="G580" s="16">
        <v>2012</v>
      </c>
      <c r="H580" s="69" t="s">
        <v>1473</v>
      </c>
      <c r="I580" s="23" t="s">
        <v>937</v>
      </c>
      <c r="J580" s="23"/>
      <c r="K580" s="25" t="s">
        <v>1478</v>
      </c>
      <c r="L580" s="16" t="s">
        <v>1479</v>
      </c>
      <c r="M580" s="16" t="s">
        <v>1480</v>
      </c>
      <c r="N580" s="71"/>
      <c r="O580" s="16" t="s">
        <v>2148</v>
      </c>
      <c r="P580" s="16"/>
      <c r="Q580" s="12"/>
      <c r="R580" s="12" t="s">
        <v>2341</v>
      </c>
      <c r="S580" s="12" t="s">
        <v>2253</v>
      </c>
      <c r="T580" s="145" t="s">
        <v>2341</v>
      </c>
      <c r="U580" s="98" t="s">
        <v>3031</v>
      </c>
    </row>
    <row r="581" spans="2:21" s="206" customFormat="1" ht="50.1" customHeight="1">
      <c r="B581" s="58" t="s">
        <v>1048</v>
      </c>
      <c r="C581" s="16" t="s">
        <v>1049</v>
      </c>
      <c r="D581" s="23" t="s">
        <v>1466</v>
      </c>
      <c r="E581" s="16" t="s">
        <v>117</v>
      </c>
      <c r="F581" s="41">
        <v>1409</v>
      </c>
      <c r="G581" s="16">
        <v>2012</v>
      </c>
      <c r="H581" s="69" t="s">
        <v>1473</v>
      </c>
      <c r="I581" s="23" t="s">
        <v>937</v>
      </c>
      <c r="J581" s="23"/>
      <c r="K581" s="25" t="s">
        <v>1478</v>
      </c>
      <c r="L581" s="16" t="s">
        <v>1481</v>
      </c>
      <c r="M581" s="16" t="s">
        <v>1482</v>
      </c>
      <c r="N581" s="71"/>
      <c r="O581" s="16" t="s">
        <v>2148</v>
      </c>
      <c r="P581" s="16"/>
      <c r="Q581" s="12"/>
      <c r="R581" s="12" t="s">
        <v>2341</v>
      </c>
      <c r="S581" s="12" t="s">
        <v>2253</v>
      </c>
      <c r="T581" s="145" t="s">
        <v>2341</v>
      </c>
      <c r="U581" s="98" t="s">
        <v>3031</v>
      </c>
    </row>
    <row r="582" spans="2:21" s="206" customFormat="1" ht="50.1" customHeight="1">
      <c r="B582" s="58" t="s">
        <v>1048</v>
      </c>
      <c r="C582" s="16" t="s">
        <v>1049</v>
      </c>
      <c r="D582" s="23" t="s">
        <v>1466</v>
      </c>
      <c r="E582" s="16" t="s">
        <v>117</v>
      </c>
      <c r="F582" s="41">
        <v>1409</v>
      </c>
      <c r="G582" s="16">
        <v>2012</v>
      </c>
      <c r="H582" s="69" t="s">
        <v>1473</v>
      </c>
      <c r="I582" s="23" t="s">
        <v>937</v>
      </c>
      <c r="J582" s="23"/>
      <c r="K582" s="25" t="s">
        <v>1478</v>
      </c>
      <c r="L582" s="16" t="s">
        <v>1483</v>
      </c>
      <c r="M582" s="16" t="s">
        <v>1484</v>
      </c>
      <c r="N582" s="71" t="s">
        <v>2148</v>
      </c>
      <c r="O582" s="16"/>
      <c r="P582" s="16"/>
      <c r="Q582" s="12"/>
      <c r="R582" s="145" t="s">
        <v>2580</v>
      </c>
      <c r="S582" s="144"/>
      <c r="T582" s="145" t="s">
        <v>2580</v>
      </c>
      <c r="U582" s="98" t="s">
        <v>3031</v>
      </c>
    </row>
    <row r="583" spans="2:21" s="206" customFormat="1" ht="50.1" customHeight="1">
      <c r="B583" s="58" t="s">
        <v>1048</v>
      </c>
      <c r="C583" s="16" t="s">
        <v>1049</v>
      </c>
      <c r="D583" s="23" t="s">
        <v>1466</v>
      </c>
      <c r="E583" s="16" t="s">
        <v>117</v>
      </c>
      <c r="F583" s="41">
        <v>1409</v>
      </c>
      <c r="G583" s="16">
        <v>2012</v>
      </c>
      <c r="H583" s="69" t="s">
        <v>1473</v>
      </c>
      <c r="I583" s="23" t="s">
        <v>937</v>
      </c>
      <c r="J583" s="23"/>
      <c r="K583" s="25" t="s">
        <v>1478</v>
      </c>
      <c r="L583" s="16" t="s">
        <v>1485</v>
      </c>
      <c r="M583" s="16" t="s">
        <v>1486</v>
      </c>
      <c r="N583" s="71" t="s">
        <v>2148</v>
      </c>
      <c r="O583" s="16"/>
      <c r="P583" s="16"/>
      <c r="Q583" s="12"/>
      <c r="R583" s="145" t="s">
        <v>2580</v>
      </c>
      <c r="S583" s="144"/>
      <c r="T583" s="145" t="s">
        <v>2580</v>
      </c>
      <c r="U583" s="98" t="s">
        <v>3031</v>
      </c>
    </row>
    <row r="584" spans="2:21" s="206" customFormat="1" ht="50.1" customHeight="1">
      <c r="B584" s="58" t="s">
        <v>1048</v>
      </c>
      <c r="C584" s="16" t="s">
        <v>1049</v>
      </c>
      <c r="D584" s="23" t="s">
        <v>1466</v>
      </c>
      <c r="E584" s="16" t="s">
        <v>117</v>
      </c>
      <c r="F584" s="41">
        <v>1409</v>
      </c>
      <c r="G584" s="16">
        <v>2012</v>
      </c>
      <c r="H584" s="69" t="s">
        <v>1473</v>
      </c>
      <c r="I584" s="23" t="s">
        <v>1487</v>
      </c>
      <c r="J584" s="23"/>
      <c r="K584" s="25" t="s">
        <v>1488</v>
      </c>
      <c r="L584" s="16" t="s">
        <v>1489</v>
      </c>
      <c r="M584" s="16" t="s">
        <v>1490</v>
      </c>
      <c r="N584" s="71"/>
      <c r="O584" s="16" t="s">
        <v>2150</v>
      </c>
      <c r="P584" s="16"/>
      <c r="Q584" s="12"/>
      <c r="R584" s="12" t="s">
        <v>2394</v>
      </c>
      <c r="S584" s="12" t="s">
        <v>2395</v>
      </c>
      <c r="T584" s="5" t="s">
        <v>2393</v>
      </c>
      <c r="U584" s="98" t="s">
        <v>3031</v>
      </c>
    </row>
    <row r="585" spans="2:21" s="206" customFormat="1" ht="50.1" customHeight="1">
      <c r="B585" s="58" t="s">
        <v>1048</v>
      </c>
      <c r="C585" s="16" t="s">
        <v>1049</v>
      </c>
      <c r="D585" s="23" t="s">
        <v>1466</v>
      </c>
      <c r="E585" s="16" t="s">
        <v>117</v>
      </c>
      <c r="F585" s="41">
        <v>1409</v>
      </c>
      <c r="G585" s="16">
        <v>2012</v>
      </c>
      <c r="H585" s="69" t="s">
        <v>1473</v>
      </c>
      <c r="I585" s="23" t="s">
        <v>1491</v>
      </c>
      <c r="J585" s="25"/>
      <c r="K585" s="25" t="s">
        <v>1492</v>
      </c>
      <c r="L585" s="16" t="s">
        <v>1493</v>
      </c>
      <c r="M585" s="16" t="s">
        <v>1494</v>
      </c>
      <c r="N585" s="16" t="s">
        <v>2148</v>
      </c>
      <c r="O585" s="16"/>
      <c r="P585" s="16"/>
      <c r="Q585" s="12"/>
      <c r="R585" s="145" t="s">
        <v>2580</v>
      </c>
      <c r="S585" s="144"/>
      <c r="T585" s="145" t="s">
        <v>2580</v>
      </c>
      <c r="U585" s="98" t="s">
        <v>3031</v>
      </c>
    </row>
    <row r="586" spans="2:21" s="206" customFormat="1" ht="50.1" customHeight="1">
      <c r="B586" s="58" t="s">
        <v>1048</v>
      </c>
      <c r="C586" s="16" t="s">
        <v>1049</v>
      </c>
      <c r="D586" s="23" t="s">
        <v>1466</v>
      </c>
      <c r="E586" s="16" t="s">
        <v>117</v>
      </c>
      <c r="F586" s="41">
        <v>1409</v>
      </c>
      <c r="G586" s="16">
        <v>2012</v>
      </c>
      <c r="H586" s="69" t="s">
        <v>1473</v>
      </c>
      <c r="I586" s="23" t="s">
        <v>1495</v>
      </c>
      <c r="J586" s="25"/>
      <c r="K586" s="25" t="s">
        <v>1492</v>
      </c>
      <c r="L586" s="16" t="s">
        <v>1496</v>
      </c>
      <c r="M586" s="83" t="s">
        <v>1497</v>
      </c>
      <c r="N586" s="71"/>
      <c r="O586" s="16" t="s">
        <v>2148</v>
      </c>
      <c r="P586" s="16"/>
      <c r="Q586" s="12"/>
      <c r="R586" s="12" t="s">
        <v>2172</v>
      </c>
      <c r="S586" s="12"/>
      <c r="T586" s="145" t="s">
        <v>2822</v>
      </c>
      <c r="U586" s="98" t="s">
        <v>3031</v>
      </c>
    </row>
    <row r="587" spans="2:21" s="206" customFormat="1" ht="50.1" customHeight="1">
      <c r="B587" s="58" t="s">
        <v>1048</v>
      </c>
      <c r="C587" s="16" t="s">
        <v>1049</v>
      </c>
      <c r="D587" s="23" t="s">
        <v>1466</v>
      </c>
      <c r="E587" s="16" t="s">
        <v>117</v>
      </c>
      <c r="F587" s="41">
        <v>1409</v>
      </c>
      <c r="G587" s="16">
        <v>2012</v>
      </c>
      <c r="H587" s="69" t="s">
        <v>1473</v>
      </c>
      <c r="I587" s="23" t="s">
        <v>1498</v>
      </c>
      <c r="J587" s="23"/>
      <c r="K587" s="25" t="s">
        <v>1499</v>
      </c>
      <c r="L587" s="16" t="s">
        <v>1500</v>
      </c>
      <c r="M587" s="16" t="s">
        <v>1501</v>
      </c>
      <c r="N587" s="71"/>
      <c r="O587" s="16" t="s">
        <v>2150</v>
      </c>
      <c r="P587" s="16"/>
      <c r="Q587" s="12"/>
      <c r="R587" s="12" t="s">
        <v>2341</v>
      </c>
      <c r="S587" s="12" t="s">
        <v>2253</v>
      </c>
      <c r="T587" s="145" t="s">
        <v>2341</v>
      </c>
      <c r="U587" s="98" t="s">
        <v>3031</v>
      </c>
    </row>
    <row r="588" spans="2:21" s="206" customFormat="1" ht="50.1" customHeight="1">
      <c r="B588" s="58" t="s">
        <v>1048</v>
      </c>
      <c r="C588" s="16" t="s">
        <v>1049</v>
      </c>
      <c r="D588" s="23" t="s">
        <v>1466</v>
      </c>
      <c r="E588" s="16" t="s">
        <v>117</v>
      </c>
      <c r="F588" s="41">
        <v>1409</v>
      </c>
      <c r="G588" s="16">
        <v>2012</v>
      </c>
      <c r="H588" s="69" t="s">
        <v>1473</v>
      </c>
      <c r="I588" s="23" t="s">
        <v>1019</v>
      </c>
      <c r="J588" s="23"/>
      <c r="K588" s="25" t="s">
        <v>1502</v>
      </c>
      <c r="L588" s="16" t="s">
        <v>1503</v>
      </c>
      <c r="M588" s="16" t="s">
        <v>1504</v>
      </c>
      <c r="N588" s="71"/>
      <c r="O588" s="16"/>
      <c r="P588" s="16"/>
      <c r="Q588" s="12" t="s">
        <v>2150</v>
      </c>
      <c r="R588" s="5" t="s">
        <v>2465</v>
      </c>
      <c r="S588" s="144"/>
      <c r="T588" s="145" t="s">
        <v>2465</v>
      </c>
      <c r="U588" s="98" t="s">
        <v>3031</v>
      </c>
    </row>
    <row r="589" spans="2:21" s="206" customFormat="1" ht="50.1" customHeight="1">
      <c r="B589" s="58" t="s">
        <v>1048</v>
      </c>
      <c r="C589" s="16" t="s">
        <v>1049</v>
      </c>
      <c r="D589" s="23" t="s">
        <v>1466</v>
      </c>
      <c r="E589" s="16" t="s">
        <v>117</v>
      </c>
      <c r="F589" s="41">
        <v>1409</v>
      </c>
      <c r="G589" s="16">
        <v>2012</v>
      </c>
      <c r="H589" s="69" t="s">
        <v>1473</v>
      </c>
      <c r="I589" s="23" t="s">
        <v>1019</v>
      </c>
      <c r="J589" s="23"/>
      <c r="K589" s="25" t="s">
        <v>1502</v>
      </c>
      <c r="L589" s="16" t="s">
        <v>1505</v>
      </c>
      <c r="M589" s="16" t="s">
        <v>1506</v>
      </c>
      <c r="N589" s="71"/>
      <c r="O589" s="16" t="s">
        <v>2150</v>
      </c>
      <c r="P589" s="16"/>
      <c r="Q589" s="12"/>
      <c r="R589" s="12" t="s">
        <v>2341</v>
      </c>
      <c r="S589" s="12" t="s">
        <v>2253</v>
      </c>
      <c r="T589" s="145" t="s">
        <v>2341</v>
      </c>
      <c r="U589" s="98" t="s">
        <v>3031</v>
      </c>
    </row>
    <row r="590" spans="2:21" s="206" customFormat="1" ht="50.1" customHeight="1">
      <c r="B590" s="58" t="s">
        <v>1048</v>
      </c>
      <c r="C590" s="16" t="s">
        <v>1049</v>
      </c>
      <c r="D590" s="23" t="s">
        <v>1466</v>
      </c>
      <c r="E590" s="16" t="s">
        <v>117</v>
      </c>
      <c r="F590" s="41">
        <v>1409</v>
      </c>
      <c r="G590" s="16">
        <v>2012</v>
      </c>
      <c r="H590" s="69" t="s">
        <v>1473</v>
      </c>
      <c r="I590" s="23" t="s">
        <v>1507</v>
      </c>
      <c r="J590" s="26"/>
      <c r="K590" s="25" t="s">
        <v>1478</v>
      </c>
      <c r="L590" s="16" t="s">
        <v>1508</v>
      </c>
      <c r="M590" s="16" t="s">
        <v>1509</v>
      </c>
      <c r="N590" s="71"/>
      <c r="O590" s="16" t="s">
        <v>2150</v>
      </c>
      <c r="P590" s="16"/>
      <c r="Q590" s="12"/>
      <c r="R590" s="12" t="s">
        <v>2341</v>
      </c>
      <c r="S590" s="12" t="s">
        <v>2253</v>
      </c>
      <c r="T590" s="145" t="s">
        <v>2341</v>
      </c>
      <c r="U590" s="98" t="s">
        <v>3031</v>
      </c>
    </row>
    <row r="591" spans="2:21" s="206" customFormat="1" ht="50.1" customHeight="1">
      <c r="B591" s="58" t="s">
        <v>1048</v>
      </c>
      <c r="C591" s="16" t="s">
        <v>1049</v>
      </c>
      <c r="D591" s="23" t="s">
        <v>1466</v>
      </c>
      <c r="E591" s="16" t="s">
        <v>117</v>
      </c>
      <c r="F591" s="41">
        <v>1409</v>
      </c>
      <c r="G591" s="16">
        <v>2012</v>
      </c>
      <c r="H591" s="69" t="s">
        <v>1473</v>
      </c>
      <c r="I591" s="23" t="s">
        <v>1510</v>
      </c>
      <c r="J591" s="26"/>
      <c r="K591" s="25" t="s">
        <v>1478</v>
      </c>
      <c r="L591" s="16" t="s">
        <v>1511</v>
      </c>
      <c r="M591" s="16" t="s">
        <v>157</v>
      </c>
      <c r="N591" s="71"/>
      <c r="O591" s="16"/>
      <c r="P591" s="16"/>
      <c r="Q591" s="12" t="s">
        <v>2150</v>
      </c>
      <c r="R591" s="145" t="s">
        <v>2488</v>
      </c>
      <c r="S591" s="144"/>
      <c r="T591" s="145" t="s">
        <v>157</v>
      </c>
      <c r="U591" s="98" t="s">
        <v>3031</v>
      </c>
    </row>
    <row r="592" spans="2:21" s="206" customFormat="1" ht="50.1" customHeight="1">
      <c r="B592" s="58" t="s">
        <v>1048</v>
      </c>
      <c r="C592" s="16" t="s">
        <v>1049</v>
      </c>
      <c r="D592" s="23" t="s">
        <v>1466</v>
      </c>
      <c r="E592" s="16" t="s">
        <v>117</v>
      </c>
      <c r="F592" s="41">
        <v>1409</v>
      </c>
      <c r="G592" s="16">
        <v>2012</v>
      </c>
      <c r="H592" s="69" t="s">
        <v>1473</v>
      </c>
      <c r="I592" s="23" t="s">
        <v>676</v>
      </c>
      <c r="J592" s="23"/>
      <c r="K592" s="26" t="s">
        <v>1512</v>
      </c>
      <c r="L592" s="23" t="s">
        <v>1513</v>
      </c>
      <c r="M592" s="23" t="s">
        <v>1514</v>
      </c>
      <c r="N592" s="71" t="s">
        <v>2150</v>
      </c>
      <c r="O592" s="16"/>
      <c r="P592" s="16"/>
      <c r="Q592" s="12"/>
      <c r="R592" s="145" t="s">
        <v>2580</v>
      </c>
      <c r="S592" s="144"/>
      <c r="T592" s="145" t="s">
        <v>2580</v>
      </c>
      <c r="U592" s="98" t="s">
        <v>3031</v>
      </c>
    </row>
    <row r="593" spans="2:21" s="206" customFormat="1" ht="50.1" customHeight="1">
      <c r="B593" s="58" t="s">
        <v>1048</v>
      </c>
      <c r="C593" s="16" t="s">
        <v>1049</v>
      </c>
      <c r="D593" s="23" t="s">
        <v>1466</v>
      </c>
      <c r="E593" s="16" t="s">
        <v>117</v>
      </c>
      <c r="F593" s="41">
        <v>1409</v>
      </c>
      <c r="G593" s="16">
        <v>2012</v>
      </c>
      <c r="H593" s="69" t="s">
        <v>1473</v>
      </c>
      <c r="I593" s="23" t="s">
        <v>676</v>
      </c>
      <c r="J593" s="23"/>
      <c r="K593" s="26" t="s">
        <v>1512</v>
      </c>
      <c r="L593" s="23" t="s">
        <v>1515</v>
      </c>
      <c r="M593" s="23" t="s">
        <v>1516</v>
      </c>
      <c r="N593" s="71"/>
      <c r="O593" s="16"/>
      <c r="P593" s="16"/>
      <c r="Q593" s="12" t="s">
        <v>2150</v>
      </c>
      <c r="R593" s="5" t="s">
        <v>2466</v>
      </c>
      <c r="S593" s="144"/>
      <c r="T593" s="145" t="s">
        <v>2466</v>
      </c>
      <c r="U593" s="98" t="s">
        <v>3031</v>
      </c>
    </row>
    <row r="594" spans="2:21" s="206" customFormat="1" ht="50.1" customHeight="1">
      <c r="B594" s="58" t="s">
        <v>1048</v>
      </c>
      <c r="C594" s="16" t="s">
        <v>1049</v>
      </c>
      <c r="D594" s="23" t="s">
        <v>1466</v>
      </c>
      <c r="E594" s="16" t="s">
        <v>117</v>
      </c>
      <c r="F594" s="41">
        <v>1409</v>
      </c>
      <c r="G594" s="16">
        <v>2012</v>
      </c>
      <c r="H594" s="69" t="s">
        <v>1473</v>
      </c>
      <c r="I594" s="23" t="s">
        <v>676</v>
      </c>
      <c r="J594" s="23"/>
      <c r="K594" s="26" t="s">
        <v>1512</v>
      </c>
      <c r="L594" s="23" t="s">
        <v>1517</v>
      </c>
      <c r="M594" s="23" t="s">
        <v>1518</v>
      </c>
      <c r="N594" s="71"/>
      <c r="O594" s="16" t="s">
        <v>2150</v>
      </c>
      <c r="P594" s="16"/>
      <c r="Q594" s="12"/>
      <c r="R594" s="12" t="s">
        <v>2341</v>
      </c>
      <c r="S594" s="12" t="s">
        <v>2253</v>
      </c>
      <c r="T594" s="145" t="s">
        <v>2341</v>
      </c>
      <c r="U594" s="98" t="s">
        <v>3031</v>
      </c>
    </row>
    <row r="595" spans="2:21" s="206" customFormat="1" ht="50.1" customHeight="1">
      <c r="B595" s="58" t="s">
        <v>1048</v>
      </c>
      <c r="C595" s="16" t="s">
        <v>1049</v>
      </c>
      <c r="D595" s="23" t="s">
        <v>1466</v>
      </c>
      <c r="E595" s="16" t="s">
        <v>117</v>
      </c>
      <c r="F595" s="41">
        <v>1409</v>
      </c>
      <c r="G595" s="16">
        <v>2012</v>
      </c>
      <c r="H595" s="69" t="s">
        <v>1473</v>
      </c>
      <c r="I595" s="23" t="s">
        <v>676</v>
      </c>
      <c r="J595" s="23"/>
      <c r="K595" s="26" t="s">
        <v>1512</v>
      </c>
      <c r="L595" s="23" t="s">
        <v>1519</v>
      </c>
      <c r="M595" s="23" t="s">
        <v>1520</v>
      </c>
      <c r="N595" s="71"/>
      <c r="O595" s="16" t="s">
        <v>2150</v>
      </c>
      <c r="P595" s="16"/>
      <c r="Q595" s="12"/>
      <c r="R595" s="145" t="s">
        <v>2580</v>
      </c>
      <c r="S595" s="144"/>
      <c r="T595" s="145" t="s">
        <v>2580</v>
      </c>
      <c r="U595" s="98" t="s">
        <v>3031</v>
      </c>
    </row>
    <row r="596" spans="2:21" s="206" customFormat="1" ht="50.1" customHeight="1">
      <c r="B596" s="58" t="s">
        <v>1048</v>
      </c>
      <c r="C596" s="16" t="s">
        <v>1049</v>
      </c>
      <c r="D596" s="23" t="s">
        <v>1466</v>
      </c>
      <c r="E596" s="16" t="s">
        <v>117</v>
      </c>
      <c r="F596" s="41">
        <v>1409</v>
      </c>
      <c r="G596" s="16">
        <v>2012</v>
      </c>
      <c r="H596" s="69" t="s">
        <v>1473</v>
      </c>
      <c r="I596" s="23" t="s">
        <v>676</v>
      </c>
      <c r="J596" s="23"/>
      <c r="K596" s="26" t="s">
        <v>1512</v>
      </c>
      <c r="L596" s="23" t="s">
        <v>1521</v>
      </c>
      <c r="M596" s="23" t="s">
        <v>1522</v>
      </c>
      <c r="N596" s="71"/>
      <c r="O596" s="16" t="s">
        <v>2150</v>
      </c>
      <c r="P596" s="16"/>
      <c r="Q596" s="12"/>
      <c r="R596" s="12" t="s">
        <v>2448</v>
      </c>
      <c r="S596" s="144" t="s">
        <v>2253</v>
      </c>
      <c r="T596" s="5" t="s">
        <v>2623</v>
      </c>
      <c r="U596" s="98" t="s">
        <v>3031</v>
      </c>
    </row>
    <row r="597" spans="2:21" s="206" customFormat="1" ht="50.1" customHeight="1">
      <c r="B597" s="58" t="s">
        <v>1048</v>
      </c>
      <c r="C597" s="16" t="s">
        <v>1049</v>
      </c>
      <c r="D597" s="23" t="s">
        <v>1466</v>
      </c>
      <c r="E597" s="16" t="s">
        <v>117</v>
      </c>
      <c r="F597" s="41">
        <v>1409</v>
      </c>
      <c r="G597" s="16">
        <v>2012</v>
      </c>
      <c r="H597" s="69" t="s">
        <v>1473</v>
      </c>
      <c r="I597" s="23" t="s">
        <v>676</v>
      </c>
      <c r="J597" s="23"/>
      <c r="K597" s="26" t="s">
        <v>1512</v>
      </c>
      <c r="L597" s="23" t="s">
        <v>1523</v>
      </c>
      <c r="M597" s="23" t="s">
        <v>1524</v>
      </c>
      <c r="N597" s="71"/>
      <c r="O597" s="16"/>
      <c r="P597" s="16"/>
      <c r="Q597" s="12" t="s">
        <v>2150</v>
      </c>
      <c r="R597" s="16" t="s">
        <v>2624</v>
      </c>
      <c r="S597" s="144"/>
      <c r="T597" s="145" t="s">
        <v>2823</v>
      </c>
      <c r="U597" s="98" t="s">
        <v>3031</v>
      </c>
    </row>
    <row r="598" spans="2:21" s="206" customFormat="1" ht="50.1" customHeight="1">
      <c r="B598" s="58" t="s">
        <v>1048</v>
      </c>
      <c r="C598" s="16" t="s">
        <v>1049</v>
      </c>
      <c r="D598" s="23" t="s">
        <v>1466</v>
      </c>
      <c r="E598" s="16" t="s">
        <v>117</v>
      </c>
      <c r="F598" s="41">
        <v>1409</v>
      </c>
      <c r="G598" s="16">
        <v>2012</v>
      </c>
      <c r="H598" s="69" t="s">
        <v>1473</v>
      </c>
      <c r="I598" s="23" t="s">
        <v>676</v>
      </c>
      <c r="J598" s="23"/>
      <c r="K598" s="26" t="s">
        <v>1512</v>
      </c>
      <c r="L598" s="23" t="s">
        <v>1525</v>
      </c>
      <c r="M598" s="23" t="s">
        <v>1526</v>
      </c>
      <c r="N598" s="71" t="s">
        <v>2150</v>
      </c>
      <c r="O598" s="16"/>
      <c r="P598" s="16"/>
      <c r="Q598" s="12"/>
      <c r="R598" s="145" t="s">
        <v>2580</v>
      </c>
      <c r="S598" s="144"/>
      <c r="T598" s="145" t="s">
        <v>2580</v>
      </c>
      <c r="U598" s="98" t="s">
        <v>3031</v>
      </c>
    </row>
    <row r="599" spans="2:21" s="206" customFormat="1" ht="50.1" customHeight="1">
      <c r="B599" s="58" t="s">
        <v>1048</v>
      </c>
      <c r="C599" s="16" t="s">
        <v>1049</v>
      </c>
      <c r="D599" s="23" t="s">
        <v>1466</v>
      </c>
      <c r="E599" s="16" t="s">
        <v>117</v>
      </c>
      <c r="F599" s="41">
        <v>1409</v>
      </c>
      <c r="G599" s="16">
        <v>2012</v>
      </c>
      <c r="H599" s="69" t="s">
        <v>1473</v>
      </c>
      <c r="I599" s="23" t="s">
        <v>676</v>
      </c>
      <c r="J599" s="23"/>
      <c r="K599" s="26" t="s">
        <v>1512</v>
      </c>
      <c r="L599" s="23" t="s">
        <v>1527</v>
      </c>
      <c r="M599" s="23" t="s">
        <v>1528</v>
      </c>
      <c r="N599" s="71" t="s">
        <v>2150</v>
      </c>
      <c r="O599" s="16"/>
      <c r="P599" s="16"/>
      <c r="Q599" s="12"/>
      <c r="R599" s="145" t="s">
        <v>2580</v>
      </c>
      <c r="S599" s="144"/>
      <c r="T599" s="145" t="s">
        <v>2580</v>
      </c>
      <c r="U599" s="98" t="s">
        <v>3031</v>
      </c>
    </row>
    <row r="600" spans="2:21" s="206" customFormat="1" ht="50.1" customHeight="1">
      <c r="B600" s="58" t="s">
        <v>1048</v>
      </c>
      <c r="C600" s="16" t="s">
        <v>1049</v>
      </c>
      <c r="D600" s="16" t="s">
        <v>1548</v>
      </c>
      <c r="E600" s="16" t="s">
        <v>263</v>
      </c>
      <c r="F600" s="16">
        <v>769</v>
      </c>
      <c r="G600" s="16">
        <v>2012</v>
      </c>
      <c r="H600" s="16" t="s">
        <v>41</v>
      </c>
      <c r="I600" s="16">
        <v>30</v>
      </c>
      <c r="J600" s="16"/>
      <c r="K600" s="25" t="s">
        <v>1566</v>
      </c>
      <c r="L600" s="16" t="s">
        <v>1567</v>
      </c>
      <c r="M600" s="16" t="s">
        <v>1568</v>
      </c>
      <c r="N600" s="71"/>
      <c r="O600" s="16" t="s">
        <v>2150</v>
      </c>
      <c r="P600" s="16"/>
      <c r="Q600" s="12"/>
      <c r="R600" s="194" t="s">
        <v>2358</v>
      </c>
      <c r="S600" s="144" t="s">
        <v>2253</v>
      </c>
      <c r="T600" s="145" t="s">
        <v>2358</v>
      </c>
      <c r="U600" s="98" t="s">
        <v>3031</v>
      </c>
    </row>
    <row r="601" spans="2:21" s="206" customFormat="1" ht="50.1" customHeight="1">
      <c r="B601" s="58" t="s">
        <v>1048</v>
      </c>
      <c r="C601" s="16" t="s">
        <v>1049</v>
      </c>
      <c r="D601" s="16" t="s">
        <v>1548</v>
      </c>
      <c r="E601" s="16" t="s">
        <v>263</v>
      </c>
      <c r="F601" s="16">
        <v>769</v>
      </c>
      <c r="G601" s="16">
        <v>2012</v>
      </c>
      <c r="H601" s="16" t="s">
        <v>41</v>
      </c>
      <c r="I601" s="16">
        <v>42</v>
      </c>
      <c r="J601" s="16"/>
      <c r="K601" s="26" t="s">
        <v>1569</v>
      </c>
      <c r="L601" s="16" t="s">
        <v>1570</v>
      </c>
      <c r="M601" s="16" t="s">
        <v>1571</v>
      </c>
      <c r="N601" s="71"/>
      <c r="O601" s="16" t="s">
        <v>2150</v>
      </c>
      <c r="P601" s="16"/>
      <c r="Q601" s="12"/>
      <c r="R601" s="12" t="s">
        <v>2625</v>
      </c>
      <c r="S601" s="12"/>
      <c r="T601" s="145" t="s">
        <v>2625</v>
      </c>
      <c r="U601" s="98" t="s">
        <v>3031</v>
      </c>
    </row>
    <row r="602" spans="2:21" s="206" customFormat="1" ht="50.1" customHeight="1">
      <c r="B602" s="58" t="s">
        <v>1048</v>
      </c>
      <c r="C602" s="16" t="s">
        <v>1049</v>
      </c>
      <c r="D602" s="16" t="s">
        <v>1548</v>
      </c>
      <c r="E602" s="16" t="s">
        <v>263</v>
      </c>
      <c r="F602" s="16">
        <v>769</v>
      </c>
      <c r="G602" s="16">
        <v>2012</v>
      </c>
      <c r="H602" s="16" t="s">
        <v>41</v>
      </c>
      <c r="I602" s="16">
        <v>42</v>
      </c>
      <c r="J602" s="16"/>
      <c r="K602" s="26" t="s">
        <v>1569</v>
      </c>
      <c r="L602" s="16" t="s">
        <v>1572</v>
      </c>
      <c r="M602" s="16" t="s">
        <v>1573</v>
      </c>
      <c r="N602" s="71"/>
      <c r="O602" s="16" t="s">
        <v>2150</v>
      </c>
      <c r="P602" s="16"/>
      <c r="Q602" s="12"/>
      <c r="R602" s="12" t="s">
        <v>2625</v>
      </c>
      <c r="S602" s="144" t="s">
        <v>2899</v>
      </c>
      <c r="T602" s="145" t="s">
        <v>2898</v>
      </c>
      <c r="U602" s="98" t="s">
        <v>3031</v>
      </c>
    </row>
    <row r="603" spans="2:21" s="206" customFormat="1" ht="50.1" customHeight="1">
      <c r="B603" s="58" t="s">
        <v>1048</v>
      </c>
      <c r="C603" s="16" t="s">
        <v>1049</v>
      </c>
      <c r="D603" s="16" t="s">
        <v>1548</v>
      </c>
      <c r="E603" s="16" t="s">
        <v>263</v>
      </c>
      <c r="F603" s="16">
        <v>769</v>
      </c>
      <c r="G603" s="16">
        <v>2012</v>
      </c>
      <c r="H603" s="16" t="s">
        <v>41</v>
      </c>
      <c r="I603" s="16">
        <v>46</v>
      </c>
      <c r="J603" s="16"/>
      <c r="K603" s="26" t="s">
        <v>1574</v>
      </c>
      <c r="L603" s="16" t="s">
        <v>1575</v>
      </c>
      <c r="M603" s="16" t="s">
        <v>1576</v>
      </c>
      <c r="N603" s="71"/>
      <c r="O603" s="16" t="s">
        <v>2150</v>
      </c>
      <c r="P603" s="16"/>
      <c r="Q603" s="12"/>
      <c r="R603" s="145" t="s">
        <v>2626</v>
      </c>
      <c r="S603" s="144"/>
      <c r="T603" s="145" t="s">
        <v>2626</v>
      </c>
      <c r="U603" s="98" t="s">
        <v>3031</v>
      </c>
    </row>
    <row r="604" spans="2:21" s="206" customFormat="1" ht="50.1" customHeight="1">
      <c r="B604" s="58" t="s">
        <v>1048</v>
      </c>
      <c r="C604" s="16" t="s">
        <v>1049</v>
      </c>
      <c r="D604" s="16" t="s">
        <v>1548</v>
      </c>
      <c r="E604" s="16" t="s">
        <v>263</v>
      </c>
      <c r="F604" s="16">
        <v>769</v>
      </c>
      <c r="G604" s="16">
        <v>2012</v>
      </c>
      <c r="H604" s="16" t="s">
        <v>41</v>
      </c>
      <c r="I604" s="16">
        <v>46</v>
      </c>
      <c r="J604" s="16"/>
      <c r="K604" s="26" t="s">
        <v>1574</v>
      </c>
      <c r="L604" s="16" t="s">
        <v>1577</v>
      </c>
      <c r="M604" s="16" t="s">
        <v>1578</v>
      </c>
      <c r="N604" s="71"/>
      <c r="O604" s="16" t="s">
        <v>2150</v>
      </c>
      <c r="P604" s="16"/>
      <c r="Q604" s="12"/>
      <c r="R604" s="145" t="s">
        <v>2359</v>
      </c>
      <c r="S604" s="12" t="s">
        <v>2272</v>
      </c>
      <c r="T604" s="145" t="s">
        <v>2359</v>
      </c>
      <c r="U604" s="98" t="s">
        <v>3031</v>
      </c>
    </row>
    <row r="605" spans="2:21" s="208" customFormat="1" ht="50.1" customHeight="1">
      <c r="B605" s="58" t="s">
        <v>1048</v>
      </c>
      <c r="C605" s="16" t="s">
        <v>1049</v>
      </c>
      <c r="D605" s="16" t="s">
        <v>1548</v>
      </c>
      <c r="E605" s="16" t="s">
        <v>263</v>
      </c>
      <c r="F605" s="16">
        <v>769</v>
      </c>
      <c r="G605" s="16">
        <v>2012</v>
      </c>
      <c r="H605" s="16" t="s">
        <v>41</v>
      </c>
      <c r="I605" s="16">
        <v>55</v>
      </c>
      <c r="J605" s="16"/>
      <c r="K605" s="26" t="s">
        <v>1579</v>
      </c>
      <c r="L605" s="16" t="s">
        <v>1580</v>
      </c>
      <c r="M605" s="16" t="s">
        <v>1581</v>
      </c>
      <c r="N605" s="71"/>
      <c r="O605" s="16" t="s">
        <v>2150</v>
      </c>
      <c r="P605" s="16"/>
      <c r="Q605" s="12"/>
      <c r="R605" s="145" t="s">
        <v>2360</v>
      </c>
      <c r="S605" s="12" t="s">
        <v>2272</v>
      </c>
      <c r="T605" s="145" t="s">
        <v>2360</v>
      </c>
      <c r="U605" s="98" t="s">
        <v>3031</v>
      </c>
    </row>
    <row r="606" spans="2:21" s="206" customFormat="1" ht="50.1" customHeight="1">
      <c r="B606" s="58" t="s">
        <v>1048</v>
      </c>
      <c r="C606" s="16" t="s">
        <v>1049</v>
      </c>
      <c r="D606" s="16" t="s">
        <v>1548</v>
      </c>
      <c r="E606" s="16" t="s">
        <v>263</v>
      </c>
      <c r="F606" s="16">
        <v>769</v>
      </c>
      <c r="G606" s="16">
        <v>2012</v>
      </c>
      <c r="H606" s="16" t="s">
        <v>41</v>
      </c>
      <c r="I606" s="16" t="s">
        <v>1582</v>
      </c>
      <c r="J606" s="16"/>
      <c r="K606" s="26" t="s">
        <v>1583</v>
      </c>
      <c r="L606" s="16" t="s">
        <v>1584</v>
      </c>
      <c r="M606" s="16" t="s">
        <v>1585</v>
      </c>
      <c r="N606" s="71" t="s">
        <v>2150</v>
      </c>
      <c r="O606" s="16"/>
      <c r="P606" s="16"/>
      <c r="Q606" s="12"/>
      <c r="R606" s="145" t="s">
        <v>2580</v>
      </c>
      <c r="S606" s="144"/>
      <c r="T606" s="145" t="s">
        <v>2580</v>
      </c>
      <c r="U606" s="98" t="s">
        <v>3031</v>
      </c>
    </row>
    <row r="607" spans="2:21" s="206" customFormat="1" ht="50.1" customHeight="1">
      <c r="B607" s="58" t="s">
        <v>1048</v>
      </c>
      <c r="C607" s="16" t="s">
        <v>1049</v>
      </c>
      <c r="D607" s="16" t="s">
        <v>1548</v>
      </c>
      <c r="E607" s="16" t="s">
        <v>263</v>
      </c>
      <c r="F607" s="16">
        <v>769</v>
      </c>
      <c r="G607" s="16">
        <v>2012</v>
      </c>
      <c r="H607" s="16" t="s">
        <v>41</v>
      </c>
      <c r="I607" s="16" t="s">
        <v>1582</v>
      </c>
      <c r="J607" s="16"/>
      <c r="K607" s="26" t="s">
        <v>1583</v>
      </c>
      <c r="L607" s="16" t="s">
        <v>1586</v>
      </c>
      <c r="M607" s="16" t="s">
        <v>1587</v>
      </c>
      <c r="N607" s="71" t="s">
        <v>2150</v>
      </c>
      <c r="O607" s="16"/>
      <c r="P607" s="16"/>
      <c r="Q607" s="12"/>
      <c r="R607" s="145" t="s">
        <v>2580</v>
      </c>
      <c r="S607" s="144"/>
      <c r="T607" s="145" t="s">
        <v>2580</v>
      </c>
      <c r="U607" s="98" t="s">
        <v>3031</v>
      </c>
    </row>
    <row r="608" spans="2:21" s="206" customFormat="1" ht="50.1" customHeight="1">
      <c r="B608" s="58" t="s">
        <v>1048</v>
      </c>
      <c r="C608" s="16" t="s">
        <v>1049</v>
      </c>
      <c r="D608" s="16" t="s">
        <v>1548</v>
      </c>
      <c r="E608" s="16" t="s">
        <v>263</v>
      </c>
      <c r="F608" s="16">
        <v>769</v>
      </c>
      <c r="G608" s="16">
        <v>2012</v>
      </c>
      <c r="H608" s="16" t="s">
        <v>41</v>
      </c>
      <c r="I608" s="16" t="s">
        <v>1593</v>
      </c>
      <c r="J608" s="16"/>
      <c r="K608" s="26" t="s">
        <v>1594</v>
      </c>
      <c r="L608" s="16" t="s">
        <v>1595</v>
      </c>
      <c r="M608" s="16" t="s">
        <v>1596</v>
      </c>
      <c r="N608" s="71"/>
      <c r="O608" s="16" t="s">
        <v>2150</v>
      </c>
      <c r="P608" s="16"/>
      <c r="Q608" s="12"/>
      <c r="R608" s="145" t="s">
        <v>2900</v>
      </c>
      <c r="S608" s="144"/>
      <c r="T608" s="145" t="s">
        <v>2901</v>
      </c>
      <c r="U608" s="98" t="s">
        <v>3031</v>
      </c>
    </row>
    <row r="609" spans="2:21" s="206" customFormat="1" ht="50.1" customHeight="1">
      <c r="B609" s="85" t="s">
        <v>1716</v>
      </c>
      <c r="C609" s="16" t="s">
        <v>1791</v>
      </c>
      <c r="D609" s="23" t="s">
        <v>198</v>
      </c>
      <c r="E609" s="24" t="s">
        <v>40</v>
      </c>
      <c r="F609" s="24">
        <v>1566</v>
      </c>
      <c r="G609" s="23">
        <v>2012</v>
      </c>
      <c r="H609" s="24" t="s">
        <v>41</v>
      </c>
      <c r="I609" s="23" t="s">
        <v>199</v>
      </c>
      <c r="J609" s="23"/>
      <c r="K609" s="26" t="s">
        <v>200</v>
      </c>
      <c r="L609" s="23" t="s">
        <v>201</v>
      </c>
      <c r="M609" s="12" t="s">
        <v>202</v>
      </c>
      <c r="N609" s="16"/>
      <c r="O609" s="16"/>
      <c r="P609" s="16"/>
      <c r="Q609" s="16" t="s">
        <v>2150</v>
      </c>
      <c r="R609" s="269" t="s">
        <v>2488</v>
      </c>
      <c r="S609" s="147"/>
      <c r="T609" s="212" t="s">
        <v>157</v>
      </c>
      <c r="U609" s="98" t="s">
        <v>3031</v>
      </c>
    </row>
    <row r="610" spans="2:21" s="206" customFormat="1" ht="50.1" customHeight="1">
      <c r="B610" s="85" t="s">
        <v>1716</v>
      </c>
      <c r="C610" s="16" t="s">
        <v>1791</v>
      </c>
      <c r="D610" s="24" t="s">
        <v>203</v>
      </c>
      <c r="E610" s="24" t="s">
        <v>40</v>
      </c>
      <c r="F610" s="24">
        <v>1562</v>
      </c>
      <c r="G610" s="23">
        <v>2012</v>
      </c>
      <c r="H610" s="24" t="s">
        <v>41</v>
      </c>
      <c r="I610" s="23">
        <v>4</v>
      </c>
      <c r="J610" s="23"/>
      <c r="K610" s="26" t="s">
        <v>206</v>
      </c>
      <c r="L610" s="23" t="s">
        <v>207</v>
      </c>
      <c r="M610" s="12" t="s">
        <v>202</v>
      </c>
      <c r="N610" s="16"/>
      <c r="O610" s="16"/>
      <c r="P610" s="16"/>
      <c r="Q610" s="16" t="s">
        <v>2150</v>
      </c>
      <c r="R610" s="269" t="s">
        <v>2488</v>
      </c>
      <c r="S610" s="147"/>
      <c r="T610" s="212" t="s">
        <v>157</v>
      </c>
      <c r="U610" s="98" t="s">
        <v>3031</v>
      </c>
    </row>
    <row r="611" spans="2:21" s="206" customFormat="1" ht="50.1" customHeight="1">
      <c r="B611" s="85" t="s">
        <v>1716</v>
      </c>
      <c r="C611" s="41" t="s">
        <v>1975</v>
      </c>
      <c r="D611" s="23" t="s">
        <v>1976</v>
      </c>
      <c r="E611" s="24" t="s">
        <v>117</v>
      </c>
      <c r="F611" s="24">
        <v>652</v>
      </c>
      <c r="G611" s="23">
        <v>2012</v>
      </c>
      <c r="H611" s="24" t="s">
        <v>1807</v>
      </c>
      <c r="I611" s="34">
        <v>5</v>
      </c>
      <c r="J611" s="23"/>
      <c r="K611" s="93" t="s">
        <v>2025</v>
      </c>
      <c r="L611" s="34" t="s">
        <v>2026</v>
      </c>
      <c r="M611" s="12" t="s">
        <v>202</v>
      </c>
      <c r="N611" s="16"/>
      <c r="O611" s="16"/>
      <c r="P611" s="16"/>
      <c r="Q611" s="16" t="s">
        <v>2150</v>
      </c>
      <c r="R611" s="269" t="s">
        <v>2488</v>
      </c>
      <c r="S611" s="147"/>
      <c r="T611" s="212" t="s">
        <v>157</v>
      </c>
      <c r="U611" s="98" t="s">
        <v>3031</v>
      </c>
    </row>
    <row r="612" spans="2:21" s="206" customFormat="1" ht="50.1" customHeight="1">
      <c r="B612" s="85" t="s">
        <v>1716</v>
      </c>
      <c r="C612" s="41" t="s">
        <v>1975</v>
      </c>
      <c r="D612" s="23" t="s">
        <v>1976</v>
      </c>
      <c r="E612" s="24" t="s">
        <v>117</v>
      </c>
      <c r="F612" s="24">
        <v>652</v>
      </c>
      <c r="G612" s="23">
        <v>2012</v>
      </c>
      <c r="H612" s="24" t="s">
        <v>1807</v>
      </c>
      <c r="I612" s="34" t="s">
        <v>2027</v>
      </c>
      <c r="J612" s="23"/>
      <c r="K612" s="93" t="s">
        <v>2028</v>
      </c>
      <c r="L612" s="34" t="s">
        <v>2029</v>
      </c>
      <c r="M612" s="12" t="s">
        <v>2030</v>
      </c>
      <c r="N612" s="16"/>
      <c r="O612" s="16" t="s">
        <v>2150</v>
      </c>
      <c r="P612" s="16"/>
      <c r="Q612" s="16"/>
      <c r="R612" s="197" t="s">
        <v>2384</v>
      </c>
      <c r="S612" s="12" t="s">
        <v>2255</v>
      </c>
      <c r="T612" s="145" t="s">
        <v>2384</v>
      </c>
      <c r="U612" s="98" t="s">
        <v>3031</v>
      </c>
    </row>
    <row r="613" spans="2:21" s="206" customFormat="1" ht="50.1" customHeight="1">
      <c r="B613" s="85" t="s">
        <v>1716</v>
      </c>
      <c r="C613" s="41" t="s">
        <v>1975</v>
      </c>
      <c r="D613" s="23" t="s">
        <v>1976</v>
      </c>
      <c r="E613" s="24" t="s">
        <v>117</v>
      </c>
      <c r="F613" s="24">
        <v>652</v>
      </c>
      <c r="G613" s="23">
        <v>2012</v>
      </c>
      <c r="H613" s="24" t="s">
        <v>1807</v>
      </c>
      <c r="I613" s="34">
        <v>11</v>
      </c>
      <c r="J613" s="23"/>
      <c r="K613" s="93" t="s">
        <v>2031</v>
      </c>
      <c r="L613" s="34" t="s">
        <v>2032</v>
      </c>
      <c r="M613" s="12" t="s">
        <v>2033</v>
      </c>
      <c r="N613" s="16"/>
      <c r="O613" s="16" t="s">
        <v>2150</v>
      </c>
      <c r="P613" s="16"/>
      <c r="Q613" s="16"/>
      <c r="R613" s="16" t="s">
        <v>2385</v>
      </c>
      <c r="S613" s="12" t="s">
        <v>2255</v>
      </c>
      <c r="T613" s="145" t="s">
        <v>2385</v>
      </c>
      <c r="U613" s="98" t="s">
        <v>3031</v>
      </c>
    </row>
    <row r="614" spans="2:21" s="206" customFormat="1" ht="50.1" customHeight="1">
      <c r="B614" s="5" t="s">
        <v>18</v>
      </c>
      <c r="C614" s="6" t="s">
        <v>19</v>
      </c>
      <c r="D614" s="7" t="s">
        <v>20</v>
      </c>
      <c r="E614" s="7" t="s">
        <v>21</v>
      </c>
      <c r="F614" s="7">
        <v>738</v>
      </c>
      <c r="G614" s="7">
        <v>2013</v>
      </c>
      <c r="H614" s="6" t="s">
        <v>27</v>
      </c>
      <c r="I614" s="7">
        <v>2</v>
      </c>
      <c r="J614" s="6" t="s">
        <v>33</v>
      </c>
      <c r="K614" s="28" t="s">
        <v>34</v>
      </c>
      <c r="L614" s="6" t="s">
        <v>35</v>
      </c>
      <c r="M614" s="6" t="s">
        <v>36</v>
      </c>
      <c r="N614" s="12"/>
      <c r="O614" s="16" t="s">
        <v>2148</v>
      </c>
      <c r="P614" s="16"/>
      <c r="Q614" s="12"/>
      <c r="R614" s="5" t="s">
        <v>2252</v>
      </c>
      <c r="S614" s="184" t="s">
        <v>2294</v>
      </c>
      <c r="T614" s="145" t="s">
        <v>2252</v>
      </c>
      <c r="U614" s="98" t="s">
        <v>3031</v>
      </c>
    </row>
    <row r="615" spans="2:21" s="206" customFormat="1" ht="50.1" customHeight="1">
      <c r="B615" s="5" t="s">
        <v>18</v>
      </c>
      <c r="C615" s="6" t="s">
        <v>19</v>
      </c>
      <c r="D615" s="7" t="s">
        <v>20</v>
      </c>
      <c r="E615" s="7" t="s">
        <v>21</v>
      </c>
      <c r="F615" s="7">
        <v>738</v>
      </c>
      <c r="G615" s="7">
        <v>2013</v>
      </c>
      <c r="H615" s="6" t="s">
        <v>27</v>
      </c>
      <c r="I615" s="7">
        <v>3</v>
      </c>
      <c r="J615" s="6" t="s">
        <v>37</v>
      </c>
      <c r="K615" s="28" t="s">
        <v>34</v>
      </c>
      <c r="L615" s="6" t="s">
        <v>38</v>
      </c>
      <c r="M615" s="6" t="s">
        <v>39</v>
      </c>
      <c r="N615" s="12"/>
      <c r="O615" s="16" t="s">
        <v>2148</v>
      </c>
      <c r="P615" s="16"/>
      <c r="Q615" s="12"/>
      <c r="R615" s="12" t="s">
        <v>2627</v>
      </c>
      <c r="S615" s="184" t="s">
        <v>2294</v>
      </c>
      <c r="T615" s="145" t="s">
        <v>2627</v>
      </c>
      <c r="U615" s="98" t="s">
        <v>3031</v>
      </c>
    </row>
    <row r="616" spans="2:21" s="206" customFormat="1" ht="50.1" customHeight="1">
      <c r="B616" s="5" t="s">
        <v>18</v>
      </c>
      <c r="C616" s="31" t="s">
        <v>368</v>
      </c>
      <c r="D616" s="7" t="s">
        <v>369</v>
      </c>
      <c r="E616" s="9" t="s">
        <v>172</v>
      </c>
      <c r="F616" s="10">
        <v>2616</v>
      </c>
      <c r="G616" s="10">
        <v>2013</v>
      </c>
      <c r="H616" s="9" t="s">
        <v>118</v>
      </c>
      <c r="I616" s="7" t="s">
        <v>412</v>
      </c>
      <c r="J616" s="7" t="s">
        <v>413</v>
      </c>
      <c r="K616" s="28" t="s">
        <v>414</v>
      </c>
      <c r="L616" s="6" t="s">
        <v>415</v>
      </c>
      <c r="M616" s="5" t="s">
        <v>416</v>
      </c>
      <c r="N616" s="12" t="s">
        <v>2150</v>
      </c>
      <c r="O616" s="16"/>
      <c r="P616" s="16"/>
      <c r="Q616" s="12"/>
      <c r="R616" s="145" t="s">
        <v>2580</v>
      </c>
      <c r="S616" s="144"/>
      <c r="T616" s="145" t="s">
        <v>2580</v>
      </c>
      <c r="U616" s="98" t="s">
        <v>3031</v>
      </c>
    </row>
    <row r="617" spans="2:21" s="206" customFormat="1" ht="50.1" customHeight="1">
      <c r="B617" s="5" t="s">
        <v>18</v>
      </c>
      <c r="C617" s="31" t="s">
        <v>368</v>
      </c>
      <c r="D617" s="7" t="s">
        <v>369</v>
      </c>
      <c r="E617" s="9" t="s">
        <v>172</v>
      </c>
      <c r="F617" s="10">
        <v>723</v>
      </c>
      <c r="G617" s="10">
        <v>2013</v>
      </c>
      <c r="H617" s="9" t="s">
        <v>27</v>
      </c>
      <c r="I617" s="7" t="s">
        <v>421</v>
      </c>
      <c r="J617" s="7" t="s">
        <v>422</v>
      </c>
      <c r="K617" s="28" t="s">
        <v>423</v>
      </c>
      <c r="L617" s="6" t="s">
        <v>424</v>
      </c>
      <c r="M617" s="5" t="s">
        <v>425</v>
      </c>
      <c r="N617" s="5"/>
      <c r="O617" s="16" t="s">
        <v>2150</v>
      </c>
      <c r="P617" s="16"/>
      <c r="Q617" s="5"/>
      <c r="R617" s="217" t="s">
        <v>2400</v>
      </c>
      <c r="S617" s="12" t="s">
        <v>2255</v>
      </c>
      <c r="T617" s="145" t="s">
        <v>2400</v>
      </c>
      <c r="U617" s="98" t="s">
        <v>3031</v>
      </c>
    </row>
    <row r="618" spans="2:21" s="206" customFormat="1" ht="50.1" customHeight="1">
      <c r="B618" s="5" t="s">
        <v>18</v>
      </c>
      <c r="C618" s="31" t="s">
        <v>368</v>
      </c>
      <c r="D618" s="7" t="s">
        <v>406</v>
      </c>
      <c r="E618" s="9" t="s">
        <v>172</v>
      </c>
      <c r="F618" s="9">
        <v>2616</v>
      </c>
      <c r="G618" s="10">
        <v>2013</v>
      </c>
      <c r="H618" s="34" t="s">
        <v>118</v>
      </c>
      <c r="I618" s="7">
        <v>4</v>
      </c>
      <c r="J618" s="6" t="s">
        <v>487</v>
      </c>
      <c r="K618" s="28" t="s">
        <v>488</v>
      </c>
      <c r="L618" s="6" t="s">
        <v>489</v>
      </c>
      <c r="M618" s="5" t="s">
        <v>490</v>
      </c>
      <c r="N618" s="12"/>
      <c r="O618" s="16" t="s">
        <v>2150</v>
      </c>
      <c r="P618" s="16"/>
      <c r="Q618" s="12"/>
      <c r="R618" s="194" t="s">
        <v>2402</v>
      </c>
      <c r="S618" s="12" t="s">
        <v>2255</v>
      </c>
      <c r="T618" s="145" t="s">
        <v>2402</v>
      </c>
      <c r="U618" s="98" t="s">
        <v>3031</v>
      </c>
    </row>
    <row r="619" spans="2:21" s="206" customFormat="1" ht="50.1" customHeight="1">
      <c r="B619" s="5" t="s">
        <v>18</v>
      </c>
      <c r="C619" s="31" t="s">
        <v>368</v>
      </c>
      <c r="D619" s="7" t="s">
        <v>406</v>
      </c>
      <c r="E619" s="9" t="s">
        <v>172</v>
      </c>
      <c r="F619" s="9">
        <v>2616</v>
      </c>
      <c r="G619" s="10">
        <v>2013</v>
      </c>
      <c r="H619" s="34" t="s">
        <v>118</v>
      </c>
      <c r="I619" s="7" t="s">
        <v>491</v>
      </c>
      <c r="J619" s="6" t="s">
        <v>492</v>
      </c>
      <c r="K619" s="28" t="s">
        <v>493</v>
      </c>
      <c r="L619" s="6" t="s">
        <v>494</v>
      </c>
      <c r="M619" s="5" t="s">
        <v>495</v>
      </c>
      <c r="N619" s="12"/>
      <c r="O619" s="16" t="s">
        <v>2150</v>
      </c>
      <c r="P619" s="16"/>
      <c r="Q619" s="12"/>
      <c r="R619" s="194" t="s">
        <v>2296</v>
      </c>
      <c r="S619" s="12" t="s">
        <v>2255</v>
      </c>
      <c r="T619" s="145" t="s">
        <v>2296</v>
      </c>
      <c r="U619" s="98" t="s">
        <v>3031</v>
      </c>
    </row>
    <row r="620" spans="2:21" s="206" customFormat="1" ht="50.1" customHeight="1">
      <c r="B620" s="5" t="s">
        <v>18</v>
      </c>
      <c r="C620" s="31" t="s">
        <v>368</v>
      </c>
      <c r="D620" s="7" t="s">
        <v>406</v>
      </c>
      <c r="E620" s="9" t="s">
        <v>172</v>
      </c>
      <c r="F620" s="9">
        <v>2616</v>
      </c>
      <c r="G620" s="10">
        <v>2013</v>
      </c>
      <c r="H620" s="34" t="s">
        <v>118</v>
      </c>
      <c r="I620" s="7">
        <v>12</v>
      </c>
      <c r="J620" s="6" t="s">
        <v>496</v>
      </c>
      <c r="K620" s="28" t="s">
        <v>497</v>
      </c>
      <c r="L620" s="6" t="s">
        <v>498</v>
      </c>
      <c r="M620" s="5" t="s">
        <v>375</v>
      </c>
      <c r="N620" s="12"/>
      <c r="O620" s="16" t="s">
        <v>2150</v>
      </c>
      <c r="P620" s="16"/>
      <c r="Q620" s="12"/>
      <c r="R620" s="145" t="s">
        <v>2296</v>
      </c>
      <c r="S620" s="12" t="s">
        <v>2255</v>
      </c>
      <c r="T620" s="145" t="s">
        <v>2296</v>
      </c>
      <c r="U620" s="98" t="s">
        <v>3031</v>
      </c>
    </row>
    <row r="621" spans="2:21" s="206" customFormat="1" ht="50.1" customHeight="1">
      <c r="B621" s="5" t="s">
        <v>18</v>
      </c>
      <c r="C621" s="31" t="s">
        <v>368</v>
      </c>
      <c r="D621" s="7" t="s">
        <v>499</v>
      </c>
      <c r="E621" s="9" t="s">
        <v>21</v>
      </c>
      <c r="F621" s="10">
        <v>1352</v>
      </c>
      <c r="G621" s="10">
        <v>2013</v>
      </c>
      <c r="H621" s="9" t="s">
        <v>187</v>
      </c>
      <c r="I621" s="7">
        <v>28</v>
      </c>
      <c r="J621" s="6" t="s">
        <v>500</v>
      </c>
      <c r="K621" s="28" t="s">
        <v>501</v>
      </c>
      <c r="L621" s="6" t="s">
        <v>502</v>
      </c>
      <c r="M621" s="5" t="s">
        <v>202</v>
      </c>
      <c r="N621" s="12"/>
      <c r="O621" s="16"/>
      <c r="P621" s="16"/>
      <c r="Q621" s="12" t="s">
        <v>2150</v>
      </c>
      <c r="R621" s="145" t="s">
        <v>2488</v>
      </c>
      <c r="S621" s="144"/>
      <c r="T621" s="145" t="s">
        <v>157</v>
      </c>
      <c r="U621" s="98" t="s">
        <v>3031</v>
      </c>
    </row>
    <row r="622" spans="2:21" s="206" customFormat="1" ht="50.1" customHeight="1">
      <c r="B622" s="5" t="s">
        <v>18</v>
      </c>
      <c r="C622" s="31" t="s">
        <v>368</v>
      </c>
      <c r="D622" s="7" t="s">
        <v>499</v>
      </c>
      <c r="E622" s="9" t="s">
        <v>21</v>
      </c>
      <c r="F622" s="10">
        <v>1352</v>
      </c>
      <c r="G622" s="10">
        <v>2013</v>
      </c>
      <c r="H622" s="9" t="s">
        <v>187</v>
      </c>
      <c r="I622" s="7">
        <v>30</v>
      </c>
      <c r="J622" s="6" t="s">
        <v>503</v>
      </c>
      <c r="K622" s="28" t="s">
        <v>501</v>
      </c>
      <c r="L622" s="9" t="s">
        <v>504</v>
      </c>
      <c r="M622" s="5" t="s">
        <v>202</v>
      </c>
      <c r="N622" s="12"/>
      <c r="O622" s="16"/>
      <c r="P622" s="16"/>
      <c r="Q622" s="12" t="s">
        <v>2150</v>
      </c>
      <c r="R622" s="145" t="s">
        <v>2488</v>
      </c>
      <c r="S622" s="144"/>
      <c r="T622" s="145" t="s">
        <v>157</v>
      </c>
      <c r="U622" s="98" t="s">
        <v>3031</v>
      </c>
    </row>
    <row r="623" spans="2:21" s="206" customFormat="1" ht="50.1" customHeight="1">
      <c r="B623" s="46" t="s">
        <v>640</v>
      </c>
      <c r="C623" s="47" t="s">
        <v>670</v>
      </c>
      <c r="D623" s="23" t="s">
        <v>682</v>
      </c>
      <c r="E623" s="29" t="s">
        <v>21</v>
      </c>
      <c r="F623" s="33">
        <v>723</v>
      </c>
      <c r="G623" s="33">
        <v>2013</v>
      </c>
      <c r="H623" s="24" t="s">
        <v>683</v>
      </c>
      <c r="I623" s="23" t="s">
        <v>708</v>
      </c>
      <c r="J623" s="23" t="s">
        <v>709</v>
      </c>
      <c r="K623" s="25" t="s">
        <v>710</v>
      </c>
      <c r="L623" s="23" t="s">
        <v>711</v>
      </c>
      <c r="M623" s="16" t="s">
        <v>712</v>
      </c>
      <c r="N623" s="12"/>
      <c r="O623" s="16" t="s">
        <v>2148</v>
      </c>
      <c r="P623" s="16"/>
      <c r="Q623" s="12"/>
      <c r="R623" s="145" t="s">
        <v>2302</v>
      </c>
      <c r="S623" s="12" t="s">
        <v>2268</v>
      </c>
      <c r="T623" s="145" t="s">
        <v>2302</v>
      </c>
      <c r="U623" s="98" t="s">
        <v>3031</v>
      </c>
    </row>
    <row r="624" spans="2:21" s="206" customFormat="1" ht="50.1" customHeight="1">
      <c r="B624" s="46" t="s">
        <v>640</v>
      </c>
      <c r="C624" s="47" t="s">
        <v>670</v>
      </c>
      <c r="D624" s="23" t="s">
        <v>682</v>
      </c>
      <c r="E624" s="29" t="s">
        <v>21</v>
      </c>
      <c r="F624" s="33">
        <v>723</v>
      </c>
      <c r="G624" s="33">
        <v>2013</v>
      </c>
      <c r="H624" s="24" t="s">
        <v>683</v>
      </c>
      <c r="I624" s="23" t="s">
        <v>708</v>
      </c>
      <c r="J624" s="23" t="s">
        <v>713</v>
      </c>
      <c r="K624" s="25" t="s">
        <v>710</v>
      </c>
      <c r="L624" s="23" t="s">
        <v>714</v>
      </c>
      <c r="M624" s="16" t="s">
        <v>715</v>
      </c>
      <c r="N624" s="12"/>
      <c r="O624" s="16" t="s">
        <v>2148</v>
      </c>
      <c r="P624" s="16"/>
      <c r="Q624" s="12"/>
      <c r="R624" s="145" t="s">
        <v>2302</v>
      </c>
      <c r="S624" s="12" t="s">
        <v>2268</v>
      </c>
      <c r="T624" s="145" t="s">
        <v>2302</v>
      </c>
      <c r="U624" s="98" t="s">
        <v>3031</v>
      </c>
    </row>
    <row r="625" spans="2:21" s="206" customFormat="1" ht="50.1" customHeight="1">
      <c r="B625" s="159" t="s">
        <v>640</v>
      </c>
      <c r="C625" s="159" t="s">
        <v>847</v>
      </c>
      <c r="D625" s="7" t="s">
        <v>905</v>
      </c>
      <c r="E625" s="6" t="s">
        <v>172</v>
      </c>
      <c r="F625" s="10">
        <v>2981</v>
      </c>
      <c r="G625" s="10">
        <v>2013</v>
      </c>
      <c r="H625" s="7" t="s">
        <v>270</v>
      </c>
      <c r="I625" s="7" t="s">
        <v>199</v>
      </c>
      <c r="J625" s="7" t="s">
        <v>906</v>
      </c>
      <c r="K625" s="28" t="s">
        <v>907</v>
      </c>
      <c r="L625" s="7" t="s">
        <v>908</v>
      </c>
      <c r="M625" s="7" t="s">
        <v>909</v>
      </c>
      <c r="N625" s="5" t="s">
        <v>2150</v>
      </c>
      <c r="O625" s="16"/>
      <c r="P625" s="16"/>
      <c r="Q625" s="5"/>
      <c r="R625" s="158" t="s">
        <v>2902</v>
      </c>
      <c r="S625" s="192"/>
      <c r="T625" s="158" t="s">
        <v>2903</v>
      </c>
      <c r="U625" s="98" t="s">
        <v>3031</v>
      </c>
    </row>
    <row r="626" spans="2:21" s="206" customFormat="1" ht="50.1" customHeight="1">
      <c r="B626" s="12" t="s">
        <v>1048</v>
      </c>
      <c r="C626" s="12" t="s">
        <v>1049</v>
      </c>
      <c r="D626" s="12" t="s">
        <v>1050</v>
      </c>
      <c r="E626" s="12" t="s">
        <v>117</v>
      </c>
      <c r="F626" s="12">
        <v>315</v>
      </c>
      <c r="G626" s="12">
        <v>2013</v>
      </c>
      <c r="H626" s="12" t="s">
        <v>1051</v>
      </c>
      <c r="I626" s="12">
        <v>1</v>
      </c>
      <c r="J626" s="12"/>
      <c r="K626" s="218" t="s">
        <v>2194</v>
      </c>
      <c r="L626" s="12" t="s">
        <v>2195</v>
      </c>
      <c r="M626" s="12" t="s">
        <v>2196</v>
      </c>
      <c r="N626" s="12"/>
      <c r="O626" s="16" t="s">
        <v>2150</v>
      </c>
      <c r="P626" s="16"/>
      <c r="Q626" s="12"/>
      <c r="R626" s="12" t="s">
        <v>2433</v>
      </c>
      <c r="S626" s="12" t="s">
        <v>2272</v>
      </c>
      <c r="T626" s="145" t="s">
        <v>2433</v>
      </c>
      <c r="U626" s="98" t="s">
        <v>3031</v>
      </c>
    </row>
    <row r="627" spans="2:21" s="206" customFormat="1" ht="50.1" customHeight="1">
      <c r="B627" s="12" t="s">
        <v>1048</v>
      </c>
      <c r="C627" s="12" t="s">
        <v>1049</v>
      </c>
      <c r="D627" s="12" t="s">
        <v>1050</v>
      </c>
      <c r="E627" s="12" t="s">
        <v>117</v>
      </c>
      <c r="F627" s="12">
        <v>315</v>
      </c>
      <c r="G627" s="12">
        <v>2013</v>
      </c>
      <c r="H627" s="12" t="s">
        <v>1051</v>
      </c>
      <c r="I627" s="12">
        <v>2</v>
      </c>
      <c r="J627" s="12"/>
      <c r="K627" s="218" t="s">
        <v>2194</v>
      </c>
      <c r="L627" s="12" t="s">
        <v>2197</v>
      </c>
      <c r="M627" s="12" t="s">
        <v>2198</v>
      </c>
      <c r="N627" s="12"/>
      <c r="O627" s="16" t="s">
        <v>2150</v>
      </c>
      <c r="P627" s="16"/>
      <c r="Q627" s="12"/>
      <c r="R627" s="12" t="s">
        <v>2431</v>
      </c>
      <c r="S627" s="12" t="s">
        <v>2272</v>
      </c>
      <c r="T627" s="145" t="s">
        <v>2431</v>
      </c>
      <c r="U627" s="98" t="s">
        <v>3031</v>
      </c>
    </row>
    <row r="628" spans="2:21" s="206" customFormat="1" ht="50.1" customHeight="1">
      <c r="B628" s="12" t="s">
        <v>1048</v>
      </c>
      <c r="C628" s="12" t="s">
        <v>1049</v>
      </c>
      <c r="D628" s="12" t="s">
        <v>1050</v>
      </c>
      <c r="E628" s="12" t="s">
        <v>117</v>
      </c>
      <c r="F628" s="12">
        <v>378</v>
      </c>
      <c r="G628" s="12">
        <v>2013</v>
      </c>
      <c r="H628" s="12" t="s">
        <v>1051</v>
      </c>
      <c r="I628" s="12">
        <v>1</v>
      </c>
      <c r="J628" s="12"/>
      <c r="K628" s="218" t="s">
        <v>2194</v>
      </c>
      <c r="L628" s="12" t="s">
        <v>2199</v>
      </c>
      <c r="M628" s="12" t="s">
        <v>2200</v>
      </c>
      <c r="N628" s="12"/>
      <c r="O628" s="16" t="s">
        <v>2150</v>
      </c>
      <c r="P628" s="16"/>
      <c r="Q628" s="12"/>
      <c r="R628" s="12" t="s">
        <v>2431</v>
      </c>
      <c r="S628" s="12" t="s">
        <v>2272</v>
      </c>
      <c r="T628" s="145" t="s">
        <v>2431</v>
      </c>
      <c r="U628" s="98" t="s">
        <v>3031</v>
      </c>
    </row>
    <row r="629" spans="2:21" s="206" customFormat="1" ht="50.1" customHeight="1">
      <c r="B629" s="12" t="s">
        <v>1048</v>
      </c>
      <c r="C629" s="12" t="s">
        <v>1049</v>
      </c>
      <c r="D629" s="12" t="s">
        <v>1050</v>
      </c>
      <c r="E629" s="12" t="s">
        <v>117</v>
      </c>
      <c r="F629" s="12">
        <v>315</v>
      </c>
      <c r="G629" s="12">
        <v>2013</v>
      </c>
      <c r="H629" s="12" t="s">
        <v>1051</v>
      </c>
      <c r="I629" s="12">
        <v>6</v>
      </c>
      <c r="J629" s="12"/>
      <c r="K629" s="218" t="s">
        <v>2194</v>
      </c>
      <c r="L629" s="12" t="s">
        <v>2201</v>
      </c>
      <c r="M629" s="12" t="s">
        <v>2202</v>
      </c>
      <c r="N629" s="12" t="s">
        <v>2150</v>
      </c>
      <c r="O629" s="16"/>
      <c r="P629" s="16"/>
      <c r="Q629" s="12"/>
      <c r="R629" s="12" t="s">
        <v>2434</v>
      </c>
      <c r="S629" s="12" t="s">
        <v>2272</v>
      </c>
      <c r="T629" s="145" t="s">
        <v>2434</v>
      </c>
      <c r="U629" s="98" t="s">
        <v>3031</v>
      </c>
    </row>
    <row r="630" spans="2:21" s="206" customFormat="1" ht="50.1" customHeight="1">
      <c r="B630" s="12" t="s">
        <v>1048</v>
      </c>
      <c r="C630" s="12" t="s">
        <v>1049</v>
      </c>
      <c r="D630" s="12" t="s">
        <v>1050</v>
      </c>
      <c r="E630" s="12" t="s">
        <v>117</v>
      </c>
      <c r="F630" s="12">
        <v>315</v>
      </c>
      <c r="G630" s="12">
        <v>2013</v>
      </c>
      <c r="H630" s="12" t="s">
        <v>1051</v>
      </c>
      <c r="I630" s="12">
        <v>6</v>
      </c>
      <c r="J630" s="12"/>
      <c r="K630" s="218" t="s">
        <v>2194</v>
      </c>
      <c r="L630" s="12" t="s">
        <v>2203</v>
      </c>
      <c r="M630" s="12" t="s">
        <v>2204</v>
      </c>
      <c r="N630" s="12"/>
      <c r="O630" s="16"/>
      <c r="P630" s="16"/>
      <c r="Q630" s="12"/>
      <c r="R630" s="194" t="s">
        <v>2904</v>
      </c>
      <c r="S630" s="12" t="s">
        <v>2272</v>
      </c>
      <c r="T630" s="145" t="s">
        <v>2905</v>
      </c>
      <c r="U630" s="98" t="s">
        <v>3031</v>
      </c>
    </row>
    <row r="631" spans="2:21" s="206" customFormat="1" ht="50.1" customHeight="1">
      <c r="B631" s="58" t="s">
        <v>1048</v>
      </c>
      <c r="C631" s="16" t="s">
        <v>1049</v>
      </c>
      <c r="D631" s="23" t="s">
        <v>1086</v>
      </c>
      <c r="E631" s="24" t="s">
        <v>58</v>
      </c>
      <c r="F631" s="24">
        <v>90708</v>
      </c>
      <c r="G631" s="23">
        <v>2013</v>
      </c>
      <c r="H631" s="23" t="s">
        <v>1151</v>
      </c>
      <c r="I631" s="23" t="s">
        <v>1152</v>
      </c>
      <c r="J631" s="16"/>
      <c r="K631" s="26" t="s">
        <v>1153</v>
      </c>
      <c r="L631" s="23" t="s">
        <v>1154</v>
      </c>
      <c r="M631" s="23" t="s">
        <v>1155</v>
      </c>
      <c r="N631" s="71"/>
      <c r="O631" s="16" t="s">
        <v>2150</v>
      </c>
      <c r="P631" s="16"/>
      <c r="Q631" s="12"/>
      <c r="R631" s="145" t="s">
        <v>2343</v>
      </c>
      <c r="S631" s="144" t="s">
        <v>2294</v>
      </c>
      <c r="T631" s="145" t="s">
        <v>2343</v>
      </c>
      <c r="U631" s="98" t="s">
        <v>3031</v>
      </c>
    </row>
    <row r="632" spans="2:21" s="206" customFormat="1" ht="50.1" customHeight="1">
      <c r="B632" s="58" t="s">
        <v>1048</v>
      </c>
      <c r="C632" s="16" t="s">
        <v>1049</v>
      </c>
      <c r="D632" s="23" t="s">
        <v>1466</v>
      </c>
      <c r="E632" s="16" t="s">
        <v>117</v>
      </c>
      <c r="F632" s="41">
        <v>1903</v>
      </c>
      <c r="G632" s="16">
        <v>2013</v>
      </c>
      <c r="H632" s="69" t="s">
        <v>1473</v>
      </c>
      <c r="I632" s="23">
        <v>1</v>
      </c>
      <c r="J632" s="23"/>
      <c r="K632" s="26" t="s">
        <v>1529</v>
      </c>
      <c r="L632" s="23" t="s">
        <v>1530</v>
      </c>
      <c r="M632" s="23" t="s">
        <v>1531</v>
      </c>
      <c r="N632" s="71" t="s">
        <v>2150</v>
      </c>
      <c r="O632" s="16"/>
      <c r="P632" s="16"/>
      <c r="Q632" s="12"/>
      <c r="R632" s="145" t="s">
        <v>2906</v>
      </c>
      <c r="S632" s="144" t="s">
        <v>2255</v>
      </c>
      <c r="T632" s="145" t="s">
        <v>2907</v>
      </c>
      <c r="U632" s="98" t="s">
        <v>3031</v>
      </c>
    </row>
    <row r="633" spans="2:21" s="206" customFormat="1" ht="50.1" customHeight="1">
      <c r="B633" s="58" t="s">
        <v>1048</v>
      </c>
      <c r="C633" s="16" t="s">
        <v>1049</v>
      </c>
      <c r="D633" s="16" t="s">
        <v>1548</v>
      </c>
      <c r="E633" s="16" t="s">
        <v>21</v>
      </c>
      <c r="F633" s="16">
        <v>2851</v>
      </c>
      <c r="G633" s="16">
        <v>2013</v>
      </c>
      <c r="H633" s="16" t="s">
        <v>1051</v>
      </c>
      <c r="I633" s="16">
        <v>10</v>
      </c>
      <c r="J633" s="16" t="s">
        <v>1554</v>
      </c>
      <c r="K633" s="26" t="s">
        <v>1555</v>
      </c>
      <c r="L633" s="16" t="s">
        <v>1556</v>
      </c>
      <c r="M633" s="16" t="s">
        <v>1557</v>
      </c>
      <c r="N633" s="71"/>
      <c r="O633" s="16" t="s">
        <v>2150</v>
      </c>
      <c r="P633" s="16"/>
      <c r="Q633" s="12"/>
      <c r="R633" s="145" t="s">
        <v>2389</v>
      </c>
      <c r="S633" s="12" t="s">
        <v>2272</v>
      </c>
      <c r="T633" s="145" t="s">
        <v>2908</v>
      </c>
      <c r="U633" s="98" t="s">
        <v>3031</v>
      </c>
    </row>
    <row r="634" spans="2:21" s="206" customFormat="1" ht="50.1" customHeight="1">
      <c r="B634" s="58" t="s">
        <v>1048</v>
      </c>
      <c r="C634" s="16" t="s">
        <v>1049</v>
      </c>
      <c r="D634" s="16" t="s">
        <v>1548</v>
      </c>
      <c r="E634" s="16" t="s">
        <v>21</v>
      </c>
      <c r="F634" s="16">
        <v>2851</v>
      </c>
      <c r="G634" s="16">
        <v>2013</v>
      </c>
      <c r="H634" s="16" t="s">
        <v>1051</v>
      </c>
      <c r="I634" s="16">
        <v>11</v>
      </c>
      <c r="J634" s="16" t="s">
        <v>1558</v>
      </c>
      <c r="K634" s="26" t="s">
        <v>1555</v>
      </c>
      <c r="L634" s="16" t="s">
        <v>1559</v>
      </c>
      <c r="M634" s="16" t="s">
        <v>1560</v>
      </c>
      <c r="N634" s="71"/>
      <c r="O634" s="16" t="s">
        <v>2150</v>
      </c>
      <c r="P634" s="16"/>
      <c r="Q634" s="12"/>
      <c r="R634" s="145" t="s">
        <v>2389</v>
      </c>
      <c r="S634" s="12" t="s">
        <v>2272</v>
      </c>
      <c r="T634" s="145" t="s">
        <v>2909</v>
      </c>
      <c r="U634" s="98" t="s">
        <v>3031</v>
      </c>
    </row>
    <row r="635" spans="2:21" s="206" customFormat="1" ht="50.1" customHeight="1">
      <c r="B635" s="58" t="s">
        <v>1048</v>
      </c>
      <c r="C635" s="16" t="s">
        <v>1049</v>
      </c>
      <c r="D635" s="16" t="s">
        <v>1548</v>
      </c>
      <c r="E635" s="16" t="s">
        <v>21</v>
      </c>
      <c r="F635" s="16">
        <v>2851</v>
      </c>
      <c r="G635" s="16">
        <v>2013</v>
      </c>
      <c r="H635" s="16" t="s">
        <v>1051</v>
      </c>
      <c r="I635" s="16">
        <v>11</v>
      </c>
      <c r="J635" s="16" t="s">
        <v>1558</v>
      </c>
      <c r="K635" s="26" t="s">
        <v>1555</v>
      </c>
      <c r="L635" s="16" t="s">
        <v>1561</v>
      </c>
      <c r="M635" s="16" t="s">
        <v>1562</v>
      </c>
      <c r="N635" s="71"/>
      <c r="O635" s="16" t="s">
        <v>2150</v>
      </c>
      <c r="P635" s="16"/>
      <c r="Q635" s="12"/>
      <c r="R635" s="12" t="s">
        <v>2173</v>
      </c>
      <c r="S635" s="12" t="s">
        <v>2272</v>
      </c>
      <c r="T635" s="145" t="s">
        <v>2173</v>
      </c>
      <c r="U635" s="98" t="s">
        <v>3031</v>
      </c>
    </row>
    <row r="636" spans="2:21" s="206" customFormat="1" ht="50.1" customHeight="1">
      <c r="B636" s="5" t="s">
        <v>1048</v>
      </c>
      <c r="C636" s="5" t="s">
        <v>1049</v>
      </c>
      <c r="D636" s="5" t="s">
        <v>1050</v>
      </c>
      <c r="E636" s="5" t="s">
        <v>117</v>
      </c>
      <c r="F636" s="5">
        <v>315</v>
      </c>
      <c r="G636" s="5">
        <v>2013</v>
      </c>
      <c r="H636" s="5" t="s">
        <v>1051</v>
      </c>
      <c r="I636" s="5">
        <v>1</v>
      </c>
      <c r="J636" s="5"/>
      <c r="K636" s="215" t="s">
        <v>2194</v>
      </c>
      <c r="L636" s="5" t="s">
        <v>2195</v>
      </c>
      <c r="M636" s="5" t="s">
        <v>2196</v>
      </c>
      <c r="N636" s="146"/>
      <c r="O636" s="16" t="s">
        <v>2150</v>
      </c>
      <c r="P636" s="16"/>
      <c r="Q636" s="5"/>
      <c r="R636" s="158" t="s">
        <v>2910</v>
      </c>
      <c r="S636" s="192" t="s">
        <v>2899</v>
      </c>
      <c r="T636" s="158" t="s">
        <v>2911</v>
      </c>
      <c r="U636" s="98" t="s">
        <v>3031</v>
      </c>
    </row>
    <row r="637" spans="2:21" s="206" customFormat="1" ht="50.1" customHeight="1">
      <c r="B637" s="12" t="s">
        <v>1048</v>
      </c>
      <c r="C637" s="12" t="s">
        <v>1049</v>
      </c>
      <c r="D637" s="12" t="s">
        <v>1050</v>
      </c>
      <c r="E637" s="12" t="s">
        <v>117</v>
      </c>
      <c r="F637" s="12">
        <v>315</v>
      </c>
      <c r="G637" s="12">
        <v>2013</v>
      </c>
      <c r="H637" s="12" t="s">
        <v>1051</v>
      </c>
      <c r="I637" s="12">
        <v>2</v>
      </c>
      <c r="J637" s="12"/>
      <c r="K637" s="219" t="s">
        <v>2194</v>
      </c>
      <c r="L637" s="12" t="s">
        <v>2197</v>
      </c>
      <c r="M637" s="12" t="s">
        <v>2198</v>
      </c>
      <c r="N637" s="71"/>
      <c r="O637" s="16" t="s">
        <v>2150</v>
      </c>
      <c r="P637" s="16"/>
      <c r="Q637" s="12"/>
      <c r="R637" s="16" t="s">
        <v>2912</v>
      </c>
      <c r="S637" s="16" t="s">
        <v>2913</v>
      </c>
      <c r="T637" s="145" t="s">
        <v>2914</v>
      </c>
      <c r="U637" s="98" t="s">
        <v>3031</v>
      </c>
    </row>
    <row r="638" spans="2:21" s="206" customFormat="1" ht="50.1" customHeight="1">
      <c r="B638" s="12" t="s">
        <v>1048</v>
      </c>
      <c r="C638" s="12" t="s">
        <v>1049</v>
      </c>
      <c r="D638" s="12" t="s">
        <v>1050</v>
      </c>
      <c r="E638" s="12" t="s">
        <v>117</v>
      </c>
      <c r="F638" s="12">
        <v>378</v>
      </c>
      <c r="G638" s="12">
        <v>2013</v>
      </c>
      <c r="H638" s="12" t="s">
        <v>1051</v>
      </c>
      <c r="I638" s="12">
        <v>1</v>
      </c>
      <c r="J638" s="12"/>
      <c r="K638" s="219" t="s">
        <v>2194</v>
      </c>
      <c r="L638" s="12" t="s">
        <v>2199</v>
      </c>
      <c r="M638" s="12" t="s">
        <v>2200</v>
      </c>
      <c r="N638" s="71"/>
      <c r="O638" s="16" t="s">
        <v>2150</v>
      </c>
      <c r="P638" s="16"/>
      <c r="Q638" s="12"/>
      <c r="R638" s="145" t="s">
        <v>2676</v>
      </c>
      <c r="S638" s="12" t="s">
        <v>2272</v>
      </c>
      <c r="T638" s="145" t="s">
        <v>2676</v>
      </c>
      <c r="U638" s="98" t="s">
        <v>3031</v>
      </c>
    </row>
    <row r="639" spans="2:21" s="206" customFormat="1" ht="50.1" customHeight="1">
      <c r="B639" s="12" t="s">
        <v>1048</v>
      </c>
      <c r="C639" s="12" t="s">
        <v>1049</v>
      </c>
      <c r="D639" s="12" t="s">
        <v>1050</v>
      </c>
      <c r="E639" s="12" t="s">
        <v>117</v>
      </c>
      <c r="F639" s="12">
        <v>315</v>
      </c>
      <c r="G639" s="12">
        <v>2013</v>
      </c>
      <c r="H639" s="12" t="s">
        <v>1051</v>
      </c>
      <c r="I639" s="12">
        <v>6</v>
      </c>
      <c r="J639" s="12"/>
      <c r="K639" s="219" t="s">
        <v>2194</v>
      </c>
      <c r="L639" s="12" t="s">
        <v>2201</v>
      </c>
      <c r="M639" s="12" t="s">
        <v>2202</v>
      </c>
      <c r="N639" s="71"/>
      <c r="O639" s="16" t="s">
        <v>2150</v>
      </c>
      <c r="P639" s="16"/>
      <c r="Q639" s="12"/>
      <c r="R639" s="145" t="s">
        <v>2915</v>
      </c>
      <c r="S639" s="12" t="s">
        <v>2272</v>
      </c>
      <c r="T639" s="16" t="s">
        <v>2916</v>
      </c>
      <c r="U639" s="98" t="s">
        <v>3031</v>
      </c>
    </row>
    <row r="640" spans="2:21" s="206" customFormat="1" ht="50.1" customHeight="1">
      <c r="B640" s="12" t="s">
        <v>1048</v>
      </c>
      <c r="C640" s="12" t="s">
        <v>1049</v>
      </c>
      <c r="D640" s="12" t="s">
        <v>1050</v>
      </c>
      <c r="E640" s="12" t="s">
        <v>117</v>
      </c>
      <c r="F640" s="12">
        <v>315</v>
      </c>
      <c r="G640" s="12">
        <v>2013</v>
      </c>
      <c r="H640" s="12" t="s">
        <v>1051</v>
      </c>
      <c r="I640" s="12">
        <v>6</v>
      </c>
      <c r="J640" s="12"/>
      <c r="K640" s="219" t="s">
        <v>2194</v>
      </c>
      <c r="L640" s="12" t="s">
        <v>2203</v>
      </c>
      <c r="M640" s="12" t="s">
        <v>2204</v>
      </c>
      <c r="N640" s="71"/>
      <c r="O640" s="16" t="s">
        <v>2150</v>
      </c>
      <c r="P640" s="16"/>
      <c r="Q640" s="12"/>
      <c r="R640" s="12" t="s">
        <v>2675</v>
      </c>
      <c r="S640" s="5" t="s">
        <v>2259</v>
      </c>
      <c r="T640" s="145" t="s">
        <v>2675</v>
      </c>
      <c r="U640" s="98" t="s">
        <v>3031</v>
      </c>
    </row>
    <row r="641" spans="2:21" s="206" customFormat="1" ht="50.1" customHeight="1">
      <c r="B641" s="85" t="s">
        <v>1716</v>
      </c>
      <c r="C641" s="41" t="s">
        <v>1975</v>
      </c>
      <c r="D641" s="23" t="s">
        <v>1976</v>
      </c>
      <c r="E641" s="24" t="s">
        <v>40</v>
      </c>
      <c r="F641" s="24">
        <v>1616</v>
      </c>
      <c r="G641" s="23">
        <v>2013</v>
      </c>
      <c r="H641" s="24" t="s">
        <v>41</v>
      </c>
      <c r="I641" s="23">
        <v>9</v>
      </c>
      <c r="J641" s="23"/>
      <c r="K641" s="26" t="s">
        <v>1980</v>
      </c>
      <c r="L641" s="23" t="s">
        <v>1981</v>
      </c>
      <c r="M641" s="12" t="s">
        <v>157</v>
      </c>
      <c r="N641" s="16"/>
      <c r="O641" s="16"/>
      <c r="P641" s="16"/>
      <c r="Q641" s="16" t="s">
        <v>2150</v>
      </c>
      <c r="R641" s="212" t="s">
        <v>2488</v>
      </c>
      <c r="S641" s="147"/>
      <c r="T641" s="212" t="s">
        <v>157</v>
      </c>
      <c r="U641" s="98" t="s">
        <v>3031</v>
      </c>
    </row>
    <row r="642" spans="2:21" s="206" customFormat="1" ht="50.1" customHeight="1">
      <c r="B642" s="5" t="s">
        <v>18</v>
      </c>
      <c r="C642" s="6" t="s">
        <v>19</v>
      </c>
      <c r="D642" s="7" t="s">
        <v>20</v>
      </c>
      <c r="E642" s="10" t="s">
        <v>21</v>
      </c>
      <c r="F642" s="7">
        <v>931</v>
      </c>
      <c r="G642" s="7">
        <v>2014</v>
      </c>
      <c r="H642" s="6" t="s">
        <v>22</v>
      </c>
      <c r="I642" s="7">
        <v>1</v>
      </c>
      <c r="J642" s="207"/>
      <c r="K642" s="28" t="s">
        <v>2449</v>
      </c>
      <c r="L642" s="6" t="s">
        <v>2450</v>
      </c>
      <c r="M642" s="6" t="s">
        <v>44</v>
      </c>
      <c r="N642" s="12"/>
      <c r="O642" s="16" t="s">
        <v>2150</v>
      </c>
      <c r="P642" s="16"/>
      <c r="Q642" s="12"/>
      <c r="R642" s="145" t="s">
        <v>2406</v>
      </c>
      <c r="S642" s="144" t="s">
        <v>2294</v>
      </c>
      <c r="T642" s="145" t="s">
        <v>2406</v>
      </c>
      <c r="U642" s="98" t="s">
        <v>3031</v>
      </c>
    </row>
    <row r="643" spans="2:21" s="206" customFormat="1" ht="50.1" customHeight="1">
      <c r="B643" s="5" t="s">
        <v>18</v>
      </c>
      <c r="C643" s="6" t="s">
        <v>45</v>
      </c>
      <c r="D643" s="9" t="s">
        <v>75</v>
      </c>
      <c r="E643" s="10" t="s">
        <v>117</v>
      </c>
      <c r="F643" s="10">
        <v>256</v>
      </c>
      <c r="G643" s="10">
        <v>2014</v>
      </c>
      <c r="H643" s="6" t="s">
        <v>128</v>
      </c>
      <c r="I643" s="6" t="s">
        <v>129</v>
      </c>
      <c r="J643" s="207"/>
      <c r="K643" s="28" t="s">
        <v>130</v>
      </c>
      <c r="L643" s="6" t="s">
        <v>131</v>
      </c>
      <c r="M643" s="6" t="s">
        <v>132</v>
      </c>
      <c r="N643" s="12"/>
      <c r="O643" s="16" t="s">
        <v>2150</v>
      </c>
      <c r="P643" s="16"/>
      <c r="Q643" s="12"/>
      <c r="R643" s="12" t="s">
        <v>2152</v>
      </c>
      <c r="S643" s="12" t="s">
        <v>2253</v>
      </c>
      <c r="T643" s="145" t="s">
        <v>2824</v>
      </c>
      <c r="U643" s="98" t="s">
        <v>3031</v>
      </c>
    </row>
    <row r="644" spans="2:21" s="206" customFormat="1" ht="50.1" customHeight="1">
      <c r="B644" s="5" t="s">
        <v>18</v>
      </c>
      <c r="C644" s="6" t="s">
        <v>45</v>
      </c>
      <c r="D644" s="9" t="s">
        <v>75</v>
      </c>
      <c r="E644" s="18" t="s">
        <v>58</v>
      </c>
      <c r="F644" s="18">
        <v>256</v>
      </c>
      <c r="G644" s="5">
        <v>2014</v>
      </c>
      <c r="H644" s="7" t="s">
        <v>128</v>
      </c>
      <c r="I644" s="5" t="s">
        <v>133</v>
      </c>
      <c r="J644" s="192"/>
      <c r="K644" s="19" t="s">
        <v>130</v>
      </c>
      <c r="L644" s="5" t="s">
        <v>134</v>
      </c>
      <c r="M644" s="11" t="s">
        <v>135</v>
      </c>
      <c r="N644" s="12"/>
      <c r="O644" s="16" t="s">
        <v>2150</v>
      </c>
      <c r="P644" s="16"/>
      <c r="Q644" s="12"/>
      <c r="R644" s="145" t="s">
        <v>2266</v>
      </c>
      <c r="S644" s="12" t="s">
        <v>2255</v>
      </c>
      <c r="T644" s="145" t="s">
        <v>2266</v>
      </c>
      <c r="U644" s="98" t="s">
        <v>3031</v>
      </c>
    </row>
    <row r="645" spans="2:21" s="206" customFormat="1" ht="50.1" customHeight="1">
      <c r="B645" s="5" t="s">
        <v>18</v>
      </c>
      <c r="C645" s="6" t="s">
        <v>45</v>
      </c>
      <c r="D645" s="9" t="s">
        <v>75</v>
      </c>
      <c r="E645" s="18" t="s">
        <v>58</v>
      </c>
      <c r="F645" s="18">
        <v>256</v>
      </c>
      <c r="G645" s="5">
        <v>2014</v>
      </c>
      <c r="H645" s="7" t="s">
        <v>128</v>
      </c>
      <c r="I645" s="5" t="s">
        <v>136</v>
      </c>
      <c r="J645" s="5"/>
      <c r="K645" s="19" t="s">
        <v>130</v>
      </c>
      <c r="L645" s="6" t="s">
        <v>137</v>
      </c>
      <c r="M645" s="5" t="s">
        <v>138</v>
      </c>
      <c r="N645" s="12"/>
      <c r="O645" s="16" t="s">
        <v>2150</v>
      </c>
      <c r="P645" s="16"/>
      <c r="Q645" s="12"/>
      <c r="R645" s="145" t="s">
        <v>2266</v>
      </c>
      <c r="S645" s="12" t="s">
        <v>2255</v>
      </c>
      <c r="T645" s="145" t="s">
        <v>2266</v>
      </c>
      <c r="U645" s="98" t="s">
        <v>3031</v>
      </c>
    </row>
    <row r="646" spans="2:21" s="206" customFormat="1" ht="50.1" customHeight="1">
      <c r="B646" s="5" t="s">
        <v>18</v>
      </c>
      <c r="C646" s="6" t="s">
        <v>45</v>
      </c>
      <c r="D646" s="9" t="s">
        <v>75</v>
      </c>
      <c r="E646" s="18" t="s">
        <v>58</v>
      </c>
      <c r="F646" s="18">
        <v>256</v>
      </c>
      <c r="G646" s="5">
        <v>2014</v>
      </c>
      <c r="H646" s="7" t="s">
        <v>128</v>
      </c>
      <c r="I646" s="20" t="s">
        <v>139</v>
      </c>
      <c r="J646" s="20"/>
      <c r="K646" s="28" t="s">
        <v>130</v>
      </c>
      <c r="L646" s="5" t="s">
        <v>140</v>
      </c>
      <c r="M646" s="11" t="s">
        <v>141</v>
      </c>
      <c r="N646" s="12"/>
      <c r="O646" s="16" t="s">
        <v>2150</v>
      </c>
      <c r="P646" s="16"/>
      <c r="Q646" s="12"/>
      <c r="R646" s="145" t="s">
        <v>2261</v>
      </c>
      <c r="S646" s="12" t="s">
        <v>2253</v>
      </c>
      <c r="T646" s="145" t="s">
        <v>2261</v>
      </c>
      <c r="U646" s="98" t="s">
        <v>3031</v>
      </c>
    </row>
    <row r="647" spans="2:21" s="206" customFormat="1" ht="50.1" customHeight="1">
      <c r="B647" s="5" t="s">
        <v>18</v>
      </c>
      <c r="C647" s="6" t="s">
        <v>45</v>
      </c>
      <c r="D647" s="9" t="s">
        <v>75</v>
      </c>
      <c r="E647" s="18" t="s">
        <v>58</v>
      </c>
      <c r="F647" s="18">
        <v>256</v>
      </c>
      <c r="G647" s="5">
        <v>2014</v>
      </c>
      <c r="H647" s="7" t="s">
        <v>128</v>
      </c>
      <c r="I647" s="5" t="s">
        <v>142</v>
      </c>
      <c r="J647" s="20"/>
      <c r="K647" s="28" t="s">
        <v>130</v>
      </c>
      <c r="L647" s="5" t="s">
        <v>143</v>
      </c>
      <c r="M647" s="11" t="s">
        <v>144</v>
      </c>
      <c r="N647" s="12"/>
      <c r="O647" s="16" t="s">
        <v>2150</v>
      </c>
      <c r="P647" s="16"/>
      <c r="Q647" s="12"/>
      <c r="R647" s="12" t="s">
        <v>2153</v>
      </c>
      <c r="S647" s="12" t="s">
        <v>2253</v>
      </c>
      <c r="T647" s="145" t="s">
        <v>2153</v>
      </c>
      <c r="U647" s="98" t="s">
        <v>3031</v>
      </c>
    </row>
    <row r="648" spans="2:21" s="206" customFormat="1" ht="50.1" customHeight="1">
      <c r="B648" s="5" t="s">
        <v>18</v>
      </c>
      <c r="C648" s="6" t="s">
        <v>45</v>
      </c>
      <c r="D648" s="9" t="s">
        <v>75</v>
      </c>
      <c r="E648" s="18" t="s">
        <v>58</v>
      </c>
      <c r="F648" s="18">
        <v>256</v>
      </c>
      <c r="G648" s="5">
        <v>2014</v>
      </c>
      <c r="H648" s="7" t="s">
        <v>128</v>
      </c>
      <c r="I648" s="5" t="s">
        <v>142</v>
      </c>
      <c r="J648" s="20"/>
      <c r="K648" s="28" t="s">
        <v>130</v>
      </c>
      <c r="L648" s="5" t="s">
        <v>145</v>
      </c>
      <c r="M648" s="11" t="s">
        <v>146</v>
      </c>
      <c r="N648" s="12" t="s">
        <v>2150</v>
      </c>
      <c r="O648" s="16"/>
      <c r="P648" s="16"/>
      <c r="Q648" s="12"/>
      <c r="R648" s="145" t="s">
        <v>2917</v>
      </c>
      <c r="S648" s="144" t="s">
        <v>2253</v>
      </c>
      <c r="T648" s="145" t="s">
        <v>2918</v>
      </c>
      <c r="U648" s="98" t="s">
        <v>3031</v>
      </c>
    </row>
    <row r="649" spans="2:21" s="206" customFormat="1" ht="50.1" customHeight="1">
      <c r="B649" s="5" t="s">
        <v>18</v>
      </c>
      <c r="C649" s="6" t="s">
        <v>45</v>
      </c>
      <c r="D649" s="9" t="s">
        <v>75</v>
      </c>
      <c r="E649" s="18" t="s">
        <v>58</v>
      </c>
      <c r="F649" s="18">
        <v>256</v>
      </c>
      <c r="G649" s="5">
        <v>2014</v>
      </c>
      <c r="H649" s="7" t="s">
        <v>128</v>
      </c>
      <c r="I649" s="5" t="s">
        <v>142</v>
      </c>
      <c r="J649" s="192"/>
      <c r="K649" s="28" t="s">
        <v>130</v>
      </c>
      <c r="L649" s="5" t="s">
        <v>147</v>
      </c>
      <c r="M649" s="11" t="s">
        <v>148</v>
      </c>
      <c r="N649" s="12"/>
      <c r="O649" s="16" t="s">
        <v>2150</v>
      </c>
      <c r="P649" s="16"/>
      <c r="Q649" s="12"/>
      <c r="R649" s="12" t="s">
        <v>2262</v>
      </c>
      <c r="S649" s="12" t="s">
        <v>2253</v>
      </c>
      <c r="T649" s="145" t="s">
        <v>2262</v>
      </c>
      <c r="U649" s="98" t="s">
        <v>3031</v>
      </c>
    </row>
    <row r="650" spans="2:21" s="206" customFormat="1" ht="50.1" customHeight="1">
      <c r="B650" s="5" t="s">
        <v>18</v>
      </c>
      <c r="C650" s="6" t="s">
        <v>45</v>
      </c>
      <c r="D650" s="9" t="s">
        <v>75</v>
      </c>
      <c r="E650" s="18" t="s">
        <v>58</v>
      </c>
      <c r="F650" s="18">
        <v>256</v>
      </c>
      <c r="G650" s="5">
        <v>2014</v>
      </c>
      <c r="H650" s="7" t="s">
        <v>128</v>
      </c>
      <c r="I650" s="20" t="s">
        <v>149</v>
      </c>
      <c r="J650" s="20"/>
      <c r="K650" s="28" t="s">
        <v>130</v>
      </c>
      <c r="L650" s="5" t="s">
        <v>150</v>
      </c>
      <c r="M650" s="11" t="s">
        <v>151</v>
      </c>
      <c r="N650" s="12" t="s">
        <v>2150</v>
      </c>
      <c r="O650" s="16"/>
      <c r="P650" s="16"/>
      <c r="Q650" s="12"/>
      <c r="R650" s="145" t="s">
        <v>2919</v>
      </c>
      <c r="S650" s="144" t="s">
        <v>2253</v>
      </c>
      <c r="T650" s="145" t="s">
        <v>2920</v>
      </c>
      <c r="U650" s="98" t="s">
        <v>3031</v>
      </c>
    </row>
    <row r="651" spans="2:21" s="206" customFormat="1" ht="50.1" customHeight="1">
      <c r="B651" s="5" t="s">
        <v>18</v>
      </c>
      <c r="C651" s="6" t="s">
        <v>45</v>
      </c>
      <c r="D651" s="9" t="s">
        <v>75</v>
      </c>
      <c r="E651" s="18" t="s">
        <v>58</v>
      </c>
      <c r="F651" s="18">
        <v>256</v>
      </c>
      <c r="G651" s="5">
        <v>2014</v>
      </c>
      <c r="H651" s="7" t="s">
        <v>128</v>
      </c>
      <c r="I651" s="20" t="s">
        <v>152</v>
      </c>
      <c r="J651" s="20"/>
      <c r="K651" s="28" t="s">
        <v>130</v>
      </c>
      <c r="L651" s="5" t="s">
        <v>153</v>
      </c>
      <c r="M651" s="11" t="s">
        <v>154</v>
      </c>
      <c r="N651" s="12" t="s">
        <v>2150</v>
      </c>
      <c r="O651" s="16"/>
      <c r="P651" s="16"/>
      <c r="Q651" s="12"/>
      <c r="R651" s="145" t="s">
        <v>2919</v>
      </c>
      <c r="S651" s="144" t="s">
        <v>2253</v>
      </c>
      <c r="T651" s="145" t="s">
        <v>2920</v>
      </c>
      <c r="U651" s="98" t="s">
        <v>3031</v>
      </c>
    </row>
    <row r="652" spans="2:21" s="206" customFormat="1" ht="50.1" customHeight="1">
      <c r="B652" s="5" t="s">
        <v>18</v>
      </c>
      <c r="C652" s="6" t="s">
        <v>45</v>
      </c>
      <c r="D652" s="9" t="s">
        <v>75</v>
      </c>
      <c r="E652" s="18" t="s">
        <v>58</v>
      </c>
      <c r="F652" s="18">
        <v>256</v>
      </c>
      <c r="G652" s="5">
        <v>2014</v>
      </c>
      <c r="H652" s="7" t="s">
        <v>128</v>
      </c>
      <c r="I652" s="20" t="s">
        <v>155</v>
      </c>
      <c r="J652" s="20"/>
      <c r="K652" s="28" t="s">
        <v>130</v>
      </c>
      <c r="L652" s="5" t="s">
        <v>156</v>
      </c>
      <c r="M652" s="11" t="s">
        <v>157</v>
      </c>
      <c r="N652" s="12"/>
      <c r="O652" s="16"/>
      <c r="P652" s="16"/>
      <c r="Q652" s="12" t="s">
        <v>2150</v>
      </c>
      <c r="R652" s="145" t="s">
        <v>2488</v>
      </c>
      <c r="S652" s="144"/>
      <c r="T652" s="145" t="s">
        <v>157</v>
      </c>
      <c r="U652" s="98" t="s">
        <v>3031</v>
      </c>
    </row>
    <row r="653" spans="2:21" s="206" customFormat="1" ht="50.1" customHeight="1">
      <c r="B653" s="5" t="s">
        <v>18</v>
      </c>
      <c r="C653" s="6" t="s">
        <v>45</v>
      </c>
      <c r="D653" s="9" t="s">
        <v>75</v>
      </c>
      <c r="E653" s="18" t="s">
        <v>58</v>
      </c>
      <c r="F653" s="18">
        <v>256</v>
      </c>
      <c r="G653" s="5">
        <v>2014</v>
      </c>
      <c r="H653" s="7" t="s">
        <v>128</v>
      </c>
      <c r="I653" s="20" t="s">
        <v>158</v>
      </c>
      <c r="J653" s="20"/>
      <c r="K653" s="28" t="s">
        <v>130</v>
      </c>
      <c r="L653" s="5" t="s">
        <v>159</v>
      </c>
      <c r="M653" s="11" t="s">
        <v>160</v>
      </c>
      <c r="N653" s="12"/>
      <c r="O653" s="16" t="s">
        <v>2150</v>
      </c>
      <c r="P653" s="16"/>
      <c r="Q653" s="12"/>
      <c r="R653" s="12" t="s">
        <v>2263</v>
      </c>
      <c r="S653" s="12" t="s">
        <v>2255</v>
      </c>
      <c r="T653" s="145" t="s">
        <v>2263</v>
      </c>
      <c r="U653" s="98" t="s">
        <v>3031</v>
      </c>
    </row>
    <row r="654" spans="2:21" s="206" customFormat="1" ht="50.1" customHeight="1">
      <c r="B654" s="5" t="s">
        <v>18</v>
      </c>
      <c r="C654" s="6" t="s">
        <v>45</v>
      </c>
      <c r="D654" s="9" t="s">
        <v>75</v>
      </c>
      <c r="E654" s="18" t="s">
        <v>58</v>
      </c>
      <c r="F654" s="18">
        <v>256</v>
      </c>
      <c r="G654" s="5">
        <v>2014</v>
      </c>
      <c r="H654" s="7" t="s">
        <v>128</v>
      </c>
      <c r="I654" s="20" t="s">
        <v>161</v>
      </c>
      <c r="J654" s="20"/>
      <c r="K654" s="28" t="s">
        <v>130</v>
      </c>
      <c r="L654" s="5" t="s">
        <v>162</v>
      </c>
      <c r="M654" s="5" t="s">
        <v>163</v>
      </c>
      <c r="N654" s="12"/>
      <c r="O654" s="16" t="s">
        <v>2150</v>
      </c>
      <c r="P654" s="16"/>
      <c r="Q654" s="12"/>
      <c r="R654" s="145" t="s">
        <v>2266</v>
      </c>
      <c r="S654" s="12" t="s">
        <v>2255</v>
      </c>
      <c r="T654" s="145" t="s">
        <v>2266</v>
      </c>
      <c r="U654" s="98" t="s">
        <v>3031</v>
      </c>
    </row>
    <row r="655" spans="2:21" s="206" customFormat="1" ht="50.1" customHeight="1">
      <c r="B655" s="5" t="s">
        <v>18</v>
      </c>
      <c r="C655" s="6" t="s">
        <v>45</v>
      </c>
      <c r="D655" s="9" t="s">
        <v>75</v>
      </c>
      <c r="E655" s="18" t="s">
        <v>58</v>
      </c>
      <c r="F655" s="18">
        <v>256</v>
      </c>
      <c r="G655" s="5">
        <v>2014</v>
      </c>
      <c r="H655" s="7" t="s">
        <v>128</v>
      </c>
      <c r="I655" s="20" t="s">
        <v>164</v>
      </c>
      <c r="J655" s="20"/>
      <c r="K655" s="28" t="s">
        <v>130</v>
      </c>
      <c r="L655" s="5" t="s">
        <v>165</v>
      </c>
      <c r="M655" s="11" t="s">
        <v>157</v>
      </c>
      <c r="N655" s="12"/>
      <c r="O655" s="16"/>
      <c r="P655" s="16"/>
      <c r="Q655" s="12" t="s">
        <v>2150</v>
      </c>
      <c r="R655" s="145" t="s">
        <v>2488</v>
      </c>
      <c r="S655" s="144"/>
      <c r="T655" s="145" t="s">
        <v>157</v>
      </c>
      <c r="U655" s="98" t="s">
        <v>3031</v>
      </c>
    </row>
    <row r="656" spans="2:21" s="206" customFormat="1" ht="50.1" customHeight="1">
      <c r="B656" s="5" t="s">
        <v>18</v>
      </c>
      <c r="C656" s="6" t="s">
        <v>45</v>
      </c>
      <c r="D656" s="9" t="s">
        <v>75</v>
      </c>
      <c r="E656" s="18" t="s">
        <v>58</v>
      </c>
      <c r="F656" s="18">
        <v>256</v>
      </c>
      <c r="G656" s="5">
        <v>2014</v>
      </c>
      <c r="H656" s="7" t="s">
        <v>128</v>
      </c>
      <c r="I656" s="20" t="s">
        <v>166</v>
      </c>
      <c r="J656" s="20"/>
      <c r="K656" s="28" t="s">
        <v>130</v>
      </c>
      <c r="L656" s="5" t="s">
        <v>167</v>
      </c>
      <c r="M656" s="11" t="s">
        <v>157</v>
      </c>
      <c r="N656" s="12"/>
      <c r="O656" s="16"/>
      <c r="P656" s="16"/>
      <c r="Q656" s="12" t="s">
        <v>2150</v>
      </c>
      <c r="R656" s="145" t="s">
        <v>2488</v>
      </c>
      <c r="S656" s="144"/>
      <c r="T656" s="145" t="s">
        <v>157</v>
      </c>
      <c r="U656" s="98" t="s">
        <v>3031</v>
      </c>
    </row>
    <row r="657" spans="2:21" s="206" customFormat="1" ht="50.1" customHeight="1">
      <c r="B657" s="5" t="s">
        <v>18</v>
      </c>
      <c r="C657" s="6" t="s">
        <v>45</v>
      </c>
      <c r="D657" s="9" t="s">
        <v>75</v>
      </c>
      <c r="E657" s="18" t="s">
        <v>58</v>
      </c>
      <c r="F657" s="18">
        <v>256</v>
      </c>
      <c r="G657" s="5">
        <v>2014</v>
      </c>
      <c r="H657" s="7" t="s">
        <v>128</v>
      </c>
      <c r="I657" s="20" t="s">
        <v>168</v>
      </c>
      <c r="J657" s="20"/>
      <c r="K657" s="28" t="s">
        <v>130</v>
      </c>
      <c r="L657" s="5" t="s">
        <v>169</v>
      </c>
      <c r="M657" s="11" t="s">
        <v>170</v>
      </c>
      <c r="N657" s="12" t="s">
        <v>2150</v>
      </c>
      <c r="O657" s="16"/>
      <c r="P657" s="16"/>
      <c r="Q657" s="12"/>
      <c r="R657" s="145" t="s">
        <v>2921</v>
      </c>
      <c r="S657" s="144" t="s">
        <v>2253</v>
      </c>
      <c r="T657" s="145" t="s">
        <v>2922</v>
      </c>
      <c r="U657" s="98" t="s">
        <v>3031</v>
      </c>
    </row>
    <row r="658" spans="2:21" s="206" customFormat="1" ht="50.1" customHeight="1">
      <c r="B658" s="5" t="s">
        <v>18</v>
      </c>
      <c r="C658" s="5" t="s">
        <v>45</v>
      </c>
      <c r="D658" s="7" t="s">
        <v>203</v>
      </c>
      <c r="E658" s="9" t="s">
        <v>172</v>
      </c>
      <c r="F658" s="9">
        <v>1477</v>
      </c>
      <c r="G658" s="7">
        <v>2014</v>
      </c>
      <c r="H658" s="9" t="s">
        <v>41</v>
      </c>
      <c r="I658" s="7" t="s">
        <v>199</v>
      </c>
      <c r="J658" s="7"/>
      <c r="K658" s="13" t="s">
        <v>204</v>
      </c>
      <c r="L658" s="7" t="s">
        <v>205</v>
      </c>
      <c r="M658" s="7" t="s">
        <v>202</v>
      </c>
      <c r="N658" s="12"/>
      <c r="O658" s="16"/>
      <c r="P658" s="16"/>
      <c r="Q658" s="12" t="s">
        <v>2150</v>
      </c>
      <c r="R658" s="145" t="s">
        <v>2488</v>
      </c>
      <c r="S658" s="144"/>
      <c r="T658" s="145" t="s">
        <v>157</v>
      </c>
      <c r="U658" s="98" t="s">
        <v>3031</v>
      </c>
    </row>
    <row r="659" spans="2:21" s="206" customFormat="1" ht="50.1" customHeight="1">
      <c r="B659" s="5"/>
      <c r="C659" s="5"/>
      <c r="D659" s="7"/>
      <c r="E659" s="9" t="s">
        <v>76</v>
      </c>
      <c r="F659" s="9">
        <v>661</v>
      </c>
      <c r="G659" s="7">
        <v>2014</v>
      </c>
      <c r="H659" s="9" t="s">
        <v>2641</v>
      </c>
      <c r="I659" s="7"/>
      <c r="J659" s="7"/>
      <c r="K659" s="28" t="s">
        <v>2642</v>
      </c>
      <c r="L659" s="7" t="s">
        <v>2643</v>
      </c>
      <c r="M659" s="7" t="s">
        <v>202</v>
      </c>
      <c r="N659" s="12"/>
      <c r="O659" s="16"/>
      <c r="P659" s="16"/>
      <c r="Q659" s="12"/>
      <c r="R659" s="145" t="s">
        <v>2488</v>
      </c>
      <c r="S659" s="144"/>
      <c r="T659" s="145" t="s">
        <v>157</v>
      </c>
      <c r="U659" s="266" t="s">
        <v>3044</v>
      </c>
    </row>
    <row r="660" spans="2:21" s="206" customFormat="1" ht="50.1" customHeight="1">
      <c r="B660" s="5" t="s">
        <v>18</v>
      </c>
      <c r="C660" s="31" t="s">
        <v>368</v>
      </c>
      <c r="D660" s="7" t="s">
        <v>523</v>
      </c>
      <c r="E660" s="10" t="s">
        <v>21</v>
      </c>
      <c r="F660" s="10">
        <v>1443</v>
      </c>
      <c r="G660" s="10">
        <v>2014</v>
      </c>
      <c r="H660" s="6" t="s">
        <v>118</v>
      </c>
      <c r="I660" s="10">
        <v>32</v>
      </c>
      <c r="J660" s="7" t="s">
        <v>524</v>
      </c>
      <c r="K660" s="28" t="s">
        <v>525</v>
      </c>
      <c r="L660" s="7" t="s">
        <v>526</v>
      </c>
      <c r="M660" s="5" t="s">
        <v>527</v>
      </c>
      <c r="N660" s="12"/>
      <c r="O660" s="16" t="s">
        <v>2150</v>
      </c>
      <c r="P660" s="16"/>
      <c r="Q660" s="12"/>
      <c r="R660" s="12" t="s">
        <v>2297</v>
      </c>
      <c r="S660" s="12" t="s">
        <v>2253</v>
      </c>
      <c r="T660" s="145" t="s">
        <v>2297</v>
      </c>
      <c r="U660" s="98" t="s">
        <v>3031</v>
      </c>
    </row>
    <row r="661" spans="2:21" s="206" customFormat="1" ht="50.1" customHeight="1">
      <c r="B661" s="5" t="s">
        <v>18</v>
      </c>
      <c r="C661" s="31" t="s">
        <v>368</v>
      </c>
      <c r="D661" s="7" t="s">
        <v>523</v>
      </c>
      <c r="E661" s="10" t="s">
        <v>21</v>
      </c>
      <c r="F661" s="10">
        <v>1443</v>
      </c>
      <c r="G661" s="10">
        <v>2014</v>
      </c>
      <c r="H661" s="6" t="s">
        <v>118</v>
      </c>
      <c r="I661" s="10">
        <v>32</v>
      </c>
      <c r="J661" s="7" t="s">
        <v>528</v>
      </c>
      <c r="K661" s="28" t="s">
        <v>525</v>
      </c>
      <c r="L661" s="7" t="s">
        <v>529</v>
      </c>
      <c r="M661" s="5" t="s">
        <v>530</v>
      </c>
      <c r="N661" s="12"/>
      <c r="O661" s="16" t="s">
        <v>2150</v>
      </c>
      <c r="P661" s="16"/>
      <c r="Q661" s="12"/>
      <c r="R661" s="12" t="s">
        <v>2674</v>
      </c>
      <c r="S661" s="12" t="s">
        <v>2272</v>
      </c>
      <c r="T661" s="145" t="s">
        <v>2674</v>
      </c>
      <c r="U661" s="98" t="s">
        <v>3031</v>
      </c>
    </row>
    <row r="662" spans="2:21" s="206" customFormat="1" ht="50.1" customHeight="1">
      <c r="B662" s="5" t="s">
        <v>18</v>
      </c>
      <c r="C662" s="31" t="s">
        <v>368</v>
      </c>
      <c r="D662" s="7" t="s">
        <v>523</v>
      </c>
      <c r="E662" s="10" t="s">
        <v>21</v>
      </c>
      <c r="F662" s="10">
        <v>1443</v>
      </c>
      <c r="G662" s="10">
        <v>2014</v>
      </c>
      <c r="H662" s="6" t="s">
        <v>118</v>
      </c>
      <c r="I662" s="10">
        <v>32</v>
      </c>
      <c r="J662" s="7" t="s">
        <v>528</v>
      </c>
      <c r="K662" s="28" t="s">
        <v>525</v>
      </c>
      <c r="L662" s="7" t="s">
        <v>531</v>
      </c>
      <c r="M662" s="5" t="s">
        <v>532</v>
      </c>
      <c r="N662" s="12"/>
      <c r="O662" s="16" t="s">
        <v>2150</v>
      </c>
      <c r="P662" s="16"/>
      <c r="Q662" s="12"/>
      <c r="R662" s="12" t="s">
        <v>2161</v>
      </c>
      <c r="S662" s="12" t="s">
        <v>2253</v>
      </c>
      <c r="T662" s="145" t="s">
        <v>2825</v>
      </c>
      <c r="U662" s="98" t="s">
        <v>3031</v>
      </c>
    </row>
    <row r="663" spans="2:21" s="206" customFormat="1" ht="50.1" customHeight="1">
      <c r="B663" s="5" t="s">
        <v>18</v>
      </c>
      <c r="C663" s="31" t="s">
        <v>368</v>
      </c>
      <c r="D663" s="7" t="s">
        <v>523</v>
      </c>
      <c r="E663" s="10" t="s">
        <v>21</v>
      </c>
      <c r="F663" s="10">
        <v>1443</v>
      </c>
      <c r="G663" s="10">
        <v>2014</v>
      </c>
      <c r="H663" s="6" t="s">
        <v>118</v>
      </c>
      <c r="I663" s="10">
        <v>32</v>
      </c>
      <c r="J663" s="7" t="s">
        <v>528</v>
      </c>
      <c r="K663" s="28" t="s">
        <v>525</v>
      </c>
      <c r="L663" s="7" t="s">
        <v>533</v>
      </c>
      <c r="M663" s="5" t="s">
        <v>534</v>
      </c>
      <c r="N663" s="12"/>
      <c r="O663" s="16" t="s">
        <v>2150</v>
      </c>
      <c r="P663" s="16"/>
      <c r="Q663" s="12"/>
      <c r="R663" s="12" t="s">
        <v>2298</v>
      </c>
      <c r="S663" s="12" t="s">
        <v>2299</v>
      </c>
      <c r="T663" s="145" t="s">
        <v>2298</v>
      </c>
      <c r="U663" s="98" t="s">
        <v>3031</v>
      </c>
    </row>
    <row r="664" spans="2:21" s="206" customFormat="1" ht="50.1" customHeight="1">
      <c r="B664" s="5" t="s">
        <v>18</v>
      </c>
      <c r="C664" s="31" t="s">
        <v>368</v>
      </c>
      <c r="D664" s="7" t="s">
        <v>523</v>
      </c>
      <c r="E664" s="10" t="s">
        <v>21</v>
      </c>
      <c r="F664" s="10">
        <v>1443</v>
      </c>
      <c r="G664" s="10">
        <v>2014</v>
      </c>
      <c r="H664" s="6" t="s">
        <v>118</v>
      </c>
      <c r="I664" s="10" t="s">
        <v>535</v>
      </c>
      <c r="J664" s="7" t="s">
        <v>536</v>
      </c>
      <c r="K664" s="28" t="s">
        <v>537</v>
      </c>
      <c r="L664" s="7" t="s">
        <v>538</v>
      </c>
      <c r="M664" s="5" t="s">
        <v>539</v>
      </c>
      <c r="N664" s="12"/>
      <c r="O664" s="16" t="s">
        <v>2150</v>
      </c>
      <c r="P664" s="16"/>
      <c r="Q664" s="12"/>
      <c r="R664" s="12" t="s">
        <v>2404</v>
      </c>
      <c r="S664" s="12" t="s">
        <v>2253</v>
      </c>
      <c r="T664" s="145" t="s">
        <v>2404</v>
      </c>
      <c r="U664" s="98" t="s">
        <v>3031</v>
      </c>
    </row>
    <row r="665" spans="2:21" s="206" customFormat="1" ht="50.1" customHeight="1">
      <c r="B665" s="5" t="s">
        <v>18</v>
      </c>
      <c r="C665" s="31" t="s">
        <v>368</v>
      </c>
      <c r="D665" s="7" t="s">
        <v>523</v>
      </c>
      <c r="E665" s="10" t="s">
        <v>21</v>
      </c>
      <c r="F665" s="10">
        <v>1443</v>
      </c>
      <c r="G665" s="10">
        <v>2014</v>
      </c>
      <c r="H665" s="6" t="s">
        <v>118</v>
      </c>
      <c r="I665" s="10" t="s">
        <v>540</v>
      </c>
      <c r="J665" s="7" t="s">
        <v>541</v>
      </c>
      <c r="K665" s="28" t="s">
        <v>542</v>
      </c>
      <c r="L665" s="7" t="s">
        <v>543</v>
      </c>
      <c r="M665" s="5" t="s">
        <v>544</v>
      </c>
      <c r="N665" s="12"/>
      <c r="O665" s="16" t="s">
        <v>2150</v>
      </c>
      <c r="P665" s="16"/>
      <c r="Q665" s="12"/>
      <c r="R665" s="12" t="s">
        <v>2300</v>
      </c>
      <c r="S665" s="12" t="s">
        <v>2253</v>
      </c>
      <c r="T665" s="145" t="s">
        <v>2300</v>
      </c>
      <c r="U665" s="98" t="s">
        <v>3031</v>
      </c>
    </row>
    <row r="666" spans="2:21" s="206" customFormat="1" ht="50.1" customHeight="1">
      <c r="B666" s="5" t="s">
        <v>18</v>
      </c>
      <c r="C666" s="31" t="s">
        <v>368</v>
      </c>
      <c r="D666" s="7" t="s">
        <v>579</v>
      </c>
      <c r="E666" s="10" t="s">
        <v>117</v>
      </c>
      <c r="F666" s="10">
        <v>78</v>
      </c>
      <c r="G666" s="10">
        <v>2014</v>
      </c>
      <c r="H666" s="6" t="s">
        <v>607</v>
      </c>
      <c r="I666" s="6" t="s">
        <v>129</v>
      </c>
      <c r="J666" s="207"/>
      <c r="K666" s="28" t="s">
        <v>608</v>
      </c>
      <c r="L666" s="6" t="s">
        <v>609</v>
      </c>
      <c r="M666" s="5" t="s">
        <v>202</v>
      </c>
      <c r="N666" s="12"/>
      <c r="O666" s="16"/>
      <c r="P666" s="16"/>
      <c r="Q666" s="12" t="s">
        <v>2150</v>
      </c>
      <c r="R666" s="145" t="s">
        <v>2923</v>
      </c>
      <c r="S666" s="144"/>
      <c r="T666" s="145" t="s">
        <v>2924</v>
      </c>
      <c r="U666" s="264" t="s">
        <v>3036</v>
      </c>
    </row>
    <row r="667" spans="2:21" s="206" customFormat="1" ht="50.1" customHeight="1">
      <c r="B667" s="46" t="s">
        <v>640</v>
      </c>
      <c r="C667" s="47" t="s">
        <v>641</v>
      </c>
      <c r="D667" s="23" t="s">
        <v>642</v>
      </c>
      <c r="E667" s="29" t="s">
        <v>21</v>
      </c>
      <c r="F667" s="33">
        <v>1443</v>
      </c>
      <c r="G667" s="33">
        <v>2014</v>
      </c>
      <c r="H667" s="24" t="s">
        <v>187</v>
      </c>
      <c r="I667" s="23" t="s">
        <v>643</v>
      </c>
      <c r="J667" s="23" t="s">
        <v>644</v>
      </c>
      <c r="K667" s="25" t="s">
        <v>537</v>
      </c>
      <c r="L667" s="23" t="s">
        <v>645</v>
      </c>
      <c r="M667" s="23" t="s">
        <v>646</v>
      </c>
      <c r="N667" s="12"/>
      <c r="O667" s="16" t="s">
        <v>2148</v>
      </c>
      <c r="P667" s="16"/>
      <c r="Q667" s="12"/>
      <c r="R667" s="12" t="s">
        <v>2164</v>
      </c>
      <c r="S667" s="12" t="s">
        <v>2299</v>
      </c>
      <c r="T667" s="145" t="s">
        <v>2925</v>
      </c>
      <c r="U667" s="98" t="s">
        <v>3031</v>
      </c>
    </row>
    <row r="668" spans="2:21" s="206" customFormat="1" ht="50.1" customHeight="1">
      <c r="B668" s="46" t="s">
        <v>640</v>
      </c>
      <c r="C668" s="47" t="s">
        <v>641</v>
      </c>
      <c r="D668" s="23" t="s">
        <v>642</v>
      </c>
      <c r="E668" s="29" t="s">
        <v>21</v>
      </c>
      <c r="F668" s="33">
        <v>1443</v>
      </c>
      <c r="G668" s="33">
        <v>2014</v>
      </c>
      <c r="H668" s="24" t="s">
        <v>187</v>
      </c>
      <c r="I668" s="23" t="s">
        <v>643</v>
      </c>
      <c r="J668" s="23" t="s">
        <v>647</v>
      </c>
      <c r="K668" s="25" t="s">
        <v>537</v>
      </c>
      <c r="L668" s="12" t="s">
        <v>648</v>
      </c>
      <c r="M668" s="12" t="s">
        <v>649</v>
      </c>
      <c r="N668" s="12"/>
      <c r="O668" s="16" t="s">
        <v>2148</v>
      </c>
      <c r="P668" s="16"/>
      <c r="Q668" s="12"/>
      <c r="R668" s="145" t="s">
        <v>2410</v>
      </c>
      <c r="S668" s="144" t="s">
        <v>2299</v>
      </c>
      <c r="T668" s="145" t="s">
        <v>2410</v>
      </c>
      <c r="U668" s="98" t="s">
        <v>3031</v>
      </c>
    </row>
    <row r="669" spans="2:21" s="206" customFormat="1" ht="50.1" customHeight="1">
      <c r="B669" s="46" t="s">
        <v>640</v>
      </c>
      <c r="C669" s="47" t="s">
        <v>641</v>
      </c>
      <c r="D669" s="23" t="s">
        <v>642</v>
      </c>
      <c r="E669" s="29" t="s">
        <v>21</v>
      </c>
      <c r="F669" s="33">
        <v>1443</v>
      </c>
      <c r="G669" s="33">
        <v>2014</v>
      </c>
      <c r="H669" s="24" t="s">
        <v>187</v>
      </c>
      <c r="I669" s="23" t="s">
        <v>650</v>
      </c>
      <c r="J669" s="23" t="s">
        <v>651</v>
      </c>
      <c r="K669" s="25" t="s">
        <v>652</v>
      </c>
      <c r="L669" s="23" t="s">
        <v>653</v>
      </c>
      <c r="M669" s="23" t="s">
        <v>654</v>
      </c>
      <c r="N669" s="12"/>
      <c r="O669" s="16" t="s">
        <v>2148</v>
      </c>
      <c r="P669" s="16"/>
      <c r="Q669" s="12"/>
      <c r="R669" s="145" t="s">
        <v>2303</v>
      </c>
      <c r="S669" s="144" t="s">
        <v>2299</v>
      </c>
      <c r="T669" s="145" t="s">
        <v>2303</v>
      </c>
      <c r="U669" s="98" t="s">
        <v>3031</v>
      </c>
    </row>
    <row r="670" spans="2:21" s="206" customFormat="1" ht="119.25" customHeight="1">
      <c r="B670" s="46" t="s">
        <v>640</v>
      </c>
      <c r="C670" s="47" t="s">
        <v>641</v>
      </c>
      <c r="D670" s="23" t="s">
        <v>642</v>
      </c>
      <c r="E670" s="29" t="s">
        <v>21</v>
      </c>
      <c r="F670" s="33">
        <v>1443</v>
      </c>
      <c r="G670" s="33">
        <v>2014</v>
      </c>
      <c r="H670" s="24" t="s">
        <v>187</v>
      </c>
      <c r="I670" s="23" t="s">
        <v>655</v>
      </c>
      <c r="J670" s="23" t="s">
        <v>656</v>
      </c>
      <c r="K670" s="25" t="s">
        <v>542</v>
      </c>
      <c r="L670" s="16" t="s">
        <v>657</v>
      </c>
      <c r="M670" s="16" t="s">
        <v>658</v>
      </c>
      <c r="N670" s="12"/>
      <c r="O670" s="16" t="s">
        <v>2148</v>
      </c>
      <c r="P670" s="16"/>
      <c r="Q670" s="12"/>
      <c r="R670" s="145" t="s">
        <v>2304</v>
      </c>
      <c r="S670" s="144" t="s">
        <v>2253</v>
      </c>
      <c r="T670" s="145" t="s">
        <v>2304</v>
      </c>
      <c r="U670" s="98" t="s">
        <v>3031</v>
      </c>
    </row>
    <row r="671" spans="2:21" s="206" customFormat="1" ht="60">
      <c r="B671" s="46" t="s">
        <v>640</v>
      </c>
      <c r="C671" s="47" t="s">
        <v>641</v>
      </c>
      <c r="D671" s="23" t="s">
        <v>642</v>
      </c>
      <c r="E671" s="29" t="s">
        <v>21</v>
      </c>
      <c r="F671" s="33">
        <v>1443</v>
      </c>
      <c r="G671" s="33">
        <v>2014</v>
      </c>
      <c r="H671" s="24" t="s">
        <v>187</v>
      </c>
      <c r="I671" s="23" t="s">
        <v>655</v>
      </c>
      <c r="J671" s="23" t="s">
        <v>659</v>
      </c>
      <c r="K671" s="25" t="s">
        <v>542</v>
      </c>
      <c r="L671" s="23" t="s">
        <v>660</v>
      </c>
      <c r="M671" s="23" t="s">
        <v>661</v>
      </c>
      <c r="N671" s="12"/>
      <c r="O671" s="16" t="s">
        <v>2148</v>
      </c>
      <c r="P671" s="16"/>
      <c r="Q671" s="12"/>
      <c r="R671" s="145" t="s">
        <v>2303</v>
      </c>
      <c r="S671" s="144" t="s">
        <v>2299</v>
      </c>
      <c r="T671" s="145" t="s">
        <v>2303</v>
      </c>
      <c r="U671" s="98" t="s">
        <v>3031</v>
      </c>
    </row>
    <row r="672" spans="2:21" s="206" customFormat="1" ht="50.1" customHeight="1">
      <c r="B672" s="46" t="s">
        <v>640</v>
      </c>
      <c r="C672" s="47" t="s">
        <v>641</v>
      </c>
      <c r="D672" s="23" t="s">
        <v>642</v>
      </c>
      <c r="E672" s="29" t="s">
        <v>21</v>
      </c>
      <c r="F672" s="33">
        <v>1443</v>
      </c>
      <c r="G672" s="33">
        <v>2014</v>
      </c>
      <c r="H672" s="24" t="s">
        <v>187</v>
      </c>
      <c r="I672" s="23" t="s">
        <v>655</v>
      </c>
      <c r="J672" s="23" t="s">
        <v>659</v>
      </c>
      <c r="K672" s="25" t="s">
        <v>542</v>
      </c>
      <c r="L672" s="23" t="s">
        <v>662</v>
      </c>
      <c r="M672" s="23" t="s">
        <v>663</v>
      </c>
      <c r="N672" s="12"/>
      <c r="O672" s="16" t="s">
        <v>2148</v>
      </c>
      <c r="P672" s="16"/>
      <c r="Q672" s="12"/>
      <c r="R672" s="145" t="s">
        <v>2305</v>
      </c>
      <c r="S672" s="144" t="s">
        <v>2253</v>
      </c>
      <c r="T672" s="145" t="s">
        <v>2305</v>
      </c>
      <c r="U672" s="98" t="s">
        <v>3031</v>
      </c>
    </row>
    <row r="673" spans="2:21" s="208" customFormat="1" ht="50.1" customHeight="1">
      <c r="B673" s="46" t="s">
        <v>640</v>
      </c>
      <c r="C673" s="47" t="s">
        <v>641</v>
      </c>
      <c r="D673" s="23" t="s">
        <v>642</v>
      </c>
      <c r="E673" s="29" t="s">
        <v>21</v>
      </c>
      <c r="F673" s="33">
        <v>1443</v>
      </c>
      <c r="G673" s="33">
        <v>2014</v>
      </c>
      <c r="H673" s="24" t="s">
        <v>187</v>
      </c>
      <c r="I673" s="23" t="s">
        <v>655</v>
      </c>
      <c r="J673" s="23" t="s">
        <v>659</v>
      </c>
      <c r="K673" s="25" t="s">
        <v>542</v>
      </c>
      <c r="L673" s="23" t="s">
        <v>664</v>
      </c>
      <c r="M673" s="23" t="s">
        <v>665</v>
      </c>
      <c r="N673" s="12"/>
      <c r="O673" s="16" t="s">
        <v>2148</v>
      </c>
      <c r="P673" s="16"/>
      <c r="Q673" s="12"/>
      <c r="R673" s="12" t="s">
        <v>2306</v>
      </c>
      <c r="S673" s="144" t="s">
        <v>2253</v>
      </c>
      <c r="T673" s="145" t="s">
        <v>2306</v>
      </c>
      <c r="U673" s="98" t="s">
        <v>3031</v>
      </c>
    </row>
    <row r="674" spans="2:21" s="206" customFormat="1" ht="50.1" customHeight="1">
      <c r="B674" s="46" t="s">
        <v>640</v>
      </c>
      <c r="C674" s="47" t="s">
        <v>641</v>
      </c>
      <c r="D674" s="23" t="s">
        <v>642</v>
      </c>
      <c r="E674" s="29" t="s">
        <v>21</v>
      </c>
      <c r="F674" s="33">
        <v>1443</v>
      </c>
      <c r="G674" s="33">
        <v>2014</v>
      </c>
      <c r="H674" s="24" t="s">
        <v>187</v>
      </c>
      <c r="I674" s="23" t="s">
        <v>655</v>
      </c>
      <c r="J674" s="23" t="s">
        <v>659</v>
      </c>
      <c r="K674" s="25" t="s">
        <v>542</v>
      </c>
      <c r="L674" s="23" t="s">
        <v>666</v>
      </c>
      <c r="M674" s="23" t="s">
        <v>667</v>
      </c>
      <c r="N674" s="12"/>
      <c r="O674" s="16" t="s">
        <v>2148</v>
      </c>
      <c r="P674" s="16"/>
      <c r="Q674" s="12"/>
      <c r="R674" s="145" t="s">
        <v>2411</v>
      </c>
      <c r="S674" s="144" t="s">
        <v>2253</v>
      </c>
      <c r="T674" s="145" t="s">
        <v>2411</v>
      </c>
      <c r="U674" s="98" t="s">
        <v>3031</v>
      </c>
    </row>
    <row r="675" spans="2:21" s="206" customFormat="1" ht="50.1" customHeight="1">
      <c r="B675" s="46" t="s">
        <v>640</v>
      </c>
      <c r="C675" s="47" t="s">
        <v>641</v>
      </c>
      <c r="D675" s="23" t="s">
        <v>642</v>
      </c>
      <c r="E675" s="29" t="s">
        <v>21</v>
      </c>
      <c r="F675" s="33">
        <v>1443</v>
      </c>
      <c r="G675" s="33">
        <v>2014</v>
      </c>
      <c r="H675" s="24" t="s">
        <v>187</v>
      </c>
      <c r="I675" s="23" t="s">
        <v>655</v>
      </c>
      <c r="J675" s="23" t="s">
        <v>659</v>
      </c>
      <c r="K675" s="25" t="s">
        <v>542</v>
      </c>
      <c r="L675" s="12" t="s">
        <v>668</v>
      </c>
      <c r="M675" s="23" t="s">
        <v>669</v>
      </c>
      <c r="N675" s="12"/>
      <c r="O675" s="16" t="s">
        <v>2148</v>
      </c>
      <c r="P675" s="16"/>
      <c r="Q675" s="12"/>
      <c r="R675" s="12" t="s">
        <v>2307</v>
      </c>
      <c r="S675" s="144" t="s">
        <v>2253</v>
      </c>
      <c r="T675" s="145" t="s">
        <v>2307</v>
      </c>
      <c r="U675" s="98" t="s">
        <v>3031</v>
      </c>
    </row>
    <row r="676" spans="2:21" s="206" customFormat="1" ht="50.1" customHeight="1">
      <c r="B676" s="46" t="s">
        <v>640</v>
      </c>
      <c r="C676" s="47" t="s">
        <v>670</v>
      </c>
      <c r="D676" s="24" t="s">
        <v>671</v>
      </c>
      <c r="E676" s="24" t="s">
        <v>21</v>
      </c>
      <c r="F676" s="33">
        <v>1477</v>
      </c>
      <c r="G676" s="33">
        <v>2014</v>
      </c>
      <c r="H676" s="39" t="s">
        <v>41</v>
      </c>
      <c r="I676" s="39" t="s">
        <v>199</v>
      </c>
      <c r="J676" s="40"/>
      <c r="K676" s="25" t="s">
        <v>674</v>
      </c>
      <c r="L676" s="16" t="s">
        <v>675</v>
      </c>
      <c r="M676" s="16" t="s">
        <v>157</v>
      </c>
      <c r="N676" s="12"/>
      <c r="O676" s="16"/>
      <c r="P676" s="16"/>
      <c r="Q676" s="12" t="s">
        <v>2148</v>
      </c>
      <c r="R676" s="145" t="s">
        <v>2488</v>
      </c>
      <c r="S676" s="144"/>
      <c r="T676" s="145" t="s">
        <v>157</v>
      </c>
      <c r="U676" s="98" t="s">
        <v>3031</v>
      </c>
    </row>
    <row r="677" spans="2:21" s="206" customFormat="1" ht="50.1" customHeight="1">
      <c r="B677" s="46" t="s">
        <v>640</v>
      </c>
      <c r="C677" s="47" t="s">
        <v>670</v>
      </c>
      <c r="D677" s="23" t="s">
        <v>716</v>
      </c>
      <c r="E677" s="29" t="s">
        <v>172</v>
      </c>
      <c r="F677" s="33">
        <v>1443</v>
      </c>
      <c r="G677" s="33">
        <v>2014</v>
      </c>
      <c r="H677" s="24" t="s">
        <v>187</v>
      </c>
      <c r="I677" s="23" t="s">
        <v>717</v>
      </c>
      <c r="J677" s="23" t="s">
        <v>718</v>
      </c>
      <c r="K677" s="25" t="s">
        <v>719</v>
      </c>
      <c r="L677" s="45" t="s">
        <v>720</v>
      </c>
      <c r="M677" s="16" t="s">
        <v>157</v>
      </c>
      <c r="N677" s="12"/>
      <c r="O677" s="16"/>
      <c r="P677" s="16"/>
      <c r="Q677" s="12" t="s">
        <v>2148</v>
      </c>
      <c r="R677" s="145" t="s">
        <v>2488</v>
      </c>
      <c r="S677" s="144"/>
      <c r="T677" s="145" t="s">
        <v>157</v>
      </c>
      <c r="U677" s="98" t="s">
        <v>3031</v>
      </c>
    </row>
    <row r="678" spans="2:21" s="206" customFormat="1" ht="50.1" customHeight="1">
      <c r="B678" s="46" t="s">
        <v>640</v>
      </c>
      <c r="C678" s="47" t="s">
        <v>670</v>
      </c>
      <c r="D678" s="23" t="s">
        <v>716</v>
      </c>
      <c r="E678" s="29" t="s">
        <v>172</v>
      </c>
      <c r="F678" s="33">
        <v>1443</v>
      </c>
      <c r="G678" s="33">
        <v>2014</v>
      </c>
      <c r="H678" s="24" t="s">
        <v>187</v>
      </c>
      <c r="I678" s="23" t="s">
        <v>721</v>
      </c>
      <c r="J678" s="23" t="s">
        <v>722</v>
      </c>
      <c r="K678" s="25" t="s">
        <v>723</v>
      </c>
      <c r="L678" s="16" t="s">
        <v>724</v>
      </c>
      <c r="M678" s="16" t="s">
        <v>725</v>
      </c>
      <c r="N678" s="12"/>
      <c r="O678" s="16" t="s">
        <v>2148</v>
      </c>
      <c r="P678" s="16"/>
      <c r="Q678" s="12"/>
      <c r="R678" s="194" t="s">
        <v>2407</v>
      </c>
      <c r="S678" s="184" t="s">
        <v>2253</v>
      </c>
      <c r="T678" s="145" t="s">
        <v>2407</v>
      </c>
      <c r="U678" s="98" t="s">
        <v>3031</v>
      </c>
    </row>
    <row r="679" spans="2:21" s="206" customFormat="1" ht="50.1" customHeight="1">
      <c r="B679" s="46" t="s">
        <v>640</v>
      </c>
      <c r="C679" s="47" t="s">
        <v>670</v>
      </c>
      <c r="D679" s="24" t="s">
        <v>671</v>
      </c>
      <c r="E679" s="29" t="s">
        <v>172</v>
      </c>
      <c r="F679" s="33">
        <v>1443</v>
      </c>
      <c r="G679" s="33">
        <v>2014</v>
      </c>
      <c r="H679" s="24" t="s">
        <v>187</v>
      </c>
      <c r="I679" s="23" t="s">
        <v>745</v>
      </c>
      <c r="J679" s="23" t="s">
        <v>746</v>
      </c>
      <c r="K679" s="25" t="s">
        <v>747</v>
      </c>
      <c r="L679" s="16" t="s">
        <v>748</v>
      </c>
      <c r="M679" s="16" t="s">
        <v>749</v>
      </c>
      <c r="N679" s="12"/>
      <c r="O679" s="16" t="s">
        <v>2150</v>
      </c>
      <c r="P679" s="16"/>
      <c r="Q679" s="12"/>
      <c r="R679" s="194"/>
      <c r="S679" s="12" t="s">
        <v>2253</v>
      </c>
      <c r="T679" s="5" t="s">
        <v>2538</v>
      </c>
      <c r="U679" s="98" t="s">
        <v>3031</v>
      </c>
    </row>
    <row r="680" spans="2:21" s="206" customFormat="1" ht="50.1" customHeight="1">
      <c r="B680" s="46" t="s">
        <v>640</v>
      </c>
      <c r="C680" s="47" t="s">
        <v>670</v>
      </c>
      <c r="D680" s="24" t="s">
        <v>671</v>
      </c>
      <c r="E680" s="29" t="s">
        <v>172</v>
      </c>
      <c r="F680" s="33">
        <v>1443</v>
      </c>
      <c r="G680" s="33">
        <v>2014</v>
      </c>
      <c r="H680" s="24" t="s">
        <v>187</v>
      </c>
      <c r="I680" s="23" t="s">
        <v>750</v>
      </c>
      <c r="J680" s="23" t="s">
        <v>751</v>
      </c>
      <c r="K680" s="25" t="s">
        <v>752</v>
      </c>
      <c r="L680" s="16" t="s">
        <v>753</v>
      </c>
      <c r="M680" s="16" t="s">
        <v>754</v>
      </c>
      <c r="N680" s="12"/>
      <c r="O680" s="16" t="s">
        <v>2148</v>
      </c>
      <c r="P680" s="16"/>
      <c r="Q680" s="12"/>
      <c r="R680" s="194" t="s">
        <v>2412</v>
      </c>
      <c r="S680" s="184" t="s">
        <v>2253</v>
      </c>
      <c r="T680" s="145" t="s">
        <v>2826</v>
      </c>
      <c r="U680" s="98" t="s">
        <v>3031</v>
      </c>
    </row>
    <row r="681" spans="2:21" s="206" customFormat="1" ht="50.1" customHeight="1">
      <c r="B681" s="46" t="s">
        <v>640</v>
      </c>
      <c r="C681" s="47" t="s">
        <v>670</v>
      </c>
      <c r="D681" s="48" t="s">
        <v>760</v>
      </c>
      <c r="E681" s="29" t="s">
        <v>172</v>
      </c>
      <c r="F681" s="33">
        <v>1443</v>
      </c>
      <c r="G681" s="33">
        <v>2014</v>
      </c>
      <c r="H681" s="24" t="s">
        <v>187</v>
      </c>
      <c r="I681" s="23" t="s">
        <v>761</v>
      </c>
      <c r="J681" s="23" t="s">
        <v>762</v>
      </c>
      <c r="K681" s="25" t="s">
        <v>763</v>
      </c>
      <c r="L681" s="16" t="s">
        <v>764</v>
      </c>
      <c r="M681" s="16" t="s">
        <v>765</v>
      </c>
      <c r="N681" s="12"/>
      <c r="O681" s="16" t="s">
        <v>2148</v>
      </c>
      <c r="P681" s="16"/>
      <c r="Q681" s="12"/>
      <c r="R681" s="194" t="s">
        <v>2309</v>
      </c>
      <c r="S681" s="12" t="s">
        <v>2299</v>
      </c>
      <c r="T681" s="145" t="s">
        <v>2309</v>
      </c>
      <c r="U681" s="98" t="s">
        <v>3031</v>
      </c>
    </row>
    <row r="682" spans="2:21" s="206" customFormat="1" ht="50.1" customHeight="1">
      <c r="B682" s="46" t="s">
        <v>640</v>
      </c>
      <c r="C682" s="47" t="s">
        <v>670</v>
      </c>
      <c r="D682" s="48" t="s">
        <v>760</v>
      </c>
      <c r="E682" s="29" t="s">
        <v>172</v>
      </c>
      <c r="F682" s="33">
        <v>1443</v>
      </c>
      <c r="G682" s="33">
        <v>2014</v>
      </c>
      <c r="H682" s="24" t="s">
        <v>187</v>
      </c>
      <c r="I682" s="23" t="s">
        <v>761</v>
      </c>
      <c r="J682" s="23" t="s">
        <v>762</v>
      </c>
      <c r="K682" s="25" t="s">
        <v>763</v>
      </c>
      <c r="L682" s="16" t="s">
        <v>766</v>
      </c>
      <c r="M682" s="16" t="s">
        <v>767</v>
      </c>
      <c r="N682" s="12"/>
      <c r="O682" s="16" t="s">
        <v>2148</v>
      </c>
      <c r="P682" s="16"/>
      <c r="Q682" s="12"/>
      <c r="R682" s="194" t="s">
        <v>2413</v>
      </c>
      <c r="S682" s="184" t="s">
        <v>2299</v>
      </c>
      <c r="T682" s="145" t="s">
        <v>2413</v>
      </c>
      <c r="U682" s="98" t="s">
        <v>3031</v>
      </c>
    </row>
    <row r="683" spans="2:21" s="208" customFormat="1" ht="50.1" customHeight="1">
      <c r="B683" s="46" t="s">
        <v>640</v>
      </c>
      <c r="C683" s="47" t="s">
        <v>670</v>
      </c>
      <c r="D683" s="48" t="s">
        <v>760</v>
      </c>
      <c r="E683" s="29" t="s">
        <v>172</v>
      </c>
      <c r="F683" s="33">
        <v>1443</v>
      </c>
      <c r="G683" s="33">
        <v>2014</v>
      </c>
      <c r="H683" s="24" t="s">
        <v>187</v>
      </c>
      <c r="I683" s="23" t="s">
        <v>761</v>
      </c>
      <c r="J683" s="23" t="s">
        <v>762</v>
      </c>
      <c r="K683" s="25" t="s">
        <v>763</v>
      </c>
      <c r="L683" s="16" t="s">
        <v>768</v>
      </c>
      <c r="M683" s="16" t="s">
        <v>769</v>
      </c>
      <c r="N683" s="12"/>
      <c r="O683" s="16" t="s">
        <v>2148</v>
      </c>
      <c r="P683" s="16"/>
      <c r="Q683" s="12"/>
      <c r="R683" s="194" t="s">
        <v>2628</v>
      </c>
      <c r="S683" s="184" t="s">
        <v>2253</v>
      </c>
      <c r="T683" s="145" t="s">
        <v>2628</v>
      </c>
      <c r="U683" s="98" t="s">
        <v>3031</v>
      </c>
    </row>
    <row r="684" spans="2:21" s="208" customFormat="1" ht="50.1" customHeight="1">
      <c r="B684" s="46" t="s">
        <v>640</v>
      </c>
      <c r="C684" s="47" t="s">
        <v>670</v>
      </c>
      <c r="D684" s="23" t="s">
        <v>362</v>
      </c>
      <c r="E684" s="29" t="s">
        <v>172</v>
      </c>
      <c r="F684" s="33">
        <v>1443</v>
      </c>
      <c r="G684" s="33">
        <v>2014</v>
      </c>
      <c r="H684" s="24" t="s">
        <v>187</v>
      </c>
      <c r="I684" s="23" t="s">
        <v>780</v>
      </c>
      <c r="J684" s="23" t="s">
        <v>781</v>
      </c>
      <c r="K684" s="25" t="s">
        <v>782</v>
      </c>
      <c r="L684" s="16" t="s">
        <v>783</v>
      </c>
      <c r="M684" s="16" t="s">
        <v>784</v>
      </c>
      <c r="N684" s="12"/>
      <c r="O684" s="16" t="s">
        <v>2148</v>
      </c>
      <c r="P684" s="16"/>
      <c r="Q684" s="12"/>
      <c r="R684" s="194" t="s">
        <v>2415</v>
      </c>
      <c r="S684" s="184" t="s">
        <v>2414</v>
      </c>
      <c r="T684" s="145" t="s">
        <v>2415</v>
      </c>
      <c r="U684" s="98" t="s">
        <v>3031</v>
      </c>
    </row>
    <row r="685" spans="2:21" s="206" customFormat="1" ht="50.1" customHeight="1">
      <c r="B685" s="46" t="s">
        <v>640</v>
      </c>
      <c r="C685" s="47" t="s">
        <v>670</v>
      </c>
      <c r="D685" s="23" t="s">
        <v>362</v>
      </c>
      <c r="E685" s="29" t="s">
        <v>172</v>
      </c>
      <c r="F685" s="33">
        <v>1443</v>
      </c>
      <c r="G685" s="33">
        <v>2014</v>
      </c>
      <c r="H685" s="24" t="s">
        <v>118</v>
      </c>
      <c r="I685" s="29" t="s">
        <v>789</v>
      </c>
      <c r="J685" s="29" t="s">
        <v>790</v>
      </c>
      <c r="K685" s="25" t="s">
        <v>782</v>
      </c>
      <c r="L685" s="16" t="s">
        <v>791</v>
      </c>
      <c r="M685" s="16" t="s">
        <v>792</v>
      </c>
      <c r="N685" s="12"/>
      <c r="O685" s="16" t="s">
        <v>2148</v>
      </c>
      <c r="P685" s="16"/>
      <c r="Q685" s="12"/>
      <c r="R685" s="194" t="s">
        <v>2302</v>
      </c>
      <c r="S685" s="12" t="s">
        <v>2268</v>
      </c>
      <c r="T685" s="145" t="s">
        <v>2302</v>
      </c>
      <c r="U685" s="98" t="s">
        <v>3031</v>
      </c>
    </row>
    <row r="686" spans="2:21" s="206" customFormat="1" ht="50.1" customHeight="1">
      <c r="B686" s="46" t="s">
        <v>640</v>
      </c>
      <c r="C686" s="47" t="s">
        <v>793</v>
      </c>
      <c r="D686" s="29" t="s">
        <v>794</v>
      </c>
      <c r="E686" s="29" t="s">
        <v>172</v>
      </c>
      <c r="F686" s="23">
        <v>1443</v>
      </c>
      <c r="G686" s="33">
        <v>2014</v>
      </c>
      <c r="H686" s="23" t="s">
        <v>118</v>
      </c>
      <c r="I686" s="23" t="s">
        <v>795</v>
      </c>
      <c r="J686" s="23" t="s">
        <v>796</v>
      </c>
      <c r="K686" s="26" t="s">
        <v>797</v>
      </c>
      <c r="L686" s="16" t="s">
        <v>798</v>
      </c>
      <c r="M686" s="16" t="s">
        <v>799</v>
      </c>
      <c r="N686" s="12"/>
      <c r="O686" s="16" t="s">
        <v>2148</v>
      </c>
      <c r="P686" s="16"/>
      <c r="Q686" s="12"/>
      <c r="R686" s="194" t="s">
        <v>2416</v>
      </c>
      <c r="S686" s="184" t="s">
        <v>2299</v>
      </c>
      <c r="T686" s="145" t="s">
        <v>2416</v>
      </c>
      <c r="U686" s="98" t="s">
        <v>3031</v>
      </c>
    </row>
    <row r="687" spans="2:21" s="206" customFormat="1" ht="50.1" customHeight="1">
      <c r="B687" s="46" t="s">
        <v>640</v>
      </c>
      <c r="C687" s="47" t="s">
        <v>793</v>
      </c>
      <c r="D687" s="29" t="s">
        <v>794</v>
      </c>
      <c r="E687" s="29" t="s">
        <v>172</v>
      </c>
      <c r="F687" s="23">
        <v>1443</v>
      </c>
      <c r="G687" s="33">
        <v>2014</v>
      </c>
      <c r="H687" s="23" t="s">
        <v>118</v>
      </c>
      <c r="I687" s="23" t="s">
        <v>800</v>
      </c>
      <c r="J687" s="23" t="s">
        <v>801</v>
      </c>
      <c r="K687" s="26" t="s">
        <v>797</v>
      </c>
      <c r="L687" s="16" t="s">
        <v>802</v>
      </c>
      <c r="M687" s="16" t="s">
        <v>803</v>
      </c>
      <c r="N687" s="12"/>
      <c r="O687" s="16" t="s">
        <v>2148</v>
      </c>
      <c r="P687" s="16"/>
      <c r="Q687" s="12"/>
      <c r="R687" s="194" t="s">
        <v>2308</v>
      </c>
      <c r="S687" s="184" t="s">
        <v>2253</v>
      </c>
      <c r="T687" s="145" t="s">
        <v>2308</v>
      </c>
      <c r="U687" s="98" t="s">
        <v>3031</v>
      </c>
    </row>
    <row r="688" spans="2:21" s="206" customFormat="1" ht="50.1" customHeight="1">
      <c r="B688" s="46" t="s">
        <v>640</v>
      </c>
      <c r="C688" s="47" t="s">
        <v>808</v>
      </c>
      <c r="D688" s="23" t="s">
        <v>809</v>
      </c>
      <c r="E688" s="29" t="s">
        <v>172</v>
      </c>
      <c r="F688" s="33">
        <v>1443</v>
      </c>
      <c r="G688" s="33">
        <v>2014</v>
      </c>
      <c r="H688" s="24" t="s">
        <v>187</v>
      </c>
      <c r="I688" s="23" t="s">
        <v>810</v>
      </c>
      <c r="J688" s="23" t="s">
        <v>811</v>
      </c>
      <c r="K688" s="25" t="s">
        <v>812</v>
      </c>
      <c r="L688" s="23" t="s">
        <v>813</v>
      </c>
      <c r="M688" s="16" t="s">
        <v>814</v>
      </c>
      <c r="N688" s="12"/>
      <c r="O688" s="16" t="s">
        <v>2148</v>
      </c>
      <c r="P688" s="16"/>
      <c r="Q688" s="12"/>
      <c r="R688" s="12" t="s">
        <v>2629</v>
      </c>
      <c r="S688" s="12" t="s">
        <v>2274</v>
      </c>
      <c r="T688" s="145" t="s">
        <v>2629</v>
      </c>
      <c r="U688" s="98" t="s">
        <v>3031</v>
      </c>
    </row>
    <row r="689" spans="2:21" s="206" customFormat="1" ht="50.1" customHeight="1">
      <c r="B689" s="46" t="s">
        <v>640</v>
      </c>
      <c r="C689" s="47" t="s">
        <v>808</v>
      </c>
      <c r="D689" s="23" t="s">
        <v>809</v>
      </c>
      <c r="E689" s="29" t="s">
        <v>172</v>
      </c>
      <c r="F689" s="33">
        <v>1443</v>
      </c>
      <c r="G689" s="33">
        <v>2014</v>
      </c>
      <c r="H689" s="24" t="s">
        <v>187</v>
      </c>
      <c r="I689" s="23" t="s">
        <v>815</v>
      </c>
      <c r="J689" s="23" t="s">
        <v>816</v>
      </c>
      <c r="K689" s="25" t="s">
        <v>747</v>
      </c>
      <c r="L689" s="23" t="s">
        <v>817</v>
      </c>
      <c r="M689" s="16" t="s">
        <v>818</v>
      </c>
      <c r="N689" s="12"/>
      <c r="O689" s="16" t="s">
        <v>2148</v>
      </c>
      <c r="P689" s="16"/>
      <c r="Q689" s="12"/>
      <c r="R689" s="12" t="s">
        <v>2629</v>
      </c>
      <c r="S689" s="12" t="s">
        <v>2274</v>
      </c>
      <c r="T689" s="145" t="s">
        <v>2629</v>
      </c>
      <c r="U689" s="98" t="s">
        <v>3031</v>
      </c>
    </row>
    <row r="690" spans="2:21" s="206" customFormat="1" ht="50.1" customHeight="1">
      <c r="B690" s="46" t="s">
        <v>640</v>
      </c>
      <c r="C690" s="47" t="s">
        <v>808</v>
      </c>
      <c r="D690" s="23" t="s">
        <v>809</v>
      </c>
      <c r="E690" s="29" t="s">
        <v>172</v>
      </c>
      <c r="F690" s="33">
        <v>1443</v>
      </c>
      <c r="G690" s="33">
        <v>2014</v>
      </c>
      <c r="H690" s="24" t="s">
        <v>187</v>
      </c>
      <c r="I690" s="29" t="s">
        <v>819</v>
      </c>
      <c r="J690" s="23" t="s">
        <v>820</v>
      </c>
      <c r="K690" s="25" t="s">
        <v>821</v>
      </c>
      <c r="L690" s="49" t="s">
        <v>822</v>
      </c>
      <c r="M690" s="16" t="s">
        <v>823</v>
      </c>
      <c r="N690" s="12"/>
      <c r="O690" s="16" t="s">
        <v>2148</v>
      </c>
      <c r="P690" s="16"/>
      <c r="Q690" s="12"/>
      <c r="R690" s="194" t="s">
        <v>2311</v>
      </c>
      <c r="S690" s="184" t="s">
        <v>2253</v>
      </c>
      <c r="T690" s="145" t="s">
        <v>2311</v>
      </c>
      <c r="U690" s="98" t="s">
        <v>3031</v>
      </c>
    </row>
    <row r="691" spans="2:21" s="206" customFormat="1" ht="50.1" customHeight="1">
      <c r="B691" s="46" t="s">
        <v>640</v>
      </c>
      <c r="C691" s="47" t="s">
        <v>808</v>
      </c>
      <c r="D691" s="23" t="s">
        <v>809</v>
      </c>
      <c r="E691" s="29" t="s">
        <v>172</v>
      </c>
      <c r="F691" s="33">
        <v>1443</v>
      </c>
      <c r="G691" s="33">
        <v>2014</v>
      </c>
      <c r="H691" s="24" t="s">
        <v>187</v>
      </c>
      <c r="I691" s="29" t="s">
        <v>824</v>
      </c>
      <c r="J691" s="23" t="s">
        <v>820</v>
      </c>
      <c r="K691" s="25" t="s">
        <v>825</v>
      </c>
      <c r="L691" s="49" t="s">
        <v>826</v>
      </c>
      <c r="M691" s="16" t="s">
        <v>827</v>
      </c>
      <c r="N691" s="12"/>
      <c r="O691" s="16" t="s">
        <v>2148</v>
      </c>
      <c r="P691" s="16"/>
      <c r="Q691" s="12"/>
      <c r="R691" s="194" t="s">
        <v>2311</v>
      </c>
      <c r="S691" s="184" t="s">
        <v>2253</v>
      </c>
      <c r="T691" s="145" t="s">
        <v>2311</v>
      </c>
      <c r="U691" s="98" t="s">
        <v>3031</v>
      </c>
    </row>
    <row r="692" spans="2:21" s="206" customFormat="1" ht="50.1" customHeight="1">
      <c r="B692" s="46" t="s">
        <v>640</v>
      </c>
      <c r="C692" s="47" t="s">
        <v>808</v>
      </c>
      <c r="D692" s="23" t="s">
        <v>809</v>
      </c>
      <c r="E692" s="29" t="s">
        <v>172</v>
      </c>
      <c r="F692" s="33">
        <v>1443</v>
      </c>
      <c r="G692" s="33">
        <v>2014</v>
      </c>
      <c r="H692" s="24" t="s">
        <v>187</v>
      </c>
      <c r="I692" s="23" t="s">
        <v>828</v>
      </c>
      <c r="J692" s="23" t="s">
        <v>829</v>
      </c>
      <c r="K692" s="25" t="s">
        <v>821</v>
      </c>
      <c r="L692" s="23" t="s">
        <v>830</v>
      </c>
      <c r="M692" s="16" t="s">
        <v>831</v>
      </c>
      <c r="N692" s="12"/>
      <c r="O692" s="16" t="s">
        <v>2148</v>
      </c>
      <c r="P692" s="16"/>
      <c r="Q692" s="12"/>
      <c r="R692" s="194" t="s">
        <v>2312</v>
      </c>
      <c r="S692" s="184" t="s">
        <v>2253</v>
      </c>
      <c r="T692" s="145" t="s">
        <v>2312</v>
      </c>
      <c r="U692" s="98" t="s">
        <v>3031</v>
      </c>
    </row>
    <row r="693" spans="2:21" s="206" customFormat="1" ht="50.1" customHeight="1">
      <c r="B693" s="46" t="s">
        <v>640</v>
      </c>
      <c r="C693" s="47" t="s">
        <v>808</v>
      </c>
      <c r="D693" s="23" t="s">
        <v>809</v>
      </c>
      <c r="E693" s="29" t="s">
        <v>172</v>
      </c>
      <c r="F693" s="33">
        <v>1443</v>
      </c>
      <c r="G693" s="33">
        <v>2014</v>
      </c>
      <c r="H693" s="24" t="s">
        <v>187</v>
      </c>
      <c r="I693" s="23" t="s">
        <v>839</v>
      </c>
      <c r="J693" s="23" t="s">
        <v>840</v>
      </c>
      <c r="K693" s="25" t="s">
        <v>841</v>
      </c>
      <c r="L693" s="7" t="s">
        <v>842</v>
      </c>
      <c r="M693" s="16" t="s">
        <v>843</v>
      </c>
      <c r="N693" s="12"/>
      <c r="O693" s="16" t="s">
        <v>2150</v>
      </c>
      <c r="P693" s="16"/>
      <c r="Q693" s="12"/>
      <c r="R693" s="12" t="s">
        <v>2539</v>
      </c>
      <c r="S693" s="184" t="s">
        <v>2253</v>
      </c>
      <c r="T693" s="145" t="s">
        <v>2539</v>
      </c>
      <c r="U693" s="98" t="s">
        <v>3031</v>
      </c>
    </row>
    <row r="694" spans="2:21" s="206" customFormat="1" ht="50.1" customHeight="1">
      <c r="B694" s="46" t="s">
        <v>640</v>
      </c>
      <c r="C694" s="47" t="s">
        <v>847</v>
      </c>
      <c r="D694" s="23" t="s">
        <v>848</v>
      </c>
      <c r="E694" s="29" t="s">
        <v>21</v>
      </c>
      <c r="F694" s="33">
        <v>1443</v>
      </c>
      <c r="G694" s="33">
        <v>2014</v>
      </c>
      <c r="H694" s="24" t="s">
        <v>187</v>
      </c>
      <c r="I694" s="23" t="s">
        <v>849</v>
      </c>
      <c r="J694" s="23" t="s">
        <v>850</v>
      </c>
      <c r="K694" s="25" t="s">
        <v>851</v>
      </c>
      <c r="L694" s="16" t="s">
        <v>852</v>
      </c>
      <c r="M694" s="16" t="s">
        <v>853</v>
      </c>
      <c r="N694" s="12"/>
      <c r="O694" s="16" t="s">
        <v>2150</v>
      </c>
      <c r="P694" s="16"/>
      <c r="Q694" s="12"/>
      <c r="R694" s="194" t="s">
        <v>2926</v>
      </c>
      <c r="S694" s="184"/>
      <c r="T694" s="145" t="s">
        <v>2927</v>
      </c>
      <c r="U694" s="98" t="s">
        <v>3031</v>
      </c>
    </row>
    <row r="695" spans="2:21" s="206" customFormat="1" ht="50.1" customHeight="1">
      <c r="B695" s="46" t="s">
        <v>640</v>
      </c>
      <c r="C695" s="47" t="s">
        <v>847</v>
      </c>
      <c r="D695" s="23" t="s">
        <v>848</v>
      </c>
      <c r="E695" s="29" t="s">
        <v>21</v>
      </c>
      <c r="F695" s="33">
        <v>1443</v>
      </c>
      <c r="G695" s="33">
        <v>2014</v>
      </c>
      <c r="H695" s="24" t="s">
        <v>187</v>
      </c>
      <c r="I695" s="23" t="s">
        <v>854</v>
      </c>
      <c r="J695" s="23" t="s">
        <v>855</v>
      </c>
      <c r="K695" s="25" t="s">
        <v>821</v>
      </c>
      <c r="L695" s="16" t="s">
        <v>856</v>
      </c>
      <c r="M695" s="16" t="s">
        <v>857</v>
      </c>
      <c r="N695" s="12"/>
      <c r="O695" s="16" t="s">
        <v>2148</v>
      </c>
      <c r="P695" s="16"/>
      <c r="Q695" s="12"/>
      <c r="R695" s="12" t="s">
        <v>2311</v>
      </c>
      <c r="S695" s="12" t="s">
        <v>2253</v>
      </c>
      <c r="T695" s="145" t="s">
        <v>2311</v>
      </c>
      <c r="U695" s="98" t="s">
        <v>3031</v>
      </c>
    </row>
    <row r="696" spans="2:21" s="206" customFormat="1" ht="50.1" customHeight="1">
      <c r="B696" s="46" t="s">
        <v>640</v>
      </c>
      <c r="C696" s="47" t="s">
        <v>847</v>
      </c>
      <c r="D696" s="23" t="s">
        <v>848</v>
      </c>
      <c r="E696" s="29" t="s">
        <v>21</v>
      </c>
      <c r="F696" s="33">
        <v>1443</v>
      </c>
      <c r="G696" s="33">
        <v>2014</v>
      </c>
      <c r="H696" s="24" t="s">
        <v>187</v>
      </c>
      <c r="I696" s="23" t="s">
        <v>858</v>
      </c>
      <c r="J696" s="23" t="s">
        <v>859</v>
      </c>
      <c r="K696" s="25" t="s">
        <v>821</v>
      </c>
      <c r="L696" s="16" t="s">
        <v>860</v>
      </c>
      <c r="M696" s="16" t="s">
        <v>861</v>
      </c>
      <c r="N696" s="12"/>
      <c r="O696" s="16" t="s">
        <v>2148</v>
      </c>
      <c r="P696" s="16"/>
      <c r="Q696" s="12"/>
      <c r="R696" s="12" t="s">
        <v>2315</v>
      </c>
      <c r="S696" s="12" t="s">
        <v>2253</v>
      </c>
      <c r="T696" s="145" t="s">
        <v>2315</v>
      </c>
      <c r="U696" s="98" t="s">
        <v>3031</v>
      </c>
    </row>
    <row r="697" spans="2:21" s="206" customFormat="1" ht="50.1" customHeight="1">
      <c r="B697" s="46" t="s">
        <v>640</v>
      </c>
      <c r="C697" s="47" t="s">
        <v>847</v>
      </c>
      <c r="D697" s="23" t="s">
        <v>862</v>
      </c>
      <c r="E697" s="29" t="s">
        <v>172</v>
      </c>
      <c r="F697" s="33">
        <v>1443</v>
      </c>
      <c r="G697" s="33">
        <v>2014</v>
      </c>
      <c r="H697" s="24" t="s">
        <v>118</v>
      </c>
      <c r="I697" s="23" t="s">
        <v>863</v>
      </c>
      <c r="J697" s="23" t="s">
        <v>864</v>
      </c>
      <c r="K697" s="25" t="s">
        <v>782</v>
      </c>
      <c r="L697" s="16" t="s">
        <v>865</v>
      </c>
      <c r="M697" s="16" t="s">
        <v>866</v>
      </c>
      <c r="N697" s="12"/>
      <c r="O697" s="16" t="s">
        <v>2148</v>
      </c>
      <c r="P697" s="16"/>
      <c r="Q697" s="12"/>
      <c r="R697" s="12" t="s">
        <v>2316</v>
      </c>
      <c r="S697" s="12" t="s">
        <v>2253</v>
      </c>
      <c r="T697" s="145" t="s">
        <v>2316</v>
      </c>
      <c r="U697" s="98" t="s">
        <v>3031</v>
      </c>
    </row>
    <row r="698" spans="2:21" s="206" customFormat="1" ht="50.1" customHeight="1">
      <c r="B698" s="46" t="s">
        <v>640</v>
      </c>
      <c r="C698" s="47" t="s">
        <v>847</v>
      </c>
      <c r="D698" s="23" t="s">
        <v>862</v>
      </c>
      <c r="E698" s="29" t="s">
        <v>172</v>
      </c>
      <c r="F698" s="33">
        <v>1443</v>
      </c>
      <c r="G698" s="33">
        <v>2014</v>
      </c>
      <c r="H698" s="24" t="s">
        <v>118</v>
      </c>
      <c r="I698" s="23" t="s">
        <v>863</v>
      </c>
      <c r="J698" s="23" t="s">
        <v>864</v>
      </c>
      <c r="K698" s="25" t="s">
        <v>782</v>
      </c>
      <c r="L698" s="16" t="s">
        <v>867</v>
      </c>
      <c r="M698" s="16" t="s">
        <v>868</v>
      </c>
      <c r="N698" s="12"/>
      <c r="O698" s="16" t="s">
        <v>2148</v>
      </c>
      <c r="P698" s="16"/>
      <c r="Q698" s="12"/>
      <c r="R698" s="12" t="s">
        <v>2317</v>
      </c>
      <c r="S698" s="12" t="s">
        <v>2253</v>
      </c>
      <c r="T698" s="145" t="s">
        <v>2317</v>
      </c>
      <c r="U698" s="98" t="s">
        <v>3031</v>
      </c>
    </row>
    <row r="699" spans="2:21" s="206" customFormat="1" ht="50.1" customHeight="1">
      <c r="B699" s="46" t="s">
        <v>640</v>
      </c>
      <c r="C699" s="47" t="s">
        <v>847</v>
      </c>
      <c r="D699" s="23" t="s">
        <v>862</v>
      </c>
      <c r="E699" s="29" t="s">
        <v>172</v>
      </c>
      <c r="F699" s="33">
        <v>1443</v>
      </c>
      <c r="G699" s="33">
        <v>2014</v>
      </c>
      <c r="H699" s="24" t="s">
        <v>118</v>
      </c>
      <c r="I699" s="23" t="s">
        <v>863</v>
      </c>
      <c r="J699" s="23" t="s">
        <v>864</v>
      </c>
      <c r="K699" s="25" t="s">
        <v>782</v>
      </c>
      <c r="L699" s="16" t="s">
        <v>869</v>
      </c>
      <c r="M699" s="16" t="s">
        <v>870</v>
      </c>
      <c r="N699" s="12"/>
      <c r="O699" s="16" t="s">
        <v>2148</v>
      </c>
      <c r="P699" s="16"/>
      <c r="Q699" s="12"/>
      <c r="R699" s="12" t="s">
        <v>2316</v>
      </c>
      <c r="S699" s="12" t="s">
        <v>2253</v>
      </c>
      <c r="T699" s="145" t="s">
        <v>2316</v>
      </c>
      <c r="U699" s="98" t="s">
        <v>3031</v>
      </c>
    </row>
    <row r="700" spans="2:21" s="206" customFormat="1" ht="50.1" customHeight="1">
      <c r="B700" s="46" t="s">
        <v>640</v>
      </c>
      <c r="C700" s="47" t="s">
        <v>847</v>
      </c>
      <c r="D700" s="23" t="s">
        <v>862</v>
      </c>
      <c r="E700" s="29" t="s">
        <v>172</v>
      </c>
      <c r="F700" s="33">
        <v>1443</v>
      </c>
      <c r="G700" s="33">
        <v>2014</v>
      </c>
      <c r="H700" s="24" t="s">
        <v>118</v>
      </c>
      <c r="I700" s="23" t="s">
        <v>863</v>
      </c>
      <c r="J700" s="23" t="s">
        <v>864</v>
      </c>
      <c r="K700" s="25" t="s">
        <v>782</v>
      </c>
      <c r="L700" s="16" t="s">
        <v>871</v>
      </c>
      <c r="M700" s="16" t="s">
        <v>872</v>
      </c>
      <c r="N700" s="12"/>
      <c r="O700" s="16" t="s">
        <v>2148</v>
      </c>
      <c r="P700" s="16"/>
      <c r="Q700" s="12"/>
      <c r="R700" s="12" t="s">
        <v>2166</v>
      </c>
      <c r="S700" s="12" t="s">
        <v>2253</v>
      </c>
      <c r="T700" s="145" t="s">
        <v>2166</v>
      </c>
      <c r="U700" s="98" t="s">
        <v>3031</v>
      </c>
    </row>
    <row r="701" spans="2:21" s="206" customFormat="1" ht="50.1" customHeight="1">
      <c r="B701" s="46" t="s">
        <v>640</v>
      </c>
      <c r="C701" s="47" t="s">
        <v>847</v>
      </c>
      <c r="D701" s="23" t="s">
        <v>862</v>
      </c>
      <c r="E701" s="29" t="s">
        <v>172</v>
      </c>
      <c r="F701" s="33">
        <v>1443</v>
      </c>
      <c r="G701" s="33">
        <v>2014</v>
      </c>
      <c r="H701" s="24" t="s">
        <v>118</v>
      </c>
      <c r="I701" s="23" t="s">
        <v>873</v>
      </c>
      <c r="J701" s="23" t="s">
        <v>874</v>
      </c>
      <c r="K701" s="25" t="s">
        <v>782</v>
      </c>
      <c r="L701" s="16" t="s">
        <v>875</v>
      </c>
      <c r="M701" s="16" t="s">
        <v>876</v>
      </c>
      <c r="N701" s="12"/>
      <c r="O701" s="16" t="s">
        <v>2148</v>
      </c>
      <c r="P701" s="16"/>
      <c r="Q701" s="12"/>
      <c r="R701" s="194" t="s">
        <v>2417</v>
      </c>
      <c r="S701" s="184" t="s">
        <v>2253</v>
      </c>
      <c r="T701" s="145" t="s">
        <v>2417</v>
      </c>
      <c r="U701" s="98" t="s">
        <v>3031</v>
      </c>
    </row>
    <row r="702" spans="2:21" s="206" customFormat="1" ht="50.1" customHeight="1">
      <c r="B702" s="46" t="s">
        <v>640</v>
      </c>
      <c r="C702" s="47" t="s">
        <v>847</v>
      </c>
      <c r="D702" s="23" t="s">
        <v>862</v>
      </c>
      <c r="E702" s="29" t="s">
        <v>172</v>
      </c>
      <c r="F702" s="33">
        <v>1443</v>
      </c>
      <c r="G702" s="33">
        <v>2014</v>
      </c>
      <c r="H702" s="24" t="s">
        <v>118</v>
      </c>
      <c r="I702" s="23" t="s">
        <v>877</v>
      </c>
      <c r="J702" s="23" t="s">
        <v>878</v>
      </c>
      <c r="K702" s="25" t="s">
        <v>782</v>
      </c>
      <c r="L702" s="16" t="s">
        <v>879</v>
      </c>
      <c r="M702" s="16" t="s">
        <v>880</v>
      </c>
      <c r="N702" s="12"/>
      <c r="O702" s="16" t="s">
        <v>2148</v>
      </c>
      <c r="P702" s="16"/>
      <c r="Q702" s="12"/>
      <c r="R702" s="12" t="s">
        <v>2318</v>
      </c>
      <c r="S702" s="12" t="s">
        <v>2253</v>
      </c>
      <c r="T702" s="145" t="s">
        <v>2318</v>
      </c>
      <c r="U702" s="98" t="s">
        <v>3031</v>
      </c>
    </row>
    <row r="703" spans="2:21" s="206" customFormat="1" ht="50.1" customHeight="1">
      <c r="B703" s="46" t="s">
        <v>640</v>
      </c>
      <c r="C703" s="47" t="s">
        <v>847</v>
      </c>
      <c r="D703" s="23" t="s">
        <v>862</v>
      </c>
      <c r="E703" s="29" t="s">
        <v>172</v>
      </c>
      <c r="F703" s="33">
        <v>1443</v>
      </c>
      <c r="G703" s="33">
        <v>2014</v>
      </c>
      <c r="H703" s="24" t="s">
        <v>118</v>
      </c>
      <c r="I703" s="23" t="s">
        <v>881</v>
      </c>
      <c r="J703" s="23" t="s">
        <v>882</v>
      </c>
      <c r="K703" s="25" t="s">
        <v>883</v>
      </c>
      <c r="L703" s="16" t="s">
        <v>884</v>
      </c>
      <c r="M703" s="16" t="s">
        <v>885</v>
      </c>
      <c r="N703" s="12"/>
      <c r="O703" s="16" t="s">
        <v>2148</v>
      </c>
      <c r="P703" s="16"/>
      <c r="Q703" s="12"/>
      <c r="R703" s="12" t="s">
        <v>2319</v>
      </c>
      <c r="S703" s="12" t="s">
        <v>2253</v>
      </c>
      <c r="T703" s="145" t="s">
        <v>2319</v>
      </c>
      <c r="U703" s="98" t="s">
        <v>3031</v>
      </c>
    </row>
    <row r="704" spans="2:21" s="206" customFormat="1" ht="50.1" customHeight="1">
      <c r="B704" s="46" t="s">
        <v>640</v>
      </c>
      <c r="C704" s="47" t="s">
        <v>847</v>
      </c>
      <c r="D704" s="23" t="s">
        <v>862</v>
      </c>
      <c r="E704" s="29" t="s">
        <v>172</v>
      </c>
      <c r="F704" s="33">
        <v>1443</v>
      </c>
      <c r="G704" s="33">
        <v>2014</v>
      </c>
      <c r="H704" s="24" t="s">
        <v>118</v>
      </c>
      <c r="I704" s="23" t="s">
        <v>881</v>
      </c>
      <c r="J704" s="23" t="s">
        <v>882</v>
      </c>
      <c r="K704" s="25" t="s">
        <v>883</v>
      </c>
      <c r="L704" s="16" t="s">
        <v>886</v>
      </c>
      <c r="M704" s="16" t="s">
        <v>887</v>
      </c>
      <c r="N704" s="12"/>
      <c r="O704" s="16" t="s">
        <v>2148</v>
      </c>
      <c r="P704" s="16"/>
      <c r="Q704" s="12"/>
      <c r="R704" s="12" t="s">
        <v>2320</v>
      </c>
      <c r="S704" s="12" t="s">
        <v>2253</v>
      </c>
      <c r="T704" s="145" t="s">
        <v>2320</v>
      </c>
      <c r="U704" s="98" t="s">
        <v>3031</v>
      </c>
    </row>
    <row r="705" spans="2:21" s="206" customFormat="1" ht="50.1" customHeight="1">
      <c r="B705" s="46" t="s">
        <v>640</v>
      </c>
      <c r="C705" s="47" t="s">
        <v>847</v>
      </c>
      <c r="D705" s="23" t="s">
        <v>862</v>
      </c>
      <c r="E705" s="29" t="s">
        <v>172</v>
      </c>
      <c r="F705" s="33">
        <v>1443</v>
      </c>
      <c r="G705" s="33">
        <v>2014</v>
      </c>
      <c r="H705" s="24" t="s">
        <v>118</v>
      </c>
      <c r="I705" s="23" t="s">
        <v>888</v>
      </c>
      <c r="J705" s="23" t="s">
        <v>889</v>
      </c>
      <c r="K705" s="25" t="s">
        <v>821</v>
      </c>
      <c r="L705" s="16" t="s">
        <v>890</v>
      </c>
      <c r="M705" s="16" t="s">
        <v>891</v>
      </c>
      <c r="N705" s="12"/>
      <c r="O705" s="16" t="s">
        <v>2148</v>
      </c>
      <c r="P705" s="16"/>
      <c r="Q705" s="12"/>
      <c r="R705" s="12" t="s">
        <v>2321</v>
      </c>
      <c r="S705" s="12" t="s">
        <v>2253</v>
      </c>
      <c r="T705" s="145" t="s">
        <v>2321</v>
      </c>
      <c r="U705" s="98" t="s">
        <v>3031</v>
      </c>
    </row>
    <row r="706" spans="2:21" s="206" customFormat="1" ht="50.1" customHeight="1">
      <c r="B706" s="46" t="s">
        <v>640</v>
      </c>
      <c r="C706" s="47" t="s">
        <v>847</v>
      </c>
      <c r="D706" s="23" t="s">
        <v>862</v>
      </c>
      <c r="E706" s="29" t="s">
        <v>21</v>
      </c>
      <c r="F706" s="33">
        <v>1443</v>
      </c>
      <c r="G706" s="33">
        <v>2014</v>
      </c>
      <c r="H706" s="24" t="s">
        <v>118</v>
      </c>
      <c r="I706" s="23" t="s">
        <v>892</v>
      </c>
      <c r="J706" s="23" t="s">
        <v>893</v>
      </c>
      <c r="K706" s="25" t="s">
        <v>812</v>
      </c>
      <c r="L706" s="16" t="s">
        <v>894</v>
      </c>
      <c r="M706" s="16" t="s">
        <v>895</v>
      </c>
      <c r="N706" s="12"/>
      <c r="O706" s="16" t="s">
        <v>2148</v>
      </c>
      <c r="P706" s="16"/>
      <c r="Q706" s="12"/>
      <c r="R706" s="194" t="s">
        <v>2322</v>
      </c>
      <c r="S706" s="12" t="s">
        <v>2253</v>
      </c>
      <c r="T706" s="145" t="s">
        <v>2322</v>
      </c>
      <c r="U706" s="98" t="s">
        <v>3031</v>
      </c>
    </row>
    <row r="707" spans="2:21" s="206" customFormat="1" ht="50.1" customHeight="1">
      <c r="B707" s="46" t="s">
        <v>640</v>
      </c>
      <c r="C707" s="47" t="s">
        <v>847</v>
      </c>
      <c r="D707" s="23" t="s">
        <v>896</v>
      </c>
      <c r="E707" s="29" t="s">
        <v>21</v>
      </c>
      <c r="F707" s="33">
        <v>1443</v>
      </c>
      <c r="G707" s="33">
        <v>2014</v>
      </c>
      <c r="H707" s="24" t="s">
        <v>187</v>
      </c>
      <c r="I707" s="23" t="s">
        <v>897</v>
      </c>
      <c r="J707" s="23" t="s">
        <v>898</v>
      </c>
      <c r="K707" s="25" t="s">
        <v>883</v>
      </c>
      <c r="L707" s="16" t="s">
        <v>899</v>
      </c>
      <c r="M707" s="16" t="s">
        <v>900</v>
      </c>
      <c r="N707" s="12"/>
      <c r="O707" s="16" t="s">
        <v>2148</v>
      </c>
      <c r="P707" s="16"/>
      <c r="Q707" s="12"/>
      <c r="R707" s="145" t="s">
        <v>2928</v>
      </c>
      <c r="S707" s="12" t="s">
        <v>2253</v>
      </c>
      <c r="T707" s="5" t="s">
        <v>2929</v>
      </c>
      <c r="U707" s="98" t="s">
        <v>3031</v>
      </c>
    </row>
    <row r="708" spans="2:21" s="206" customFormat="1" ht="50.1" customHeight="1">
      <c r="B708" s="46" t="s">
        <v>640</v>
      </c>
      <c r="C708" s="47" t="s">
        <v>847</v>
      </c>
      <c r="D708" s="23" t="s">
        <v>896</v>
      </c>
      <c r="E708" s="29" t="s">
        <v>21</v>
      </c>
      <c r="F708" s="33">
        <v>1443</v>
      </c>
      <c r="G708" s="33">
        <v>2014</v>
      </c>
      <c r="H708" s="24" t="s">
        <v>187</v>
      </c>
      <c r="I708" s="23" t="s">
        <v>901</v>
      </c>
      <c r="J708" s="23" t="s">
        <v>902</v>
      </c>
      <c r="K708" s="25" t="s">
        <v>812</v>
      </c>
      <c r="L708" s="16" t="s">
        <v>903</v>
      </c>
      <c r="M708" s="16" t="s">
        <v>904</v>
      </c>
      <c r="N708" s="12"/>
      <c r="O708" s="16" t="s">
        <v>2148</v>
      </c>
      <c r="P708" s="16"/>
      <c r="Q708" s="12"/>
      <c r="R708" s="12" t="s">
        <v>2167</v>
      </c>
      <c r="S708" s="12" t="s">
        <v>2253</v>
      </c>
      <c r="T708" s="145" t="s">
        <v>2167</v>
      </c>
      <c r="U708" s="98" t="s">
        <v>3031</v>
      </c>
    </row>
    <row r="709" spans="2:21" s="206" customFormat="1" ht="50.1" customHeight="1">
      <c r="B709" s="46" t="s">
        <v>640</v>
      </c>
      <c r="C709" s="58" t="s">
        <v>930</v>
      </c>
      <c r="D709" s="23" t="s">
        <v>931</v>
      </c>
      <c r="E709" s="29" t="s">
        <v>21</v>
      </c>
      <c r="F709" s="33">
        <v>1443</v>
      </c>
      <c r="G709" s="33">
        <v>2014</v>
      </c>
      <c r="H709" s="24" t="s">
        <v>118</v>
      </c>
      <c r="I709" s="23" t="s">
        <v>932</v>
      </c>
      <c r="J709" s="23" t="s">
        <v>933</v>
      </c>
      <c r="K709" s="25" t="s">
        <v>934</v>
      </c>
      <c r="L709" s="16" t="s">
        <v>935</v>
      </c>
      <c r="M709" s="16" t="s">
        <v>936</v>
      </c>
      <c r="N709" s="12"/>
      <c r="O709" s="16" t="s">
        <v>2148</v>
      </c>
      <c r="P709" s="16"/>
      <c r="Q709" s="12"/>
      <c r="R709" s="145" t="s">
        <v>2419</v>
      </c>
      <c r="S709" s="144" t="s">
        <v>2418</v>
      </c>
      <c r="T709" s="145" t="s">
        <v>2419</v>
      </c>
      <c r="U709" s="98" t="s">
        <v>3031</v>
      </c>
    </row>
    <row r="710" spans="2:21" s="206" customFormat="1" ht="50.1" customHeight="1">
      <c r="B710" s="46" t="s">
        <v>640</v>
      </c>
      <c r="C710" s="58" t="s">
        <v>930</v>
      </c>
      <c r="D710" s="23" t="s">
        <v>931</v>
      </c>
      <c r="E710" s="29" t="s">
        <v>21</v>
      </c>
      <c r="F710" s="33">
        <v>1443</v>
      </c>
      <c r="G710" s="33">
        <v>2014</v>
      </c>
      <c r="H710" s="24" t="s">
        <v>118</v>
      </c>
      <c r="I710" s="23" t="s">
        <v>937</v>
      </c>
      <c r="J710" s="23" t="s">
        <v>938</v>
      </c>
      <c r="K710" s="25" t="s">
        <v>939</v>
      </c>
      <c r="L710" s="16" t="s">
        <v>940</v>
      </c>
      <c r="M710" s="16" t="s">
        <v>941</v>
      </c>
      <c r="N710" s="12"/>
      <c r="O710" s="16" t="s">
        <v>2148</v>
      </c>
      <c r="P710" s="16"/>
      <c r="Q710" s="12"/>
      <c r="R710" s="145" t="s">
        <v>2419</v>
      </c>
      <c r="S710" s="144" t="s">
        <v>2418</v>
      </c>
      <c r="T710" s="145" t="s">
        <v>2419</v>
      </c>
      <c r="U710" s="98" t="s">
        <v>3031</v>
      </c>
    </row>
    <row r="711" spans="2:21" s="206" customFormat="1" ht="50.1" customHeight="1">
      <c r="B711" s="46" t="s">
        <v>640</v>
      </c>
      <c r="C711" s="58" t="s">
        <v>930</v>
      </c>
      <c r="D711" s="23" t="s">
        <v>942</v>
      </c>
      <c r="E711" s="29" t="s">
        <v>21</v>
      </c>
      <c r="F711" s="33">
        <v>1443</v>
      </c>
      <c r="G711" s="33">
        <v>2014</v>
      </c>
      <c r="H711" s="24" t="s">
        <v>118</v>
      </c>
      <c r="I711" s="23" t="s">
        <v>943</v>
      </c>
      <c r="J711" s="23" t="s">
        <v>944</v>
      </c>
      <c r="K711" s="25" t="s">
        <v>723</v>
      </c>
      <c r="L711" s="16" t="s">
        <v>945</v>
      </c>
      <c r="M711" s="16" t="s">
        <v>946</v>
      </c>
      <c r="N711" s="12"/>
      <c r="O711" s="16" t="s">
        <v>2148</v>
      </c>
      <c r="P711" s="16"/>
      <c r="Q711" s="12"/>
      <c r="R711" s="145" t="s">
        <v>2324</v>
      </c>
      <c r="S711" s="144" t="s">
        <v>2253</v>
      </c>
      <c r="T711" s="145" t="s">
        <v>2324</v>
      </c>
      <c r="U711" s="98" t="s">
        <v>3031</v>
      </c>
    </row>
    <row r="712" spans="2:21" s="206" customFormat="1" ht="50.1" customHeight="1">
      <c r="B712" s="46" t="s">
        <v>640</v>
      </c>
      <c r="C712" s="58" t="s">
        <v>930</v>
      </c>
      <c r="D712" s="23" t="s">
        <v>942</v>
      </c>
      <c r="E712" s="29" t="s">
        <v>21</v>
      </c>
      <c r="F712" s="33">
        <v>1443</v>
      </c>
      <c r="G712" s="33">
        <v>2014</v>
      </c>
      <c r="H712" s="24" t="s">
        <v>118</v>
      </c>
      <c r="I712" s="23" t="s">
        <v>943</v>
      </c>
      <c r="J712" s="23" t="s">
        <v>944</v>
      </c>
      <c r="K712" s="25" t="s">
        <v>723</v>
      </c>
      <c r="L712" s="16" t="s">
        <v>947</v>
      </c>
      <c r="M712" s="16" t="s">
        <v>948</v>
      </c>
      <c r="N712" s="12"/>
      <c r="O712" s="16" t="s">
        <v>2148</v>
      </c>
      <c r="P712" s="16"/>
      <c r="Q712" s="12"/>
      <c r="R712" s="145" t="s">
        <v>2325</v>
      </c>
      <c r="S712" s="144" t="s">
        <v>2253</v>
      </c>
      <c r="T712" s="145" t="s">
        <v>2325</v>
      </c>
      <c r="U712" s="98" t="s">
        <v>3031</v>
      </c>
    </row>
    <row r="713" spans="2:21" s="206" customFormat="1" ht="50.1" customHeight="1">
      <c r="B713" s="46" t="s">
        <v>640</v>
      </c>
      <c r="C713" s="58" t="s">
        <v>930</v>
      </c>
      <c r="D713" s="23" t="s">
        <v>942</v>
      </c>
      <c r="E713" s="29" t="s">
        <v>21</v>
      </c>
      <c r="F713" s="33">
        <v>1443</v>
      </c>
      <c r="G713" s="33">
        <v>2014</v>
      </c>
      <c r="H713" s="24" t="s">
        <v>118</v>
      </c>
      <c r="I713" s="23" t="s">
        <v>949</v>
      </c>
      <c r="J713" s="23" t="s">
        <v>950</v>
      </c>
      <c r="K713" s="25" t="s">
        <v>812</v>
      </c>
      <c r="L713" s="16" t="s">
        <v>951</v>
      </c>
      <c r="M713" s="16" t="s">
        <v>952</v>
      </c>
      <c r="N713" s="12"/>
      <c r="O713" s="16" t="s">
        <v>2148</v>
      </c>
      <c r="P713" s="16"/>
      <c r="Q713" s="12"/>
      <c r="R713" s="145" t="s">
        <v>2324</v>
      </c>
      <c r="S713" s="144" t="s">
        <v>2253</v>
      </c>
      <c r="T713" s="145" t="s">
        <v>2324</v>
      </c>
      <c r="U713" s="98" t="s">
        <v>3031</v>
      </c>
    </row>
    <row r="714" spans="2:21" s="206" customFormat="1" ht="50.1" customHeight="1">
      <c r="B714" s="46" t="s">
        <v>640</v>
      </c>
      <c r="C714" s="58" t="s">
        <v>930</v>
      </c>
      <c r="D714" s="23" t="s">
        <v>942</v>
      </c>
      <c r="E714" s="29" t="s">
        <v>21</v>
      </c>
      <c r="F714" s="33">
        <v>1443</v>
      </c>
      <c r="G714" s="33">
        <v>2014</v>
      </c>
      <c r="H714" s="24" t="s">
        <v>118</v>
      </c>
      <c r="I714" s="23" t="s">
        <v>953</v>
      </c>
      <c r="J714" s="23" t="s">
        <v>954</v>
      </c>
      <c r="K714" s="25" t="s">
        <v>955</v>
      </c>
      <c r="L714" s="16" t="s">
        <v>956</v>
      </c>
      <c r="M714" s="16" t="s">
        <v>957</v>
      </c>
      <c r="N714" s="12"/>
      <c r="O714" s="16" t="s">
        <v>2148</v>
      </c>
      <c r="P714" s="16"/>
      <c r="Q714" s="12"/>
      <c r="R714" s="12" t="s">
        <v>2326</v>
      </c>
      <c r="S714" s="144" t="s">
        <v>2299</v>
      </c>
      <c r="T714" s="145" t="s">
        <v>2326</v>
      </c>
      <c r="U714" s="98" t="s">
        <v>3031</v>
      </c>
    </row>
    <row r="715" spans="2:21" s="206" customFormat="1" ht="50.1" customHeight="1">
      <c r="B715" s="46" t="s">
        <v>640</v>
      </c>
      <c r="C715" s="58" t="s">
        <v>930</v>
      </c>
      <c r="D715" s="23" t="s">
        <v>942</v>
      </c>
      <c r="E715" s="29" t="s">
        <v>21</v>
      </c>
      <c r="F715" s="33">
        <v>1443</v>
      </c>
      <c r="G715" s="33">
        <v>2014</v>
      </c>
      <c r="H715" s="24" t="s">
        <v>118</v>
      </c>
      <c r="I715" s="23" t="s">
        <v>953</v>
      </c>
      <c r="J715" s="23" t="s">
        <v>954</v>
      </c>
      <c r="K715" s="25" t="s">
        <v>955</v>
      </c>
      <c r="L715" s="16" t="s">
        <v>958</v>
      </c>
      <c r="M715" s="16" t="s">
        <v>959</v>
      </c>
      <c r="N715" s="12"/>
      <c r="O715" s="16" t="s">
        <v>2150</v>
      </c>
      <c r="P715" s="16"/>
      <c r="Q715" s="12"/>
      <c r="R715" s="12" t="s">
        <v>2168</v>
      </c>
      <c r="S715" s="12" t="s">
        <v>2299</v>
      </c>
      <c r="T715" s="5" t="s">
        <v>2540</v>
      </c>
      <c r="U715" s="98" t="s">
        <v>3031</v>
      </c>
    </row>
    <row r="716" spans="2:21" s="206" customFormat="1" ht="50.1" customHeight="1">
      <c r="B716" s="46" t="s">
        <v>640</v>
      </c>
      <c r="C716" s="58" t="s">
        <v>930</v>
      </c>
      <c r="D716" s="23" t="s">
        <v>760</v>
      </c>
      <c r="E716" s="29" t="s">
        <v>21</v>
      </c>
      <c r="F716" s="33">
        <v>1443</v>
      </c>
      <c r="G716" s="33">
        <v>2014</v>
      </c>
      <c r="H716" s="24" t="s">
        <v>118</v>
      </c>
      <c r="I716" s="23" t="s">
        <v>960</v>
      </c>
      <c r="J716" s="23" t="s">
        <v>961</v>
      </c>
      <c r="K716" s="25" t="s">
        <v>962</v>
      </c>
      <c r="L716" s="16" t="s">
        <v>963</v>
      </c>
      <c r="M716" s="16" t="s">
        <v>964</v>
      </c>
      <c r="N716" s="12"/>
      <c r="O716" s="16" t="s">
        <v>2148</v>
      </c>
      <c r="P716" s="16"/>
      <c r="Q716" s="12"/>
      <c r="R716" s="12" t="s">
        <v>2327</v>
      </c>
      <c r="S716" s="12" t="s">
        <v>2299</v>
      </c>
      <c r="T716" s="145" t="s">
        <v>2327</v>
      </c>
      <c r="U716" s="98" t="s">
        <v>3031</v>
      </c>
    </row>
    <row r="717" spans="2:21" s="206" customFormat="1" ht="50.1" customHeight="1">
      <c r="B717" s="46" t="s">
        <v>640</v>
      </c>
      <c r="C717" s="58" t="s">
        <v>930</v>
      </c>
      <c r="D717" s="23" t="s">
        <v>760</v>
      </c>
      <c r="E717" s="29" t="s">
        <v>21</v>
      </c>
      <c r="F717" s="33">
        <v>1443</v>
      </c>
      <c r="G717" s="33">
        <v>2014</v>
      </c>
      <c r="H717" s="24" t="s">
        <v>118</v>
      </c>
      <c r="I717" s="23" t="s">
        <v>960</v>
      </c>
      <c r="J717" s="23" t="s">
        <v>961</v>
      </c>
      <c r="K717" s="25" t="s">
        <v>763</v>
      </c>
      <c r="L717" s="16" t="s">
        <v>965</v>
      </c>
      <c r="M717" s="16" t="s">
        <v>966</v>
      </c>
      <c r="N717" s="12"/>
      <c r="O717" s="16" t="s">
        <v>2150</v>
      </c>
      <c r="P717" s="16"/>
      <c r="Q717" s="12"/>
      <c r="R717" s="12" t="s">
        <v>2328</v>
      </c>
      <c r="S717" s="12" t="s">
        <v>2299</v>
      </c>
      <c r="T717" s="145" t="s">
        <v>2328</v>
      </c>
      <c r="U717" s="98" t="s">
        <v>3031</v>
      </c>
    </row>
    <row r="718" spans="2:21" s="206" customFormat="1" ht="50.1" customHeight="1">
      <c r="B718" s="46" t="s">
        <v>640</v>
      </c>
      <c r="C718" s="58" t="s">
        <v>930</v>
      </c>
      <c r="D718" s="23" t="s">
        <v>760</v>
      </c>
      <c r="E718" s="29" t="s">
        <v>21</v>
      </c>
      <c r="F718" s="33">
        <v>1443</v>
      </c>
      <c r="G718" s="33">
        <v>2014</v>
      </c>
      <c r="H718" s="24" t="s">
        <v>118</v>
      </c>
      <c r="I718" s="23" t="s">
        <v>761</v>
      </c>
      <c r="J718" s="23" t="s">
        <v>967</v>
      </c>
      <c r="K718" s="25" t="s">
        <v>763</v>
      </c>
      <c r="L718" s="16" t="s">
        <v>968</v>
      </c>
      <c r="M718" s="16" t="s">
        <v>969</v>
      </c>
      <c r="N718" s="12"/>
      <c r="O718" s="16" t="s">
        <v>2150</v>
      </c>
      <c r="P718" s="16"/>
      <c r="Q718" s="12"/>
      <c r="R718" s="12" t="s">
        <v>2329</v>
      </c>
      <c r="S718" s="12" t="s">
        <v>2299</v>
      </c>
      <c r="T718" s="145" t="s">
        <v>2329</v>
      </c>
      <c r="U718" s="98" t="s">
        <v>3031</v>
      </c>
    </row>
    <row r="719" spans="2:21" s="206" customFormat="1" ht="50.1" customHeight="1">
      <c r="B719" s="46" t="s">
        <v>640</v>
      </c>
      <c r="C719" s="58" t="s">
        <v>970</v>
      </c>
      <c r="D719" s="29" t="s">
        <v>971</v>
      </c>
      <c r="E719" s="29" t="s">
        <v>172</v>
      </c>
      <c r="F719" s="23">
        <v>1443</v>
      </c>
      <c r="G719" s="33">
        <v>2014</v>
      </c>
      <c r="H719" s="23" t="s">
        <v>118</v>
      </c>
      <c r="I719" s="23" t="s">
        <v>972</v>
      </c>
      <c r="J719" s="23" t="s">
        <v>973</v>
      </c>
      <c r="K719" s="26" t="s">
        <v>974</v>
      </c>
      <c r="L719" s="16" t="s">
        <v>975</v>
      </c>
      <c r="M719" s="16" t="s">
        <v>976</v>
      </c>
      <c r="N719" s="12"/>
      <c r="O719" s="16" t="s">
        <v>2150</v>
      </c>
      <c r="P719" s="16"/>
      <c r="Q719" s="12"/>
      <c r="R719" s="12" t="s">
        <v>2420</v>
      </c>
      <c r="S719" s="12" t="s">
        <v>2253</v>
      </c>
      <c r="T719" s="145" t="s">
        <v>2420</v>
      </c>
      <c r="U719" s="98" t="s">
        <v>3031</v>
      </c>
    </row>
    <row r="720" spans="2:21" s="206" customFormat="1" ht="50.1" customHeight="1">
      <c r="B720" s="46" t="s">
        <v>640</v>
      </c>
      <c r="C720" s="58" t="s">
        <v>977</v>
      </c>
      <c r="D720" s="23" t="s">
        <v>978</v>
      </c>
      <c r="E720" s="29" t="s">
        <v>21</v>
      </c>
      <c r="F720" s="33">
        <v>1443</v>
      </c>
      <c r="G720" s="33">
        <v>2014</v>
      </c>
      <c r="H720" s="24" t="s">
        <v>118</v>
      </c>
      <c r="I720" s="23" t="s">
        <v>979</v>
      </c>
      <c r="J720" s="23" t="s">
        <v>980</v>
      </c>
      <c r="K720" s="25" t="s">
        <v>981</v>
      </c>
      <c r="L720" s="16" t="s">
        <v>982</v>
      </c>
      <c r="M720" s="16" t="s">
        <v>983</v>
      </c>
      <c r="N720" s="12"/>
      <c r="O720" s="16" t="s">
        <v>2150</v>
      </c>
      <c r="P720" s="16"/>
      <c r="Q720" s="12"/>
      <c r="R720" s="12" t="s">
        <v>2330</v>
      </c>
      <c r="S720" s="12" t="s">
        <v>2255</v>
      </c>
      <c r="T720" s="145" t="s">
        <v>2330</v>
      </c>
      <c r="U720" s="98" t="s">
        <v>3031</v>
      </c>
    </row>
    <row r="721" spans="2:21" s="206" customFormat="1" ht="50.1" customHeight="1">
      <c r="B721" s="46" t="s">
        <v>640</v>
      </c>
      <c r="C721" s="58" t="s">
        <v>977</v>
      </c>
      <c r="D721" s="23" t="s">
        <v>978</v>
      </c>
      <c r="E721" s="29" t="s">
        <v>21</v>
      </c>
      <c r="F721" s="33">
        <v>1443</v>
      </c>
      <c r="G721" s="33">
        <v>2014</v>
      </c>
      <c r="H721" s="24" t="s">
        <v>118</v>
      </c>
      <c r="I721" s="23" t="s">
        <v>984</v>
      </c>
      <c r="J721" s="23" t="s">
        <v>985</v>
      </c>
      <c r="K721" s="25" t="s">
        <v>986</v>
      </c>
      <c r="L721" s="16" t="s">
        <v>987</v>
      </c>
      <c r="M721" s="16" t="s">
        <v>988</v>
      </c>
      <c r="N721" s="12"/>
      <c r="O721" s="16" t="s">
        <v>2150</v>
      </c>
      <c r="P721" s="16"/>
      <c r="Q721" s="12"/>
      <c r="R721" s="12" t="s">
        <v>2391</v>
      </c>
      <c r="S721" s="12" t="s">
        <v>2255</v>
      </c>
      <c r="T721" s="145" t="s">
        <v>2391</v>
      </c>
      <c r="U721" s="98" t="s">
        <v>3031</v>
      </c>
    </row>
    <row r="722" spans="2:21" s="206" customFormat="1" ht="50.1" customHeight="1">
      <c r="B722" s="46" t="s">
        <v>640</v>
      </c>
      <c r="C722" s="58" t="s">
        <v>977</v>
      </c>
      <c r="D722" s="23" t="s">
        <v>978</v>
      </c>
      <c r="E722" s="29" t="s">
        <v>21</v>
      </c>
      <c r="F722" s="33">
        <v>1443</v>
      </c>
      <c r="G722" s="33">
        <v>2014</v>
      </c>
      <c r="H722" s="24" t="s">
        <v>118</v>
      </c>
      <c r="I722" s="23" t="s">
        <v>984</v>
      </c>
      <c r="J722" s="23" t="s">
        <v>985</v>
      </c>
      <c r="K722" s="25" t="s">
        <v>986</v>
      </c>
      <c r="L722" s="16" t="s">
        <v>989</v>
      </c>
      <c r="M722" s="16" t="s">
        <v>990</v>
      </c>
      <c r="N722" s="12"/>
      <c r="O722" s="16" t="s">
        <v>2150</v>
      </c>
      <c r="P722" s="16"/>
      <c r="Q722" s="12"/>
      <c r="R722" s="12" t="s">
        <v>2331</v>
      </c>
      <c r="S722" s="12" t="s">
        <v>2255</v>
      </c>
      <c r="T722" s="145" t="s">
        <v>2331</v>
      </c>
      <c r="U722" s="98" t="s">
        <v>3031</v>
      </c>
    </row>
    <row r="723" spans="2:21" s="206" customFormat="1" ht="50.1" customHeight="1">
      <c r="B723" s="46" t="s">
        <v>640</v>
      </c>
      <c r="C723" s="58" t="s">
        <v>977</v>
      </c>
      <c r="D723" s="23" t="s">
        <v>978</v>
      </c>
      <c r="E723" s="29" t="s">
        <v>21</v>
      </c>
      <c r="F723" s="33">
        <v>1443</v>
      </c>
      <c r="G723" s="33">
        <v>2014</v>
      </c>
      <c r="H723" s="24" t="s">
        <v>118</v>
      </c>
      <c r="I723" s="23" t="s">
        <v>984</v>
      </c>
      <c r="J723" s="23" t="s">
        <v>985</v>
      </c>
      <c r="K723" s="25" t="s">
        <v>986</v>
      </c>
      <c r="L723" s="16" t="s">
        <v>991</v>
      </c>
      <c r="M723" s="16" t="s">
        <v>992</v>
      </c>
      <c r="N723" s="12"/>
      <c r="O723" s="16" t="s">
        <v>2150</v>
      </c>
      <c r="P723" s="16"/>
      <c r="Q723" s="12"/>
      <c r="R723" s="12" t="s">
        <v>2391</v>
      </c>
      <c r="S723" s="12" t="s">
        <v>2255</v>
      </c>
      <c r="T723" s="145" t="s">
        <v>2391</v>
      </c>
      <c r="U723" s="98" t="s">
        <v>3031</v>
      </c>
    </row>
    <row r="724" spans="2:21" s="206" customFormat="1" ht="101.25" customHeight="1">
      <c r="B724" s="46" t="s">
        <v>640</v>
      </c>
      <c r="C724" s="47" t="s">
        <v>1042</v>
      </c>
      <c r="D724" s="23" t="s">
        <v>1043</v>
      </c>
      <c r="E724" s="29" t="s">
        <v>21</v>
      </c>
      <c r="F724" s="33">
        <v>1443</v>
      </c>
      <c r="G724" s="33">
        <v>2014</v>
      </c>
      <c r="H724" s="24" t="s">
        <v>187</v>
      </c>
      <c r="I724" s="23" t="s">
        <v>1044</v>
      </c>
      <c r="J724" s="23" t="s">
        <v>1045</v>
      </c>
      <c r="K724" s="25" t="s">
        <v>652</v>
      </c>
      <c r="L724" s="23" t="s">
        <v>1046</v>
      </c>
      <c r="M724" s="23" t="s">
        <v>1047</v>
      </c>
      <c r="N724" s="12"/>
      <c r="O724" s="16" t="s">
        <v>2150</v>
      </c>
      <c r="P724" s="16"/>
      <c r="Q724" s="12"/>
      <c r="R724" s="145" t="s">
        <v>2335</v>
      </c>
      <c r="S724" s="144" t="s">
        <v>2253</v>
      </c>
      <c r="T724" s="145" t="s">
        <v>2335</v>
      </c>
      <c r="U724" s="98" t="s">
        <v>3031</v>
      </c>
    </row>
    <row r="725" spans="2:21" s="206" customFormat="1" ht="50.1" customHeight="1">
      <c r="B725" s="58" t="s">
        <v>1048</v>
      </c>
      <c r="C725" s="16" t="s">
        <v>1049</v>
      </c>
      <c r="D725" s="23" t="s">
        <v>1466</v>
      </c>
      <c r="E725" s="16" t="s">
        <v>117</v>
      </c>
      <c r="F725" s="41">
        <v>3368</v>
      </c>
      <c r="G725" s="16">
        <v>2014</v>
      </c>
      <c r="H725" s="69" t="s">
        <v>59</v>
      </c>
      <c r="I725" s="23" t="s">
        <v>199</v>
      </c>
      <c r="J725" s="23"/>
      <c r="K725" s="26" t="s">
        <v>1532</v>
      </c>
      <c r="L725" s="23" t="s">
        <v>1533</v>
      </c>
      <c r="M725" s="23" t="s">
        <v>157</v>
      </c>
      <c r="N725" s="71"/>
      <c r="O725" s="16"/>
      <c r="P725" s="16"/>
      <c r="Q725" s="12" t="s">
        <v>2150</v>
      </c>
      <c r="R725" s="145" t="s">
        <v>2488</v>
      </c>
      <c r="S725" s="144"/>
      <c r="T725" s="145" t="s">
        <v>157</v>
      </c>
      <c r="U725" s="98" t="s">
        <v>3031</v>
      </c>
    </row>
    <row r="726" spans="2:21" s="206" customFormat="1" ht="50.1" customHeight="1">
      <c r="B726" s="58" t="s">
        <v>1048</v>
      </c>
      <c r="C726" s="16" t="s">
        <v>1049</v>
      </c>
      <c r="D726" s="16" t="s">
        <v>1548</v>
      </c>
      <c r="E726" s="16" t="s">
        <v>21</v>
      </c>
      <c r="F726" s="16">
        <v>1047</v>
      </c>
      <c r="G726" s="16">
        <v>2014</v>
      </c>
      <c r="H726" s="16" t="s">
        <v>1549</v>
      </c>
      <c r="I726" s="16">
        <v>9</v>
      </c>
      <c r="J726" s="16" t="s">
        <v>1550</v>
      </c>
      <c r="K726" s="26" t="s">
        <v>1551</v>
      </c>
      <c r="L726" s="16" t="s">
        <v>1552</v>
      </c>
      <c r="M726" s="16" t="s">
        <v>1553</v>
      </c>
      <c r="N726" s="71" t="s">
        <v>2150</v>
      </c>
      <c r="O726" s="16"/>
      <c r="P726" s="16"/>
      <c r="Q726" s="12"/>
      <c r="R726" s="145" t="s">
        <v>2930</v>
      </c>
      <c r="S726" s="144" t="s">
        <v>2899</v>
      </c>
      <c r="T726" s="145" t="s">
        <v>2931</v>
      </c>
      <c r="U726" s="266" t="s">
        <v>3044</v>
      </c>
    </row>
    <row r="727" spans="2:21" s="206" customFormat="1" ht="50.1" customHeight="1">
      <c r="B727" s="58" t="s">
        <v>1048</v>
      </c>
      <c r="C727" s="16" t="s">
        <v>1049</v>
      </c>
      <c r="D727" s="16" t="s">
        <v>1548</v>
      </c>
      <c r="E727" s="16" t="s">
        <v>117</v>
      </c>
      <c r="F727" s="16">
        <v>1565</v>
      </c>
      <c r="G727" s="16">
        <v>2014</v>
      </c>
      <c r="H727" s="16" t="s">
        <v>1051</v>
      </c>
      <c r="I727" s="16" t="s">
        <v>1597</v>
      </c>
      <c r="J727" s="16"/>
      <c r="K727" s="25" t="s">
        <v>1598</v>
      </c>
      <c r="L727" s="16" t="s">
        <v>1599</v>
      </c>
      <c r="M727" s="16" t="s">
        <v>1600</v>
      </c>
      <c r="N727" s="71"/>
      <c r="O727" s="16" t="s">
        <v>2150</v>
      </c>
      <c r="P727" s="16"/>
      <c r="Q727" s="12"/>
      <c r="R727" s="194" t="s">
        <v>2361</v>
      </c>
      <c r="S727" s="184"/>
      <c r="T727" s="145" t="s">
        <v>2361</v>
      </c>
      <c r="U727" s="98" t="s">
        <v>3031</v>
      </c>
    </row>
    <row r="728" spans="2:21" s="206" customFormat="1" ht="50.1" customHeight="1">
      <c r="B728" s="58" t="s">
        <v>1048</v>
      </c>
      <c r="C728" s="16" t="s">
        <v>1049</v>
      </c>
      <c r="D728" s="16" t="s">
        <v>1548</v>
      </c>
      <c r="E728" s="16" t="s">
        <v>117</v>
      </c>
      <c r="F728" s="16">
        <v>1565</v>
      </c>
      <c r="G728" s="16">
        <v>2014</v>
      </c>
      <c r="H728" s="16" t="s">
        <v>1051</v>
      </c>
      <c r="I728" s="16" t="s">
        <v>1597</v>
      </c>
      <c r="J728" s="16"/>
      <c r="K728" s="25" t="s">
        <v>1598</v>
      </c>
      <c r="L728" s="16" t="s">
        <v>1601</v>
      </c>
      <c r="M728" s="16" t="s">
        <v>1602</v>
      </c>
      <c r="N728" s="71"/>
      <c r="O728" s="16" t="s">
        <v>2150</v>
      </c>
      <c r="P728" s="16"/>
      <c r="Q728" s="12"/>
      <c r="R728" s="194" t="s">
        <v>2389</v>
      </c>
      <c r="S728" s="12" t="s">
        <v>2272</v>
      </c>
      <c r="T728" s="145" t="s">
        <v>2389</v>
      </c>
      <c r="U728" s="98" t="s">
        <v>3031</v>
      </c>
    </row>
    <row r="729" spans="2:21" s="206" customFormat="1" ht="50.1" customHeight="1">
      <c r="B729" s="58" t="s">
        <v>1048</v>
      </c>
      <c r="C729" s="16" t="s">
        <v>1049</v>
      </c>
      <c r="D729" s="16" t="s">
        <v>1548</v>
      </c>
      <c r="E729" s="16" t="s">
        <v>117</v>
      </c>
      <c r="F729" s="16">
        <v>1565</v>
      </c>
      <c r="G729" s="16">
        <v>2014</v>
      </c>
      <c r="H729" s="16" t="s">
        <v>1051</v>
      </c>
      <c r="I729" s="16" t="s">
        <v>1603</v>
      </c>
      <c r="J729" s="16"/>
      <c r="K729" s="25" t="s">
        <v>1598</v>
      </c>
      <c r="L729" s="16" t="s">
        <v>1604</v>
      </c>
      <c r="M729" s="16" t="s">
        <v>1605</v>
      </c>
      <c r="N729" s="71"/>
      <c r="O729" s="16" t="s">
        <v>2150</v>
      </c>
      <c r="P729" s="16"/>
      <c r="Q729" s="12"/>
      <c r="R729" s="194" t="s">
        <v>2389</v>
      </c>
      <c r="S729" s="12" t="s">
        <v>2272</v>
      </c>
      <c r="T729" s="5" t="s">
        <v>2216</v>
      </c>
      <c r="U729" s="98" t="s">
        <v>3031</v>
      </c>
    </row>
    <row r="730" spans="2:21" s="206" customFormat="1" ht="50.1" customHeight="1">
      <c r="B730" s="58" t="s">
        <v>1048</v>
      </c>
      <c r="C730" s="16" t="s">
        <v>1049</v>
      </c>
      <c r="D730" s="16" t="s">
        <v>1548</v>
      </c>
      <c r="E730" s="16" t="s">
        <v>117</v>
      </c>
      <c r="F730" s="16">
        <v>1565</v>
      </c>
      <c r="G730" s="16">
        <v>2014</v>
      </c>
      <c r="H730" s="16" t="s">
        <v>1051</v>
      </c>
      <c r="I730" s="16" t="s">
        <v>1606</v>
      </c>
      <c r="J730" s="16"/>
      <c r="K730" s="25" t="s">
        <v>1598</v>
      </c>
      <c r="L730" s="16" t="s">
        <v>1607</v>
      </c>
      <c r="M730" s="16" t="s">
        <v>1608</v>
      </c>
      <c r="N730" s="71"/>
      <c r="O730" s="16" t="s">
        <v>2150</v>
      </c>
      <c r="P730" s="16"/>
      <c r="Q730" s="12"/>
      <c r="R730" s="12" t="s">
        <v>2362</v>
      </c>
      <c r="S730" s="12" t="s">
        <v>2272</v>
      </c>
      <c r="T730" s="145" t="s">
        <v>2362</v>
      </c>
      <c r="U730" s="98" t="s">
        <v>3031</v>
      </c>
    </row>
    <row r="731" spans="2:21" s="206" customFormat="1" ht="50.1" customHeight="1">
      <c r="B731" s="58" t="s">
        <v>1048</v>
      </c>
      <c r="C731" s="16" t="s">
        <v>1049</v>
      </c>
      <c r="D731" s="16" t="s">
        <v>1548</v>
      </c>
      <c r="E731" s="16" t="s">
        <v>117</v>
      </c>
      <c r="F731" s="16">
        <v>1565</v>
      </c>
      <c r="G731" s="16">
        <v>2014</v>
      </c>
      <c r="H731" s="16" t="s">
        <v>1051</v>
      </c>
      <c r="I731" s="16" t="s">
        <v>1609</v>
      </c>
      <c r="J731" s="16"/>
      <c r="K731" s="25" t="s">
        <v>1598</v>
      </c>
      <c r="L731" s="16" t="s">
        <v>1610</v>
      </c>
      <c r="M731" s="16" t="s">
        <v>1611</v>
      </c>
      <c r="N731" s="71" t="s">
        <v>2150</v>
      </c>
      <c r="O731" s="16"/>
      <c r="P731" s="16"/>
      <c r="Q731" s="12"/>
      <c r="R731" s="145" t="s">
        <v>2580</v>
      </c>
      <c r="S731" s="144"/>
      <c r="T731" s="145" t="s">
        <v>2580</v>
      </c>
      <c r="U731" s="98" t="s">
        <v>3031</v>
      </c>
    </row>
    <row r="732" spans="2:21" s="206" customFormat="1" ht="50.1" customHeight="1">
      <c r="B732" s="58" t="s">
        <v>1048</v>
      </c>
      <c r="C732" s="16" t="s">
        <v>1049</v>
      </c>
      <c r="D732" s="16" t="s">
        <v>1548</v>
      </c>
      <c r="E732" s="16" t="s">
        <v>117</v>
      </c>
      <c r="F732" s="16">
        <v>1565</v>
      </c>
      <c r="G732" s="16">
        <v>2014</v>
      </c>
      <c r="H732" s="16" t="s">
        <v>1051</v>
      </c>
      <c r="I732" s="16" t="s">
        <v>1609</v>
      </c>
      <c r="J732" s="16"/>
      <c r="K732" s="25" t="s">
        <v>1598</v>
      </c>
      <c r="L732" s="16" t="s">
        <v>1612</v>
      </c>
      <c r="M732" s="16" t="s">
        <v>1613</v>
      </c>
      <c r="N732" s="71"/>
      <c r="O732" s="16" t="s">
        <v>2150</v>
      </c>
      <c r="P732" s="16"/>
      <c r="Q732" s="12"/>
      <c r="R732" s="12" t="s">
        <v>2174</v>
      </c>
      <c r="S732" s="12"/>
      <c r="T732" s="145" t="s">
        <v>2174</v>
      </c>
      <c r="U732" s="98" t="s">
        <v>3031</v>
      </c>
    </row>
    <row r="733" spans="2:21" s="206" customFormat="1" ht="50.1" customHeight="1">
      <c r="B733" s="58" t="s">
        <v>1048</v>
      </c>
      <c r="C733" s="16" t="s">
        <v>1049</v>
      </c>
      <c r="D733" s="16" t="s">
        <v>1548</v>
      </c>
      <c r="E733" s="16" t="s">
        <v>117</v>
      </c>
      <c r="F733" s="16">
        <v>1565</v>
      </c>
      <c r="G733" s="16">
        <v>2014</v>
      </c>
      <c r="H733" s="16" t="s">
        <v>1051</v>
      </c>
      <c r="I733" s="16" t="s">
        <v>1614</v>
      </c>
      <c r="J733" s="16"/>
      <c r="K733" s="26" t="s">
        <v>1598</v>
      </c>
      <c r="L733" s="16" t="s">
        <v>1615</v>
      </c>
      <c r="M733" s="16" t="s">
        <v>1616</v>
      </c>
      <c r="N733" s="71"/>
      <c r="O733" s="16" t="s">
        <v>2150</v>
      </c>
      <c r="P733" s="16"/>
      <c r="Q733" s="12"/>
      <c r="R733" s="194" t="s">
        <v>2363</v>
      </c>
      <c r="S733" s="12" t="s">
        <v>2255</v>
      </c>
      <c r="T733" s="145" t="s">
        <v>2363</v>
      </c>
      <c r="U733" s="98" t="s">
        <v>3031</v>
      </c>
    </row>
    <row r="734" spans="2:21" s="206" customFormat="1" ht="50.1" customHeight="1">
      <c r="B734" s="58" t="s">
        <v>1048</v>
      </c>
      <c r="C734" s="16" t="s">
        <v>1049</v>
      </c>
      <c r="D734" s="16" t="s">
        <v>1548</v>
      </c>
      <c r="E734" s="16" t="s">
        <v>117</v>
      </c>
      <c r="F734" s="16">
        <v>1565</v>
      </c>
      <c r="G734" s="16">
        <v>2014</v>
      </c>
      <c r="H734" s="16" t="s">
        <v>1051</v>
      </c>
      <c r="I734" s="16" t="s">
        <v>1617</v>
      </c>
      <c r="J734" s="16"/>
      <c r="K734" s="26" t="s">
        <v>1598</v>
      </c>
      <c r="L734" s="16" t="s">
        <v>1618</v>
      </c>
      <c r="M734" s="16" t="s">
        <v>1619</v>
      </c>
      <c r="N734" s="71"/>
      <c r="O734" s="16" t="s">
        <v>2150</v>
      </c>
      <c r="P734" s="16"/>
      <c r="Q734" s="12"/>
      <c r="R734" s="12" t="s">
        <v>2364</v>
      </c>
      <c r="S734" s="12" t="s">
        <v>2255</v>
      </c>
      <c r="T734" s="145" t="s">
        <v>2827</v>
      </c>
      <c r="U734" s="98" t="s">
        <v>3031</v>
      </c>
    </row>
    <row r="735" spans="2:21" s="206" customFormat="1" ht="50.1" customHeight="1">
      <c r="B735" s="58" t="s">
        <v>1048</v>
      </c>
      <c r="C735" s="16" t="s">
        <v>1049</v>
      </c>
      <c r="D735" s="16" t="s">
        <v>1548</v>
      </c>
      <c r="E735" s="16" t="s">
        <v>117</v>
      </c>
      <c r="F735" s="16">
        <v>1565</v>
      </c>
      <c r="G735" s="16">
        <v>2014</v>
      </c>
      <c r="H735" s="16" t="s">
        <v>1051</v>
      </c>
      <c r="I735" s="16" t="s">
        <v>1620</v>
      </c>
      <c r="J735" s="71"/>
      <c r="K735" s="26" t="s">
        <v>1598</v>
      </c>
      <c r="L735" s="16" t="s">
        <v>1621</v>
      </c>
      <c r="M735" s="16" t="s">
        <v>1622</v>
      </c>
      <c r="N735" s="71"/>
      <c r="O735" s="16" t="s">
        <v>2150</v>
      </c>
      <c r="P735" s="16"/>
      <c r="Q735" s="12"/>
      <c r="R735" s="145" t="s">
        <v>2389</v>
      </c>
      <c r="S735" s="12" t="s">
        <v>2272</v>
      </c>
      <c r="T735" s="145" t="s">
        <v>2932</v>
      </c>
      <c r="U735" s="98" t="s">
        <v>3031</v>
      </c>
    </row>
    <row r="736" spans="2:21" s="206" customFormat="1" ht="50.1" customHeight="1">
      <c r="B736" s="58" t="s">
        <v>1048</v>
      </c>
      <c r="C736" s="16" t="s">
        <v>1049</v>
      </c>
      <c r="D736" s="16" t="s">
        <v>1548</v>
      </c>
      <c r="E736" s="16" t="s">
        <v>117</v>
      </c>
      <c r="F736" s="16">
        <v>1565</v>
      </c>
      <c r="G736" s="16">
        <v>2014</v>
      </c>
      <c r="H736" s="16" t="s">
        <v>1051</v>
      </c>
      <c r="I736" s="16" t="s">
        <v>1623</v>
      </c>
      <c r="J736" s="16"/>
      <c r="K736" s="25" t="s">
        <v>1598</v>
      </c>
      <c r="L736" s="16" t="s">
        <v>1624</v>
      </c>
      <c r="M736" s="16" t="s">
        <v>1625</v>
      </c>
      <c r="N736" s="71"/>
      <c r="O736" s="16" t="s">
        <v>2148</v>
      </c>
      <c r="P736" s="16"/>
      <c r="Q736" s="12"/>
      <c r="R736" s="194" t="s">
        <v>2630</v>
      </c>
      <c r="S736" s="12" t="s">
        <v>2272</v>
      </c>
      <c r="T736" s="145" t="s">
        <v>2630</v>
      </c>
      <c r="U736" s="98" t="s">
        <v>3031</v>
      </c>
    </row>
    <row r="737" spans="2:21" s="206" customFormat="1" ht="50.1" customHeight="1">
      <c r="B737" s="58" t="s">
        <v>1048</v>
      </c>
      <c r="C737" s="16" t="s">
        <v>1049</v>
      </c>
      <c r="D737" s="16" t="s">
        <v>1548</v>
      </c>
      <c r="E737" s="16" t="s">
        <v>117</v>
      </c>
      <c r="F737" s="16">
        <v>1565</v>
      </c>
      <c r="G737" s="16">
        <v>2014</v>
      </c>
      <c r="H737" s="16" t="s">
        <v>1051</v>
      </c>
      <c r="I737" s="16" t="s">
        <v>1623</v>
      </c>
      <c r="J737" s="16"/>
      <c r="K737" s="25" t="s">
        <v>1598</v>
      </c>
      <c r="L737" s="16" t="s">
        <v>1626</v>
      </c>
      <c r="M737" s="16" t="s">
        <v>1627</v>
      </c>
      <c r="N737" s="71"/>
      <c r="O737" s="16" t="s">
        <v>2150</v>
      </c>
      <c r="P737" s="16"/>
      <c r="Q737" s="12"/>
      <c r="R737" s="145" t="s">
        <v>2673</v>
      </c>
      <c r="S737" s="12" t="s">
        <v>2272</v>
      </c>
      <c r="T737" s="145" t="s">
        <v>2673</v>
      </c>
      <c r="U737" s="98" t="s">
        <v>3031</v>
      </c>
    </row>
    <row r="738" spans="2:21" s="206" customFormat="1" ht="50.1" customHeight="1">
      <c r="B738" s="58" t="s">
        <v>1048</v>
      </c>
      <c r="C738" s="16" t="s">
        <v>1049</v>
      </c>
      <c r="D738" s="16" t="s">
        <v>1548</v>
      </c>
      <c r="E738" s="16" t="s">
        <v>117</v>
      </c>
      <c r="F738" s="16">
        <v>1565</v>
      </c>
      <c r="G738" s="16">
        <v>2014</v>
      </c>
      <c r="H738" s="16" t="s">
        <v>1051</v>
      </c>
      <c r="I738" s="16" t="s">
        <v>1623</v>
      </c>
      <c r="J738" s="16"/>
      <c r="K738" s="25" t="s">
        <v>1598</v>
      </c>
      <c r="L738" s="16" t="s">
        <v>1628</v>
      </c>
      <c r="M738" s="16" t="s">
        <v>1629</v>
      </c>
      <c r="N738" s="71"/>
      <c r="O738" s="16" t="s">
        <v>2150</v>
      </c>
      <c r="P738" s="16"/>
      <c r="Q738" s="12"/>
      <c r="R738" s="145" t="s">
        <v>2673</v>
      </c>
      <c r="S738" s="12" t="s">
        <v>2272</v>
      </c>
      <c r="T738" s="145" t="s">
        <v>2673</v>
      </c>
      <c r="U738" s="98" t="s">
        <v>3031</v>
      </c>
    </row>
    <row r="739" spans="2:21" s="206" customFormat="1" ht="50.1" customHeight="1">
      <c r="B739" s="58" t="s">
        <v>1048</v>
      </c>
      <c r="C739" s="16" t="s">
        <v>1049</v>
      </c>
      <c r="D739" s="16" t="s">
        <v>1548</v>
      </c>
      <c r="E739" s="16" t="s">
        <v>117</v>
      </c>
      <c r="F739" s="16">
        <v>1565</v>
      </c>
      <c r="G739" s="16">
        <v>2014</v>
      </c>
      <c r="H739" s="16" t="s">
        <v>1051</v>
      </c>
      <c r="I739" s="16" t="s">
        <v>1623</v>
      </c>
      <c r="J739" s="16"/>
      <c r="K739" s="25" t="s">
        <v>1598</v>
      </c>
      <c r="L739" s="16" t="s">
        <v>1630</v>
      </c>
      <c r="M739" s="16" t="s">
        <v>1631</v>
      </c>
      <c r="N739" s="71"/>
      <c r="O739" s="16" t="s">
        <v>2150</v>
      </c>
      <c r="P739" s="16"/>
      <c r="Q739" s="12"/>
      <c r="R739" s="145" t="s">
        <v>2673</v>
      </c>
      <c r="S739" s="12" t="s">
        <v>2272</v>
      </c>
      <c r="T739" s="145" t="s">
        <v>2673</v>
      </c>
      <c r="U739" s="98" t="s">
        <v>3031</v>
      </c>
    </row>
    <row r="740" spans="2:21" s="206" customFormat="1" ht="50.1" customHeight="1">
      <c r="B740" s="58" t="s">
        <v>1048</v>
      </c>
      <c r="C740" s="16" t="s">
        <v>1049</v>
      </c>
      <c r="D740" s="16" t="s">
        <v>1548</v>
      </c>
      <c r="E740" s="16" t="s">
        <v>117</v>
      </c>
      <c r="F740" s="16">
        <v>1565</v>
      </c>
      <c r="G740" s="16">
        <v>2014</v>
      </c>
      <c r="H740" s="16" t="s">
        <v>1051</v>
      </c>
      <c r="I740" s="16" t="s">
        <v>1623</v>
      </c>
      <c r="J740" s="16"/>
      <c r="K740" s="25" t="s">
        <v>1598</v>
      </c>
      <c r="L740" s="16" t="s">
        <v>1632</v>
      </c>
      <c r="M740" s="16" t="s">
        <v>1633</v>
      </c>
      <c r="N740" s="71"/>
      <c r="O740" s="16" t="s">
        <v>2150</v>
      </c>
      <c r="P740" s="16"/>
      <c r="Q740" s="12"/>
      <c r="R740" s="145" t="s">
        <v>2673</v>
      </c>
      <c r="S740" s="12" t="s">
        <v>2272</v>
      </c>
      <c r="T740" s="145" t="s">
        <v>2673</v>
      </c>
      <c r="U740" s="98" t="s">
        <v>3031</v>
      </c>
    </row>
    <row r="741" spans="2:21" s="206" customFormat="1" ht="50.1" customHeight="1">
      <c r="B741" s="58" t="s">
        <v>1048</v>
      </c>
      <c r="C741" s="16" t="s">
        <v>1049</v>
      </c>
      <c r="D741" s="16" t="s">
        <v>1548</v>
      </c>
      <c r="E741" s="16" t="s">
        <v>117</v>
      </c>
      <c r="F741" s="16">
        <v>1565</v>
      </c>
      <c r="G741" s="16">
        <v>2014</v>
      </c>
      <c r="H741" s="16" t="s">
        <v>1051</v>
      </c>
      <c r="I741" s="16" t="s">
        <v>1634</v>
      </c>
      <c r="J741" s="16"/>
      <c r="K741" s="25" t="s">
        <v>1598</v>
      </c>
      <c r="L741" s="16" t="s">
        <v>1635</v>
      </c>
      <c r="M741" s="16" t="s">
        <v>1636</v>
      </c>
      <c r="N741" s="71"/>
      <c r="O741" s="16" t="s">
        <v>2150</v>
      </c>
      <c r="P741" s="16"/>
      <c r="Q741" s="12"/>
      <c r="R741" s="194" t="s">
        <v>2365</v>
      </c>
      <c r="S741" s="144" t="s">
        <v>2253</v>
      </c>
      <c r="T741" s="145" t="s">
        <v>2365</v>
      </c>
      <c r="U741" s="98" t="s">
        <v>3031</v>
      </c>
    </row>
    <row r="742" spans="2:21" s="206" customFormat="1" ht="50.1" customHeight="1">
      <c r="B742" s="58" t="s">
        <v>1048</v>
      </c>
      <c r="C742" s="16" t="s">
        <v>1049</v>
      </c>
      <c r="D742" s="23" t="s">
        <v>1653</v>
      </c>
      <c r="E742" s="16" t="s">
        <v>21</v>
      </c>
      <c r="F742" s="16">
        <v>1223</v>
      </c>
      <c r="G742" s="16">
        <v>2014</v>
      </c>
      <c r="H742" s="16" t="s">
        <v>1051</v>
      </c>
      <c r="I742" s="16" t="s">
        <v>199</v>
      </c>
      <c r="J742" s="16"/>
      <c r="K742" s="26" t="s">
        <v>1713</v>
      </c>
      <c r="L742" s="16" t="s">
        <v>1714</v>
      </c>
      <c r="M742" s="16" t="s">
        <v>157</v>
      </c>
      <c r="N742" s="71"/>
      <c r="O742" s="16"/>
      <c r="P742" s="16"/>
      <c r="Q742" s="12" t="s">
        <v>2150</v>
      </c>
      <c r="R742" s="145" t="s">
        <v>2488</v>
      </c>
      <c r="S742" s="144"/>
      <c r="T742" s="145" t="s">
        <v>157</v>
      </c>
      <c r="U742" s="265" t="s">
        <v>3041</v>
      </c>
    </row>
    <row r="743" spans="2:21" s="206" customFormat="1" ht="50.1" customHeight="1">
      <c r="B743" s="85" t="s">
        <v>1716</v>
      </c>
      <c r="C743" s="16" t="s">
        <v>1791</v>
      </c>
      <c r="D743" s="23" t="s">
        <v>203</v>
      </c>
      <c r="E743" s="24" t="s">
        <v>172</v>
      </c>
      <c r="F743" s="24">
        <v>1477</v>
      </c>
      <c r="G743" s="23">
        <v>2014</v>
      </c>
      <c r="H743" s="24" t="s">
        <v>41</v>
      </c>
      <c r="I743" s="23" t="s">
        <v>199</v>
      </c>
      <c r="J743" s="23"/>
      <c r="K743" s="26" t="s">
        <v>204</v>
      </c>
      <c r="L743" s="23" t="s">
        <v>205</v>
      </c>
      <c r="M743" s="12" t="s">
        <v>202</v>
      </c>
      <c r="N743" s="16"/>
      <c r="O743" s="16"/>
      <c r="P743" s="16"/>
      <c r="Q743" s="16" t="s">
        <v>2150</v>
      </c>
      <c r="R743" s="145" t="s">
        <v>2488</v>
      </c>
      <c r="S743" s="147"/>
      <c r="T743" s="145" t="s">
        <v>157</v>
      </c>
      <c r="U743" s="98" t="s">
        <v>3031</v>
      </c>
    </row>
    <row r="744" spans="2:21" s="206" customFormat="1" ht="50.1" customHeight="1">
      <c r="B744" s="5" t="s">
        <v>18</v>
      </c>
      <c r="C744" s="31" t="s">
        <v>368</v>
      </c>
      <c r="D744" s="7" t="s">
        <v>369</v>
      </c>
      <c r="E744" s="9" t="s">
        <v>172</v>
      </c>
      <c r="F744" s="10">
        <v>55</v>
      </c>
      <c r="G744" s="10">
        <v>2015</v>
      </c>
      <c r="H744" s="9" t="s">
        <v>27</v>
      </c>
      <c r="I744" s="7" t="s">
        <v>129</v>
      </c>
      <c r="J744" s="7" t="s">
        <v>417</v>
      </c>
      <c r="K744" s="28" t="s">
        <v>418</v>
      </c>
      <c r="L744" s="6" t="s">
        <v>419</v>
      </c>
      <c r="M744" s="5" t="s">
        <v>420</v>
      </c>
      <c r="N744" s="12" t="s">
        <v>2150</v>
      </c>
      <c r="O744" s="16"/>
      <c r="P744" s="16"/>
      <c r="Q744" s="12"/>
      <c r="R744" s="145" t="s">
        <v>2933</v>
      </c>
      <c r="S744" s="144" t="s">
        <v>2255</v>
      </c>
      <c r="T744" s="145" t="s">
        <v>2934</v>
      </c>
      <c r="U744" s="98" t="s">
        <v>3031</v>
      </c>
    </row>
    <row r="745" spans="2:21" s="206" customFormat="1" ht="50.1" customHeight="1">
      <c r="B745" s="5" t="s">
        <v>18</v>
      </c>
      <c r="C745" s="31" t="s">
        <v>368</v>
      </c>
      <c r="D745" s="7" t="s">
        <v>426</v>
      </c>
      <c r="E745" s="9" t="s">
        <v>172</v>
      </c>
      <c r="F745" s="10">
        <v>2353</v>
      </c>
      <c r="G745" s="10">
        <v>2015</v>
      </c>
      <c r="H745" s="9" t="s">
        <v>427</v>
      </c>
      <c r="I745" s="7">
        <v>29</v>
      </c>
      <c r="J745" s="6" t="s">
        <v>428</v>
      </c>
      <c r="K745" s="28" t="s">
        <v>429</v>
      </c>
      <c r="L745" s="6" t="s">
        <v>430</v>
      </c>
      <c r="M745" s="5" t="s">
        <v>431</v>
      </c>
      <c r="N745" s="12"/>
      <c r="O745" s="16" t="s">
        <v>2150</v>
      </c>
      <c r="P745" s="16"/>
      <c r="Q745" s="12"/>
      <c r="R745" s="12" t="s">
        <v>2292</v>
      </c>
      <c r="S745" s="12" t="s">
        <v>2255</v>
      </c>
      <c r="T745" s="145" t="s">
        <v>2292</v>
      </c>
      <c r="U745" s="98" t="s">
        <v>3031</v>
      </c>
    </row>
    <row r="746" spans="2:21" s="206" customFormat="1" ht="50.1" customHeight="1">
      <c r="B746" s="5" t="s">
        <v>18</v>
      </c>
      <c r="C746" s="31" t="s">
        <v>368</v>
      </c>
      <c r="D746" s="7" t="s">
        <v>426</v>
      </c>
      <c r="E746" s="9" t="s">
        <v>172</v>
      </c>
      <c r="F746" s="10">
        <v>2353</v>
      </c>
      <c r="G746" s="10">
        <v>2015</v>
      </c>
      <c r="H746" s="9" t="s">
        <v>427</v>
      </c>
      <c r="I746" s="7">
        <v>34</v>
      </c>
      <c r="J746" s="6" t="s">
        <v>432</v>
      </c>
      <c r="K746" s="28" t="s">
        <v>433</v>
      </c>
      <c r="L746" s="7" t="s">
        <v>434</v>
      </c>
      <c r="M746" s="5" t="s">
        <v>435</v>
      </c>
      <c r="N746" s="12"/>
      <c r="O746" s="16" t="s">
        <v>2150</v>
      </c>
      <c r="P746" s="16"/>
      <c r="Q746" s="12"/>
      <c r="R746" s="12" t="s">
        <v>2293</v>
      </c>
      <c r="S746" s="12" t="s">
        <v>2291</v>
      </c>
      <c r="T746" s="145" t="s">
        <v>2828</v>
      </c>
      <c r="U746" s="98" t="s">
        <v>3031</v>
      </c>
    </row>
    <row r="747" spans="2:21" s="206" customFormat="1" ht="50.1" customHeight="1">
      <c r="B747" s="5" t="s">
        <v>18</v>
      </c>
      <c r="C747" s="31" t="s">
        <v>368</v>
      </c>
      <c r="D747" s="7" t="s">
        <v>426</v>
      </c>
      <c r="E747" s="9" t="s">
        <v>172</v>
      </c>
      <c r="F747" s="10">
        <v>2353</v>
      </c>
      <c r="G747" s="10">
        <v>2015</v>
      </c>
      <c r="H747" s="9" t="s">
        <v>427</v>
      </c>
      <c r="I747" s="7">
        <v>44</v>
      </c>
      <c r="J747" s="6" t="s">
        <v>436</v>
      </c>
      <c r="K747" s="28" t="s">
        <v>437</v>
      </c>
      <c r="L747" s="6" t="s">
        <v>438</v>
      </c>
      <c r="M747" s="5" t="s">
        <v>202</v>
      </c>
      <c r="N747" s="12"/>
      <c r="O747" s="16"/>
      <c r="P747" s="16"/>
      <c r="Q747" s="12" t="s">
        <v>2150</v>
      </c>
      <c r="R747" s="145" t="s">
        <v>2488</v>
      </c>
      <c r="S747" s="144"/>
      <c r="T747" s="145" t="s">
        <v>157</v>
      </c>
      <c r="U747" s="98" t="s">
        <v>3031</v>
      </c>
    </row>
    <row r="748" spans="2:21" s="206" customFormat="1" ht="50.1" customHeight="1">
      <c r="B748" s="5" t="s">
        <v>18</v>
      </c>
      <c r="C748" s="31" t="s">
        <v>368</v>
      </c>
      <c r="D748" s="7" t="s">
        <v>426</v>
      </c>
      <c r="E748" s="9" t="s">
        <v>172</v>
      </c>
      <c r="F748" s="10">
        <v>2353</v>
      </c>
      <c r="G748" s="10">
        <v>2015</v>
      </c>
      <c r="H748" s="9" t="s">
        <v>427</v>
      </c>
      <c r="I748" s="7">
        <v>44</v>
      </c>
      <c r="J748" s="6" t="s">
        <v>439</v>
      </c>
      <c r="K748" s="28" t="s">
        <v>437</v>
      </c>
      <c r="L748" s="6" t="s">
        <v>440</v>
      </c>
      <c r="M748" s="5" t="s">
        <v>441</v>
      </c>
      <c r="N748" s="12"/>
      <c r="O748" s="16" t="s">
        <v>2150</v>
      </c>
      <c r="P748" s="16"/>
      <c r="Q748" s="12"/>
      <c r="R748" s="12" t="s">
        <v>2271</v>
      </c>
      <c r="S748" s="12" t="s">
        <v>2291</v>
      </c>
      <c r="T748" s="145" t="s">
        <v>2271</v>
      </c>
      <c r="U748" s="98" t="s">
        <v>3031</v>
      </c>
    </row>
    <row r="749" spans="2:21" s="206" customFormat="1" ht="50.1" customHeight="1">
      <c r="B749" s="5" t="s">
        <v>18</v>
      </c>
      <c r="C749" s="31" t="s">
        <v>368</v>
      </c>
      <c r="D749" s="7" t="s">
        <v>426</v>
      </c>
      <c r="E749" s="9" t="s">
        <v>172</v>
      </c>
      <c r="F749" s="10">
        <v>2353</v>
      </c>
      <c r="G749" s="10">
        <v>2015</v>
      </c>
      <c r="H749" s="9" t="s">
        <v>427</v>
      </c>
      <c r="I749" s="7">
        <v>71</v>
      </c>
      <c r="J749" s="6" t="s">
        <v>442</v>
      </c>
      <c r="K749" s="28" t="s">
        <v>443</v>
      </c>
      <c r="L749" s="6" t="s">
        <v>444</v>
      </c>
      <c r="M749" s="5" t="s">
        <v>445</v>
      </c>
      <c r="N749" s="12"/>
      <c r="O749" s="16" t="s">
        <v>2150</v>
      </c>
      <c r="P749" s="16"/>
      <c r="Q749" s="12"/>
      <c r="R749" s="12" t="s">
        <v>2271</v>
      </c>
      <c r="S749" s="12" t="s">
        <v>2255</v>
      </c>
      <c r="T749" s="145" t="s">
        <v>2271</v>
      </c>
      <c r="U749" s="98" t="s">
        <v>3031</v>
      </c>
    </row>
    <row r="750" spans="2:21" s="206" customFormat="1" ht="50.1" customHeight="1">
      <c r="B750" s="5" t="s">
        <v>18</v>
      </c>
      <c r="C750" s="31" t="s">
        <v>368</v>
      </c>
      <c r="D750" s="7" t="s">
        <v>369</v>
      </c>
      <c r="E750" s="9" t="s">
        <v>263</v>
      </c>
      <c r="F750" s="9">
        <v>1753</v>
      </c>
      <c r="G750" s="10">
        <v>2015</v>
      </c>
      <c r="H750" s="34" t="s">
        <v>41</v>
      </c>
      <c r="I750" s="7">
        <v>135</v>
      </c>
      <c r="J750" s="207"/>
      <c r="K750" s="28" t="s">
        <v>461</v>
      </c>
      <c r="L750" s="7" t="s">
        <v>462</v>
      </c>
      <c r="M750" s="5" t="s">
        <v>463</v>
      </c>
      <c r="N750" s="12"/>
      <c r="O750" s="16" t="s">
        <v>2150</v>
      </c>
      <c r="P750" s="16"/>
      <c r="Q750" s="12"/>
      <c r="R750" s="12" t="s">
        <v>3097</v>
      </c>
      <c r="S750" s="144" t="s">
        <v>2294</v>
      </c>
      <c r="T750" s="145" t="s">
        <v>3097</v>
      </c>
      <c r="U750" s="264" t="s">
        <v>3056</v>
      </c>
    </row>
    <row r="751" spans="2:21" s="206" customFormat="1" ht="50.1" customHeight="1">
      <c r="B751" s="5" t="s">
        <v>18</v>
      </c>
      <c r="C751" s="6" t="s">
        <v>368</v>
      </c>
      <c r="D751" s="7" t="s">
        <v>523</v>
      </c>
      <c r="E751" s="6" t="s">
        <v>21</v>
      </c>
      <c r="F751" s="6">
        <v>472</v>
      </c>
      <c r="G751" s="6">
        <v>2015</v>
      </c>
      <c r="H751" s="6" t="s">
        <v>187</v>
      </c>
      <c r="I751" s="6">
        <v>14</v>
      </c>
      <c r="J751" s="6" t="s">
        <v>545</v>
      </c>
      <c r="K751" s="13" t="s">
        <v>546</v>
      </c>
      <c r="L751" s="6" t="s">
        <v>547</v>
      </c>
      <c r="M751" s="5" t="s">
        <v>2162</v>
      </c>
      <c r="N751" s="12"/>
      <c r="O751" s="16" t="s">
        <v>2150</v>
      </c>
      <c r="P751" s="16"/>
      <c r="Q751" s="12"/>
      <c r="R751" s="12" t="s">
        <v>2300</v>
      </c>
      <c r="S751" s="12" t="s">
        <v>2253</v>
      </c>
      <c r="T751" s="145" t="s">
        <v>2300</v>
      </c>
      <c r="U751" s="98" t="s">
        <v>3031</v>
      </c>
    </row>
    <row r="752" spans="2:21" s="206" customFormat="1" ht="50.1" customHeight="1">
      <c r="B752" s="5" t="s">
        <v>18</v>
      </c>
      <c r="C752" s="6" t="s">
        <v>368</v>
      </c>
      <c r="D752" s="7" t="s">
        <v>523</v>
      </c>
      <c r="E752" s="6" t="s">
        <v>21</v>
      </c>
      <c r="F752" s="6">
        <v>472</v>
      </c>
      <c r="G752" s="6">
        <v>2015</v>
      </c>
      <c r="H752" s="6" t="s">
        <v>187</v>
      </c>
      <c r="I752" s="6" t="s">
        <v>199</v>
      </c>
      <c r="J752" s="6" t="s">
        <v>548</v>
      </c>
      <c r="K752" s="13" t="s">
        <v>549</v>
      </c>
      <c r="L752" s="6" t="s">
        <v>550</v>
      </c>
      <c r="M752" s="5" t="s">
        <v>202</v>
      </c>
      <c r="N752" s="12"/>
      <c r="O752" s="16"/>
      <c r="P752" s="16"/>
      <c r="Q752" s="12" t="s">
        <v>2150</v>
      </c>
      <c r="R752" s="145" t="s">
        <v>2488</v>
      </c>
      <c r="S752" s="144"/>
      <c r="T752" s="145" t="s">
        <v>157</v>
      </c>
      <c r="U752" s="98" t="s">
        <v>3031</v>
      </c>
    </row>
    <row r="753" spans="2:21" s="206" customFormat="1" ht="50.1" customHeight="1">
      <c r="B753" s="5" t="s">
        <v>18</v>
      </c>
      <c r="C753" s="31" t="s">
        <v>368</v>
      </c>
      <c r="D753" s="7" t="s">
        <v>579</v>
      </c>
      <c r="E753" s="10" t="s">
        <v>117</v>
      </c>
      <c r="F753" s="10">
        <v>225</v>
      </c>
      <c r="G753" s="10">
        <v>2015</v>
      </c>
      <c r="H753" s="6" t="s">
        <v>427</v>
      </c>
      <c r="I753" s="6" t="s">
        <v>129</v>
      </c>
      <c r="J753" s="207"/>
      <c r="K753" s="28" t="s">
        <v>582</v>
      </c>
      <c r="L753" s="6" t="s">
        <v>583</v>
      </c>
      <c r="M753" s="5" t="s">
        <v>157</v>
      </c>
      <c r="N753" s="12"/>
      <c r="O753" s="16"/>
      <c r="P753" s="16"/>
      <c r="Q753" s="12" t="s">
        <v>2150</v>
      </c>
      <c r="R753" s="145" t="s">
        <v>2488</v>
      </c>
      <c r="S753" s="144"/>
      <c r="T753" s="145" t="s">
        <v>157</v>
      </c>
      <c r="U753" s="98" t="s">
        <v>3031</v>
      </c>
    </row>
    <row r="754" spans="2:21" s="206" customFormat="1" ht="50.1" customHeight="1">
      <c r="B754" s="165" t="s">
        <v>640</v>
      </c>
      <c r="C754" s="29" t="s">
        <v>670</v>
      </c>
      <c r="D754" s="24" t="s">
        <v>671</v>
      </c>
      <c r="E754" s="29" t="s">
        <v>58</v>
      </c>
      <c r="F754" s="33">
        <v>2851</v>
      </c>
      <c r="G754" s="33">
        <v>2015</v>
      </c>
      <c r="H754" s="24" t="s">
        <v>187</v>
      </c>
      <c r="I754" s="23">
        <v>1</v>
      </c>
      <c r="J754" s="184"/>
      <c r="K754" s="142" t="s">
        <v>755</v>
      </c>
      <c r="L754" s="16" t="s">
        <v>756</v>
      </c>
      <c r="M754" s="16" t="s">
        <v>757</v>
      </c>
      <c r="N754" s="12"/>
      <c r="O754" s="16" t="s">
        <v>2150</v>
      </c>
      <c r="P754" s="16"/>
      <c r="Q754" s="12"/>
      <c r="R754" s="12" t="s">
        <v>2300</v>
      </c>
      <c r="S754" s="12" t="s">
        <v>2253</v>
      </c>
      <c r="T754" s="145" t="s">
        <v>2300</v>
      </c>
      <c r="U754" s="98" t="s">
        <v>3031</v>
      </c>
    </row>
    <row r="755" spans="2:21" s="206" customFormat="1" ht="50.1" customHeight="1">
      <c r="B755" s="46" t="s">
        <v>640</v>
      </c>
      <c r="C755" s="47" t="s">
        <v>670</v>
      </c>
      <c r="D755" s="24" t="s">
        <v>671</v>
      </c>
      <c r="E755" s="29" t="s">
        <v>58</v>
      </c>
      <c r="F755" s="33">
        <v>2851</v>
      </c>
      <c r="G755" s="33">
        <v>2015</v>
      </c>
      <c r="H755" s="24" t="s">
        <v>187</v>
      </c>
      <c r="I755" s="23">
        <v>1</v>
      </c>
      <c r="J755" s="144"/>
      <c r="K755" s="25" t="s">
        <v>755</v>
      </c>
      <c r="L755" s="16" t="s">
        <v>756</v>
      </c>
      <c r="M755" s="16" t="s">
        <v>757</v>
      </c>
      <c r="N755" s="12"/>
      <c r="O755" s="16" t="s">
        <v>2148</v>
      </c>
      <c r="P755" s="16"/>
      <c r="Q755" s="12"/>
      <c r="R755" s="12" t="s">
        <v>2300</v>
      </c>
      <c r="S755" s="12" t="s">
        <v>2253</v>
      </c>
      <c r="T755" s="145" t="s">
        <v>2300</v>
      </c>
      <c r="U755" s="98" t="s">
        <v>3031</v>
      </c>
    </row>
    <row r="756" spans="2:21" s="206" customFormat="1" ht="50.1" customHeight="1">
      <c r="B756" s="46" t="s">
        <v>640</v>
      </c>
      <c r="C756" s="47" t="s">
        <v>670</v>
      </c>
      <c r="D756" s="24" t="s">
        <v>671</v>
      </c>
      <c r="E756" s="29" t="s">
        <v>58</v>
      </c>
      <c r="F756" s="33">
        <v>2851</v>
      </c>
      <c r="G756" s="33">
        <v>2015</v>
      </c>
      <c r="H756" s="24" t="s">
        <v>187</v>
      </c>
      <c r="I756" s="23">
        <v>1</v>
      </c>
      <c r="J756" s="23"/>
      <c r="K756" s="25" t="s">
        <v>755</v>
      </c>
      <c r="L756" s="23" t="s">
        <v>758</v>
      </c>
      <c r="M756" s="16" t="s">
        <v>759</v>
      </c>
      <c r="N756" s="12"/>
      <c r="O756" s="16" t="s">
        <v>2148</v>
      </c>
      <c r="P756" s="16"/>
      <c r="Q756" s="12"/>
      <c r="R756" s="12" t="s">
        <v>2300</v>
      </c>
      <c r="S756" s="12" t="s">
        <v>2253</v>
      </c>
      <c r="T756" s="145" t="s">
        <v>2300</v>
      </c>
      <c r="U756" s="98" t="s">
        <v>3031</v>
      </c>
    </row>
    <row r="757" spans="2:21" s="206" customFormat="1" ht="50.1" customHeight="1">
      <c r="B757" s="165" t="s">
        <v>640</v>
      </c>
      <c r="C757" s="29" t="s">
        <v>670</v>
      </c>
      <c r="D757" s="24" t="s">
        <v>671</v>
      </c>
      <c r="E757" s="29" t="s">
        <v>58</v>
      </c>
      <c r="F757" s="33">
        <v>2851</v>
      </c>
      <c r="G757" s="33">
        <v>2015</v>
      </c>
      <c r="H757" s="24" t="s">
        <v>187</v>
      </c>
      <c r="I757" s="23">
        <v>1</v>
      </c>
      <c r="J757" s="98"/>
      <c r="K757" s="26" t="s">
        <v>755</v>
      </c>
      <c r="L757" s="16" t="s">
        <v>756</v>
      </c>
      <c r="M757" s="16" t="s">
        <v>757</v>
      </c>
      <c r="N757" s="12"/>
      <c r="O757" s="16" t="s">
        <v>2148</v>
      </c>
      <c r="P757" s="16"/>
      <c r="Q757" s="12"/>
      <c r="R757" s="12" t="s">
        <v>2300</v>
      </c>
      <c r="S757" s="12" t="s">
        <v>2253</v>
      </c>
      <c r="T757" s="145" t="s">
        <v>2300</v>
      </c>
      <c r="U757" s="98" t="s">
        <v>3031</v>
      </c>
    </row>
    <row r="758" spans="2:21" s="206" customFormat="1" ht="50.1" customHeight="1">
      <c r="B758" s="53" t="s">
        <v>1048</v>
      </c>
      <c r="C758" s="54" t="s">
        <v>1049</v>
      </c>
      <c r="D758" s="55" t="s">
        <v>1050</v>
      </c>
      <c r="E758" s="55" t="s">
        <v>21</v>
      </c>
      <c r="F758" s="56">
        <v>348</v>
      </c>
      <c r="G758" s="56">
        <v>2015</v>
      </c>
      <c r="H758" s="56" t="s">
        <v>1051</v>
      </c>
      <c r="I758" s="56">
        <v>4.8</v>
      </c>
      <c r="J758" s="144"/>
      <c r="K758" s="57" t="s">
        <v>1060</v>
      </c>
      <c r="L758" s="56" t="s">
        <v>1061</v>
      </c>
      <c r="M758" s="56" t="s">
        <v>157</v>
      </c>
      <c r="N758" s="12"/>
      <c r="O758" s="16"/>
      <c r="P758" s="16"/>
      <c r="Q758" s="12" t="s">
        <v>2150</v>
      </c>
      <c r="R758" s="145" t="s">
        <v>2488</v>
      </c>
      <c r="S758" s="144"/>
      <c r="T758" s="145" t="s">
        <v>157</v>
      </c>
      <c r="U758" s="98" t="s">
        <v>3031</v>
      </c>
    </row>
    <row r="759" spans="2:21" s="206" customFormat="1" ht="50.1" customHeight="1">
      <c r="B759" s="53" t="s">
        <v>1048</v>
      </c>
      <c r="C759" s="54" t="s">
        <v>1049</v>
      </c>
      <c r="D759" s="55" t="s">
        <v>1050</v>
      </c>
      <c r="E759" s="55" t="s">
        <v>21</v>
      </c>
      <c r="F759" s="56">
        <v>348</v>
      </c>
      <c r="G759" s="56">
        <v>2015</v>
      </c>
      <c r="H759" s="56" t="s">
        <v>1051</v>
      </c>
      <c r="I759" s="56">
        <v>9</v>
      </c>
      <c r="J759" s="144"/>
      <c r="K759" s="57" t="s">
        <v>1060</v>
      </c>
      <c r="L759" s="56" t="s">
        <v>2169</v>
      </c>
      <c r="M759" s="56" t="s">
        <v>2124</v>
      </c>
      <c r="N759" s="12"/>
      <c r="O759" s="16" t="s">
        <v>2150</v>
      </c>
      <c r="P759" s="16"/>
      <c r="Q759" s="12"/>
      <c r="R759" s="194" t="s">
        <v>2336</v>
      </c>
      <c r="S759" s="12" t="s">
        <v>2272</v>
      </c>
      <c r="T759" s="145" t="s">
        <v>2336</v>
      </c>
      <c r="U759" s="98" t="s">
        <v>3031</v>
      </c>
    </row>
    <row r="760" spans="2:21" s="206" customFormat="1" ht="50.1" customHeight="1">
      <c r="B760" s="53" t="s">
        <v>1048</v>
      </c>
      <c r="C760" s="54" t="s">
        <v>1049</v>
      </c>
      <c r="D760" s="55" t="s">
        <v>1050</v>
      </c>
      <c r="E760" s="55" t="s">
        <v>21</v>
      </c>
      <c r="F760" s="56">
        <v>348</v>
      </c>
      <c r="G760" s="56">
        <v>2015</v>
      </c>
      <c r="H760" s="56" t="s">
        <v>1051</v>
      </c>
      <c r="I760" s="56">
        <v>11</v>
      </c>
      <c r="J760" s="144"/>
      <c r="K760" s="57" t="s">
        <v>1060</v>
      </c>
      <c r="L760" s="56" t="s">
        <v>1062</v>
      </c>
      <c r="M760" s="56" t="s">
        <v>2125</v>
      </c>
      <c r="N760" s="12"/>
      <c r="O760" s="16" t="s">
        <v>2150</v>
      </c>
      <c r="P760" s="16"/>
      <c r="Q760" s="12"/>
      <c r="R760" s="194" t="s">
        <v>2337</v>
      </c>
      <c r="S760" s="12" t="s">
        <v>2272</v>
      </c>
      <c r="T760" s="145" t="s">
        <v>2337</v>
      </c>
      <c r="U760" s="98" t="s">
        <v>3031</v>
      </c>
    </row>
    <row r="761" spans="2:21" s="206" customFormat="1" ht="50.1" customHeight="1">
      <c r="B761" s="53" t="s">
        <v>1048</v>
      </c>
      <c r="C761" s="54" t="s">
        <v>1049</v>
      </c>
      <c r="D761" s="55" t="s">
        <v>1050</v>
      </c>
      <c r="E761" s="55" t="s">
        <v>21</v>
      </c>
      <c r="F761" s="56">
        <v>348</v>
      </c>
      <c r="G761" s="56">
        <v>2015</v>
      </c>
      <c r="H761" s="56" t="s">
        <v>1051</v>
      </c>
      <c r="I761" s="56" t="s">
        <v>1053</v>
      </c>
      <c r="J761" s="144"/>
      <c r="K761" s="57" t="s">
        <v>1060</v>
      </c>
      <c r="L761" s="56" t="s">
        <v>1063</v>
      </c>
      <c r="M761" s="56" t="s">
        <v>2126</v>
      </c>
      <c r="N761" s="12"/>
      <c r="O761" s="16" t="s">
        <v>2150</v>
      </c>
      <c r="P761" s="16"/>
      <c r="Q761" s="12"/>
      <c r="R761" s="194" t="s">
        <v>2422</v>
      </c>
      <c r="S761" s="184" t="s">
        <v>2423</v>
      </c>
      <c r="T761" s="145" t="s">
        <v>2422</v>
      </c>
      <c r="U761" s="98" t="s">
        <v>3031</v>
      </c>
    </row>
    <row r="762" spans="2:21" s="206" customFormat="1" ht="50.1" customHeight="1">
      <c r="B762" s="53" t="s">
        <v>1048</v>
      </c>
      <c r="C762" s="54" t="s">
        <v>1049</v>
      </c>
      <c r="D762" s="55" t="s">
        <v>1050</v>
      </c>
      <c r="E762" s="55" t="s">
        <v>21</v>
      </c>
      <c r="F762" s="56">
        <v>348</v>
      </c>
      <c r="G762" s="56">
        <v>2015</v>
      </c>
      <c r="H762" s="56" t="s">
        <v>1051</v>
      </c>
      <c r="I762" s="56">
        <v>25</v>
      </c>
      <c r="J762" s="144"/>
      <c r="K762" s="57" t="s">
        <v>1060</v>
      </c>
      <c r="L762" s="56" t="s">
        <v>1064</v>
      </c>
      <c r="M762" s="56" t="s">
        <v>2127</v>
      </c>
      <c r="N762" s="12"/>
      <c r="O762" s="16" t="s">
        <v>2150</v>
      </c>
      <c r="P762" s="16"/>
      <c r="Q762" s="12"/>
      <c r="R762" s="194" t="s">
        <v>2424</v>
      </c>
      <c r="S762" s="184" t="s">
        <v>2423</v>
      </c>
      <c r="T762" s="145" t="s">
        <v>2424</v>
      </c>
      <c r="U762" s="98" t="s">
        <v>3031</v>
      </c>
    </row>
    <row r="763" spans="2:21" s="206" customFormat="1" ht="50.1" customHeight="1">
      <c r="B763" s="53" t="s">
        <v>1048</v>
      </c>
      <c r="C763" s="54" t="s">
        <v>1049</v>
      </c>
      <c r="D763" s="55" t="s">
        <v>1050</v>
      </c>
      <c r="E763" s="55" t="s">
        <v>21</v>
      </c>
      <c r="F763" s="56">
        <v>348</v>
      </c>
      <c r="G763" s="56">
        <v>2015</v>
      </c>
      <c r="H763" s="56" t="s">
        <v>1051</v>
      </c>
      <c r="I763" s="56">
        <v>27</v>
      </c>
      <c r="J763" s="144"/>
      <c r="K763" s="57" t="s">
        <v>1060</v>
      </c>
      <c r="L763" s="56" t="s">
        <v>1065</v>
      </c>
      <c r="M763" s="56" t="s">
        <v>2128</v>
      </c>
      <c r="N763" s="12"/>
      <c r="O763" s="16" t="s">
        <v>2150</v>
      </c>
      <c r="P763" s="16"/>
      <c r="Q763" s="12"/>
      <c r="R763" s="194" t="s">
        <v>2425</v>
      </c>
      <c r="S763" s="184" t="s">
        <v>2423</v>
      </c>
      <c r="T763" s="145" t="s">
        <v>2425</v>
      </c>
      <c r="U763" s="98" t="s">
        <v>3031</v>
      </c>
    </row>
    <row r="764" spans="2:21" s="206" customFormat="1" ht="50.1" customHeight="1">
      <c r="B764" s="53" t="s">
        <v>1048</v>
      </c>
      <c r="C764" s="54" t="s">
        <v>1049</v>
      </c>
      <c r="D764" s="55" t="s">
        <v>1050</v>
      </c>
      <c r="E764" s="55" t="s">
        <v>21</v>
      </c>
      <c r="F764" s="56">
        <v>348</v>
      </c>
      <c r="G764" s="56">
        <v>2015</v>
      </c>
      <c r="H764" s="56" t="s">
        <v>1051</v>
      </c>
      <c r="I764" s="56">
        <v>29</v>
      </c>
      <c r="J764" s="144"/>
      <c r="K764" s="57" t="s">
        <v>1060</v>
      </c>
      <c r="L764" s="56" t="s">
        <v>1066</v>
      </c>
      <c r="M764" s="56" t="s">
        <v>2129</v>
      </c>
      <c r="N764" s="12"/>
      <c r="O764" s="16" t="s">
        <v>2150</v>
      </c>
      <c r="P764" s="16"/>
      <c r="Q764" s="12"/>
      <c r="R764" s="12" t="s">
        <v>2426</v>
      </c>
      <c r="S764" s="12" t="s">
        <v>2272</v>
      </c>
      <c r="T764" s="145" t="s">
        <v>2426</v>
      </c>
      <c r="U764" s="98" t="s">
        <v>3031</v>
      </c>
    </row>
    <row r="765" spans="2:21" s="206" customFormat="1" ht="50.1" customHeight="1">
      <c r="B765" s="101" t="s">
        <v>1048</v>
      </c>
      <c r="C765" s="56" t="s">
        <v>1049</v>
      </c>
      <c r="D765" s="55" t="s">
        <v>1050</v>
      </c>
      <c r="E765" s="55" t="s">
        <v>21</v>
      </c>
      <c r="F765" s="56">
        <v>348</v>
      </c>
      <c r="G765" s="56">
        <v>2015</v>
      </c>
      <c r="H765" s="56" t="s">
        <v>1051</v>
      </c>
      <c r="I765" s="56">
        <v>32</v>
      </c>
      <c r="J765" s="192"/>
      <c r="K765" s="28" t="s">
        <v>1060</v>
      </c>
      <c r="L765" s="56" t="s">
        <v>1067</v>
      </c>
      <c r="M765" s="56" t="s">
        <v>2130</v>
      </c>
      <c r="N765" s="5"/>
      <c r="O765" s="16"/>
      <c r="P765" s="16" t="s">
        <v>2150</v>
      </c>
      <c r="Q765" s="5"/>
      <c r="R765" s="158"/>
      <c r="S765" s="12" t="s">
        <v>2272</v>
      </c>
      <c r="T765" s="5" t="s">
        <v>3027</v>
      </c>
      <c r="U765" s="98" t="s">
        <v>3031</v>
      </c>
    </row>
    <row r="766" spans="2:21" s="206" customFormat="1" ht="50.1" customHeight="1">
      <c r="B766" s="101" t="s">
        <v>1048</v>
      </c>
      <c r="C766" s="56" t="s">
        <v>1049</v>
      </c>
      <c r="D766" s="55" t="s">
        <v>1050</v>
      </c>
      <c r="E766" s="55" t="s">
        <v>21</v>
      </c>
      <c r="F766" s="56">
        <v>348</v>
      </c>
      <c r="G766" s="56">
        <v>2015</v>
      </c>
      <c r="H766" s="56" t="s">
        <v>1051</v>
      </c>
      <c r="I766" s="56">
        <v>36</v>
      </c>
      <c r="J766" s="192"/>
      <c r="K766" s="28" t="s">
        <v>1060</v>
      </c>
      <c r="L766" s="56" t="s">
        <v>1068</v>
      </c>
      <c r="M766" s="56" t="s">
        <v>2131</v>
      </c>
      <c r="N766" s="5"/>
      <c r="O766" s="16" t="s">
        <v>2150</v>
      </c>
      <c r="P766" s="16"/>
      <c r="Q766" s="5"/>
      <c r="R766" s="217" t="s">
        <v>2427</v>
      </c>
      <c r="S766" s="199" t="s">
        <v>2423</v>
      </c>
      <c r="T766" s="5" t="s">
        <v>3098</v>
      </c>
      <c r="U766" s="98" t="s">
        <v>3031</v>
      </c>
    </row>
    <row r="767" spans="2:21" s="206" customFormat="1" ht="60" customHeight="1">
      <c r="B767" s="101" t="s">
        <v>1048</v>
      </c>
      <c r="C767" s="56" t="s">
        <v>1049</v>
      </c>
      <c r="D767" s="55" t="s">
        <v>1050</v>
      </c>
      <c r="E767" s="55" t="s">
        <v>21</v>
      </c>
      <c r="F767" s="56">
        <v>348</v>
      </c>
      <c r="G767" s="56">
        <v>2015</v>
      </c>
      <c r="H767" s="56" t="s">
        <v>1051</v>
      </c>
      <c r="I767" s="56">
        <v>37</v>
      </c>
      <c r="J767" s="192"/>
      <c r="K767" s="28" t="s">
        <v>1060</v>
      </c>
      <c r="L767" s="56" t="s">
        <v>1069</v>
      </c>
      <c r="M767" s="56" t="s">
        <v>2132</v>
      </c>
      <c r="N767" s="5"/>
      <c r="O767" s="16"/>
      <c r="P767" s="16"/>
      <c r="Q767" s="5"/>
      <c r="R767" s="217" t="s">
        <v>2428</v>
      </c>
      <c r="S767" s="12" t="s">
        <v>2255</v>
      </c>
      <c r="T767" s="5" t="s">
        <v>2221</v>
      </c>
      <c r="U767" s="98" t="s">
        <v>3031</v>
      </c>
    </row>
    <row r="768" spans="2:21" s="206" customFormat="1" ht="72.75" customHeight="1">
      <c r="B768" s="53" t="s">
        <v>1048</v>
      </c>
      <c r="C768" s="166" t="s">
        <v>1049</v>
      </c>
      <c r="D768" s="55" t="s">
        <v>1050</v>
      </c>
      <c r="E768" s="55" t="s">
        <v>21</v>
      </c>
      <c r="F768" s="56">
        <v>348</v>
      </c>
      <c r="G768" s="56">
        <v>2015</v>
      </c>
      <c r="H768" s="56" t="s">
        <v>1051</v>
      </c>
      <c r="I768" s="56">
        <v>53</v>
      </c>
      <c r="J768" s="144"/>
      <c r="K768" s="57" t="s">
        <v>1060</v>
      </c>
      <c r="L768" s="56" t="s">
        <v>1070</v>
      </c>
      <c r="M768" s="56" t="s">
        <v>2133</v>
      </c>
      <c r="N768" s="12"/>
      <c r="O768" s="16" t="s">
        <v>2148</v>
      </c>
      <c r="P768" s="16"/>
      <c r="Q768" s="12"/>
      <c r="R768" s="194" t="s">
        <v>2429</v>
      </c>
      <c r="S768" s="12" t="s">
        <v>2272</v>
      </c>
      <c r="T768" s="145" t="s">
        <v>2829</v>
      </c>
      <c r="U768" s="98" t="s">
        <v>3031</v>
      </c>
    </row>
    <row r="769" spans="1:21" s="220" customFormat="1" ht="50.1" customHeight="1">
      <c r="A769" s="208"/>
      <c r="B769" s="53" t="s">
        <v>1048</v>
      </c>
      <c r="C769" s="166" t="s">
        <v>1049</v>
      </c>
      <c r="D769" s="55" t="s">
        <v>1050</v>
      </c>
      <c r="E769" s="55" t="s">
        <v>21</v>
      </c>
      <c r="F769" s="56">
        <v>348</v>
      </c>
      <c r="G769" s="56">
        <v>2015</v>
      </c>
      <c r="H769" s="56" t="s">
        <v>1051</v>
      </c>
      <c r="I769" s="56">
        <v>53</v>
      </c>
      <c r="J769" s="144"/>
      <c r="K769" s="57" t="s">
        <v>1060</v>
      </c>
      <c r="L769" s="56" t="s">
        <v>1071</v>
      </c>
      <c r="M769" s="56" t="s">
        <v>2134</v>
      </c>
      <c r="N769" s="12"/>
      <c r="O769" s="16" t="s">
        <v>2148</v>
      </c>
      <c r="P769" s="16"/>
      <c r="Q769" s="12"/>
      <c r="R769" s="194" t="s">
        <v>2429</v>
      </c>
      <c r="S769" s="12" t="s">
        <v>2272</v>
      </c>
      <c r="T769" s="145" t="s">
        <v>2829</v>
      </c>
      <c r="U769" s="98" t="s">
        <v>3031</v>
      </c>
    </row>
    <row r="770" spans="1:21" s="208" customFormat="1" ht="50.1" customHeight="1">
      <c r="B770" s="101" t="s">
        <v>1048</v>
      </c>
      <c r="C770" s="169" t="s">
        <v>1049</v>
      </c>
      <c r="D770" s="55" t="s">
        <v>1050</v>
      </c>
      <c r="E770" s="55" t="s">
        <v>21</v>
      </c>
      <c r="F770" s="56">
        <v>348</v>
      </c>
      <c r="G770" s="56">
        <v>2015</v>
      </c>
      <c r="H770" s="56" t="s">
        <v>1051</v>
      </c>
      <c r="I770" s="56">
        <v>53</v>
      </c>
      <c r="J770" s="192"/>
      <c r="K770" s="28" t="s">
        <v>1060</v>
      </c>
      <c r="L770" s="56" t="s">
        <v>1072</v>
      </c>
      <c r="M770" s="56" t="s">
        <v>2135</v>
      </c>
      <c r="N770" s="5"/>
      <c r="O770" s="16" t="s">
        <v>2150</v>
      </c>
      <c r="P770" s="16"/>
      <c r="Q770" s="5"/>
      <c r="R770" s="194" t="s">
        <v>2935</v>
      </c>
      <c r="S770" s="199" t="s">
        <v>2423</v>
      </c>
      <c r="T770" s="145" t="s">
        <v>2936</v>
      </c>
      <c r="U770" s="98" t="s">
        <v>3031</v>
      </c>
    </row>
    <row r="771" spans="1:21" s="220" customFormat="1" ht="50.1" customHeight="1">
      <c r="A771" s="208"/>
      <c r="B771" s="53" t="s">
        <v>1048</v>
      </c>
      <c r="C771" s="166" t="s">
        <v>1049</v>
      </c>
      <c r="D771" s="55" t="s">
        <v>1050</v>
      </c>
      <c r="E771" s="55" t="s">
        <v>21</v>
      </c>
      <c r="F771" s="56">
        <v>348</v>
      </c>
      <c r="G771" s="56">
        <v>2015</v>
      </c>
      <c r="H771" s="56" t="s">
        <v>1051</v>
      </c>
      <c r="I771" s="56">
        <v>54</v>
      </c>
      <c r="J771" s="144"/>
      <c r="K771" s="57" t="s">
        <v>1060</v>
      </c>
      <c r="L771" s="56" t="s">
        <v>1073</v>
      </c>
      <c r="M771" s="56" t="s">
        <v>2136</v>
      </c>
      <c r="N771" s="12"/>
      <c r="O771" s="16" t="s">
        <v>2148</v>
      </c>
      <c r="P771" s="16"/>
      <c r="Q771" s="12"/>
      <c r="R771" s="194" t="s">
        <v>2430</v>
      </c>
      <c r="S771" s="12" t="s">
        <v>2272</v>
      </c>
      <c r="T771" s="145" t="s">
        <v>2430</v>
      </c>
      <c r="U771" s="98" t="s">
        <v>3031</v>
      </c>
    </row>
    <row r="772" spans="1:21" s="220" customFormat="1" ht="50.1" customHeight="1">
      <c r="A772" s="208"/>
      <c r="B772" s="53" t="s">
        <v>1048</v>
      </c>
      <c r="C772" s="166" t="s">
        <v>1049</v>
      </c>
      <c r="D772" s="55" t="s">
        <v>1050</v>
      </c>
      <c r="E772" s="55" t="s">
        <v>21</v>
      </c>
      <c r="F772" s="56">
        <v>348</v>
      </c>
      <c r="G772" s="56">
        <v>2015</v>
      </c>
      <c r="H772" s="56" t="s">
        <v>1051</v>
      </c>
      <c r="I772" s="56">
        <v>81</v>
      </c>
      <c r="J772" s="144"/>
      <c r="K772" s="57" t="s">
        <v>1060</v>
      </c>
      <c r="L772" s="56" t="s">
        <v>1074</v>
      </c>
      <c r="M772" s="56" t="s">
        <v>2137</v>
      </c>
      <c r="N772" s="12"/>
      <c r="O772" s="16" t="s">
        <v>2150</v>
      </c>
      <c r="P772" s="16"/>
      <c r="Q772" s="12"/>
      <c r="R772" s="12" t="s">
        <v>2431</v>
      </c>
      <c r="S772" s="12" t="s">
        <v>2272</v>
      </c>
      <c r="T772" s="145" t="s">
        <v>2431</v>
      </c>
      <c r="U772" s="98" t="s">
        <v>3031</v>
      </c>
    </row>
    <row r="773" spans="1:21" s="206" customFormat="1" ht="50.1" customHeight="1">
      <c r="A773" s="208"/>
      <c r="B773" s="53" t="s">
        <v>1048</v>
      </c>
      <c r="C773" s="166" t="s">
        <v>1049</v>
      </c>
      <c r="D773" s="55" t="s">
        <v>1050</v>
      </c>
      <c r="E773" s="55" t="s">
        <v>21</v>
      </c>
      <c r="F773" s="56">
        <v>348</v>
      </c>
      <c r="G773" s="56">
        <v>2015</v>
      </c>
      <c r="H773" s="56" t="s">
        <v>1051</v>
      </c>
      <c r="I773" s="56">
        <v>85</v>
      </c>
      <c r="J773" s="144"/>
      <c r="K773" s="57" t="s">
        <v>1060</v>
      </c>
      <c r="L773" s="56" t="s">
        <v>1075</v>
      </c>
      <c r="M773" s="56" t="s">
        <v>2338</v>
      </c>
      <c r="N773" s="12"/>
      <c r="O773" s="16" t="s">
        <v>2150</v>
      </c>
      <c r="P773" s="16"/>
      <c r="Q773" s="12"/>
      <c r="R773" s="194" t="s">
        <v>2432</v>
      </c>
      <c r="S773" s="12" t="s">
        <v>2272</v>
      </c>
      <c r="T773" s="145" t="s">
        <v>2432</v>
      </c>
      <c r="U773" s="98" t="s">
        <v>3031</v>
      </c>
    </row>
    <row r="774" spans="1:21" s="206" customFormat="1" ht="50.1" customHeight="1">
      <c r="A774" s="208"/>
      <c r="B774" s="101" t="s">
        <v>1048</v>
      </c>
      <c r="C774" s="169" t="s">
        <v>1049</v>
      </c>
      <c r="D774" s="55" t="s">
        <v>1050</v>
      </c>
      <c r="E774" s="55" t="s">
        <v>21</v>
      </c>
      <c r="F774" s="56">
        <v>348</v>
      </c>
      <c r="G774" s="56">
        <v>2015</v>
      </c>
      <c r="H774" s="56" t="s">
        <v>1051</v>
      </c>
      <c r="I774" s="56">
        <v>86</v>
      </c>
      <c r="J774" s="192"/>
      <c r="K774" s="28" t="s">
        <v>1060</v>
      </c>
      <c r="L774" s="56" t="s">
        <v>1076</v>
      </c>
      <c r="M774" s="56" t="s">
        <v>2138</v>
      </c>
      <c r="N774" s="5"/>
      <c r="O774" s="16" t="s">
        <v>2150</v>
      </c>
      <c r="P774" s="16"/>
      <c r="Q774" s="5"/>
      <c r="R774" s="5"/>
      <c r="S774" s="12" t="s">
        <v>2272</v>
      </c>
      <c r="T774" s="5" t="s">
        <v>2937</v>
      </c>
      <c r="U774" s="98" t="s">
        <v>3031</v>
      </c>
    </row>
    <row r="775" spans="1:21" s="206" customFormat="1" ht="50.1" customHeight="1">
      <c r="A775" s="208"/>
      <c r="B775" s="101" t="s">
        <v>1048</v>
      </c>
      <c r="C775" s="169" t="s">
        <v>1049</v>
      </c>
      <c r="D775" s="55" t="s">
        <v>1050</v>
      </c>
      <c r="E775" s="55" t="s">
        <v>21</v>
      </c>
      <c r="F775" s="56">
        <v>348</v>
      </c>
      <c r="G775" s="56">
        <v>2015</v>
      </c>
      <c r="H775" s="56" t="s">
        <v>1051</v>
      </c>
      <c r="I775" s="56">
        <v>87</v>
      </c>
      <c r="J775" s="192"/>
      <c r="K775" s="28" t="s">
        <v>1060</v>
      </c>
      <c r="L775" s="56" t="s">
        <v>1077</v>
      </c>
      <c r="M775" s="56" t="s">
        <v>2139</v>
      </c>
      <c r="N775" s="5"/>
      <c r="O775" s="16"/>
      <c r="P775" s="16" t="s">
        <v>2150</v>
      </c>
      <c r="Q775" s="5"/>
      <c r="R775" s="158"/>
      <c r="S775" s="5" t="s">
        <v>2392</v>
      </c>
      <c r="T775" s="12" t="s">
        <v>2222</v>
      </c>
      <c r="U775" s="98" t="s">
        <v>3031</v>
      </c>
    </row>
    <row r="776" spans="1:21" s="206" customFormat="1" ht="50.1" customHeight="1">
      <c r="A776" s="208"/>
      <c r="B776" s="53" t="s">
        <v>1048</v>
      </c>
      <c r="C776" s="166" t="s">
        <v>1049</v>
      </c>
      <c r="D776" s="55" t="s">
        <v>1050</v>
      </c>
      <c r="E776" s="55" t="s">
        <v>21</v>
      </c>
      <c r="F776" s="56">
        <v>348</v>
      </c>
      <c r="G776" s="56">
        <v>2015</v>
      </c>
      <c r="H776" s="56" t="s">
        <v>1051</v>
      </c>
      <c r="I776" s="56">
        <v>88</v>
      </c>
      <c r="J776" s="144"/>
      <c r="K776" s="57" t="s">
        <v>1060</v>
      </c>
      <c r="L776" s="56" t="s">
        <v>2142</v>
      </c>
      <c r="M776" s="56" t="s">
        <v>2140</v>
      </c>
      <c r="N776" s="12"/>
      <c r="O776" s="16" t="s">
        <v>2150</v>
      </c>
      <c r="P776" s="16"/>
      <c r="Q776" s="12"/>
      <c r="R776" s="12" t="s">
        <v>2685</v>
      </c>
      <c r="S776" s="12" t="s">
        <v>2272</v>
      </c>
      <c r="T776" s="145" t="s">
        <v>2685</v>
      </c>
      <c r="U776" s="98" t="s">
        <v>3031</v>
      </c>
    </row>
    <row r="777" spans="1:21" s="206" customFormat="1" ht="50.1" customHeight="1">
      <c r="A777" s="208"/>
      <c r="B777" s="53" t="s">
        <v>1048</v>
      </c>
      <c r="C777" s="166" t="s">
        <v>1049</v>
      </c>
      <c r="D777" s="55" t="s">
        <v>1050</v>
      </c>
      <c r="E777" s="55" t="s">
        <v>21</v>
      </c>
      <c r="F777" s="56">
        <v>348</v>
      </c>
      <c r="G777" s="56">
        <v>2015</v>
      </c>
      <c r="H777" s="56" t="s">
        <v>1051</v>
      </c>
      <c r="I777" s="56">
        <v>88</v>
      </c>
      <c r="J777" s="144"/>
      <c r="K777" s="57" t="s">
        <v>1060</v>
      </c>
      <c r="L777" s="56" t="s">
        <v>2141</v>
      </c>
      <c r="M777" s="56" t="s">
        <v>2143</v>
      </c>
      <c r="N777" s="12"/>
      <c r="O777" s="16"/>
      <c r="P777" s="16" t="s">
        <v>2150</v>
      </c>
      <c r="Q777" s="12"/>
      <c r="R777" s="12" t="s">
        <v>2170</v>
      </c>
      <c r="S777" s="12" t="s">
        <v>2272</v>
      </c>
      <c r="T777" s="5" t="s">
        <v>2217</v>
      </c>
      <c r="U777" s="98" t="s">
        <v>3031</v>
      </c>
    </row>
    <row r="778" spans="1:21" s="206" customFormat="1" ht="50.1" customHeight="1">
      <c r="A778" s="208"/>
      <c r="B778" s="46" t="s">
        <v>18</v>
      </c>
      <c r="C778" s="47" t="s">
        <v>793</v>
      </c>
      <c r="D778" s="29" t="s">
        <v>794</v>
      </c>
      <c r="E778" s="55" t="s">
        <v>172</v>
      </c>
      <c r="F778" s="56">
        <v>2509</v>
      </c>
      <c r="G778" s="56">
        <v>2015</v>
      </c>
      <c r="H778" s="56" t="s">
        <v>2493</v>
      </c>
      <c r="I778" s="56" t="s">
        <v>2494</v>
      </c>
      <c r="J778" s="144"/>
      <c r="K778" s="57" t="s">
        <v>2495</v>
      </c>
      <c r="L778" s="56" t="s">
        <v>2496</v>
      </c>
      <c r="M778" s="56" t="s">
        <v>2497</v>
      </c>
      <c r="N778" s="12" t="s">
        <v>2150</v>
      </c>
      <c r="O778" s="16"/>
      <c r="P778" s="16"/>
      <c r="Q778" s="12"/>
      <c r="R778" s="12" t="s">
        <v>2580</v>
      </c>
      <c r="S778" s="12"/>
      <c r="T778" s="145" t="s">
        <v>2580</v>
      </c>
      <c r="U778" s="98" t="s">
        <v>3031</v>
      </c>
    </row>
    <row r="779" spans="1:21" s="206" customFormat="1" ht="50.1" customHeight="1">
      <c r="A779" s="208"/>
      <c r="B779" s="46" t="s">
        <v>18</v>
      </c>
      <c r="C779" s="47" t="s">
        <v>793</v>
      </c>
      <c r="D779" s="29" t="s">
        <v>794</v>
      </c>
      <c r="E779" s="55" t="s">
        <v>172</v>
      </c>
      <c r="F779" s="56">
        <v>1528</v>
      </c>
      <c r="G779" s="56">
        <v>2015</v>
      </c>
      <c r="H779" s="23" t="s">
        <v>118</v>
      </c>
      <c r="I779" s="56" t="s">
        <v>2494</v>
      </c>
      <c r="J779" s="23" t="s">
        <v>2503</v>
      </c>
      <c r="K779" s="57" t="s">
        <v>2502</v>
      </c>
      <c r="L779" s="56" t="s">
        <v>2501</v>
      </c>
      <c r="M779" s="16" t="s">
        <v>157</v>
      </c>
      <c r="N779" s="12"/>
      <c r="O779" s="16"/>
      <c r="P779" s="16"/>
      <c r="Q779" s="12" t="s">
        <v>2150</v>
      </c>
      <c r="R779" s="12" t="s">
        <v>2488</v>
      </c>
      <c r="S779" s="12"/>
      <c r="T779" s="5" t="s">
        <v>157</v>
      </c>
      <c r="U779" s="98" t="s">
        <v>3031</v>
      </c>
    </row>
    <row r="780" spans="1:21" s="206" customFormat="1" ht="50.1" customHeight="1">
      <c r="A780" s="208"/>
      <c r="B780" s="46" t="s">
        <v>18</v>
      </c>
      <c r="C780" s="47" t="s">
        <v>793</v>
      </c>
      <c r="D780" s="29" t="s">
        <v>794</v>
      </c>
      <c r="E780" s="55" t="s">
        <v>172</v>
      </c>
      <c r="F780" s="56">
        <v>1507</v>
      </c>
      <c r="G780" s="56">
        <v>2015</v>
      </c>
      <c r="H780" s="23" t="s">
        <v>118</v>
      </c>
      <c r="I780" s="56" t="s">
        <v>804</v>
      </c>
      <c r="J780" s="23" t="s">
        <v>2500</v>
      </c>
      <c r="K780" s="57" t="s">
        <v>2502</v>
      </c>
      <c r="L780" s="56" t="s">
        <v>2499</v>
      </c>
      <c r="M780" s="16" t="s">
        <v>157</v>
      </c>
      <c r="N780" s="12"/>
      <c r="O780" s="16"/>
      <c r="P780" s="16"/>
      <c r="Q780" s="12" t="s">
        <v>2150</v>
      </c>
      <c r="R780" s="12" t="s">
        <v>2488</v>
      </c>
      <c r="S780" s="12"/>
      <c r="T780" s="5" t="s">
        <v>157</v>
      </c>
      <c r="U780" s="98" t="s">
        <v>3031</v>
      </c>
    </row>
    <row r="781" spans="1:21" s="206" customFormat="1" ht="50.1" customHeight="1">
      <c r="A781" s="208"/>
      <c r="B781" s="46" t="s">
        <v>18</v>
      </c>
      <c r="C781" s="47" t="s">
        <v>793</v>
      </c>
      <c r="D781" s="29" t="s">
        <v>794</v>
      </c>
      <c r="E781" s="55" t="s">
        <v>21</v>
      </c>
      <c r="F781" s="56">
        <v>2362</v>
      </c>
      <c r="G781" s="56">
        <v>2015</v>
      </c>
      <c r="H781" s="23" t="s">
        <v>118</v>
      </c>
      <c r="I781" s="56" t="s">
        <v>2494</v>
      </c>
      <c r="J781" s="23" t="s">
        <v>2509</v>
      </c>
      <c r="K781" s="25" t="s">
        <v>2519</v>
      </c>
      <c r="L781" s="56" t="s">
        <v>2508</v>
      </c>
      <c r="M781" s="16" t="s">
        <v>157</v>
      </c>
      <c r="N781" s="12"/>
      <c r="O781" s="16"/>
      <c r="P781" s="16"/>
      <c r="Q781" s="12" t="s">
        <v>2150</v>
      </c>
      <c r="R781" s="12" t="s">
        <v>2488</v>
      </c>
      <c r="S781" s="12"/>
      <c r="T781" s="5" t="s">
        <v>157</v>
      </c>
      <c r="U781" s="98" t="s">
        <v>3031</v>
      </c>
    </row>
    <row r="782" spans="1:21" s="206" customFormat="1" ht="50.1" customHeight="1">
      <c r="A782" s="208"/>
      <c r="B782" s="46" t="s">
        <v>18</v>
      </c>
      <c r="C782" s="47" t="s">
        <v>793</v>
      </c>
      <c r="D782" s="29" t="s">
        <v>2522</v>
      </c>
      <c r="E782" s="55" t="s">
        <v>172</v>
      </c>
      <c r="F782" s="56">
        <v>2509</v>
      </c>
      <c r="G782" s="56">
        <v>2015</v>
      </c>
      <c r="H782" s="23" t="s">
        <v>118</v>
      </c>
      <c r="I782" s="56" t="s">
        <v>2494</v>
      </c>
      <c r="J782" s="23" t="s">
        <v>2521</v>
      </c>
      <c r="K782" s="25" t="s">
        <v>2520</v>
      </c>
      <c r="L782" s="56" t="s">
        <v>2510</v>
      </c>
      <c r="M782" s="16" t="s">
        <v>157</v>
      </c>
      <c r="N782" s="12"/>
      <c r="O782" s="16"/>
      <c r="P782" s="16"/>
      <c r="Q782" s="12" t="s">
        <v>2150</v>
      </c>
      <c r="R782" s="12" t="s">
        <v>2488</v>
      </c>
      <c r="S782" s="12"/>
      <c r="T782" s="5" t="s">
        <v>157</v>
      </c>
      <c r="U782" s="98" t="s">
        <v>3031</v>
      </c>
    </row>
    <row r="783" spans="1:21" s="206" customFormat="1" ht="50.1" customHeight="1">
      <c r="A783" s="208"/>
      <c r="B783" s="46" t="s">
        <v>18</v>
      </c>
      <c r="C783" s="47" t="s">
        <v>793</v>
      </c>
      <c r="D783" s="29" t="s">
        <v>794</v>
      </c>
      <c r="E783" s="55" t="s">
        <v>21</v>
      </c>
      <c r="F783" s="56">
        <v>17</v>
      </c>
      <c r="G783" s="56">
        <v>2015</v>
      </c>
      <c r="H783" s="23" t="s">
        <v>118</v>
      </c>
      <c r="I783" s="56" t="s">
        <v>2494</v>
      </c>
      <c r="J783" s="23" t="s">
        <v>2513</v>
      </c>
      <c r="K783" s="25" t="s">
        <v>2523</v>
      </c>
      <c r="L783" s="56" t="s">
        <v>2514</v>
      </c>
      <c r="M783" s="16" t="s">
        <v>157</v>
      </c>
      <c r="N783" s="12"/>
      <c r="O783" s="16"/>
      <c r="P783" s="16"/>
      <c r="Q783" s="12" t="s">
        <v>2150</v>
      </c>
      <c r="R783" s="12" t="s">
        <v>2488</v>
      </c>
      <c r="S783" s="12"/>
      <c r="T783" s="5" t="s">
        <v>157</v>
      </c>
      <c r="U783" s="12" t="s">
        <v>3032</v>
      </c>
    </row>
    <row r="784" spans="1:21" s="206" customFormat="1" ht="69.75" customHeight="1">
      <c r="A784" s="208"/>
      <c r="B784" s="46" t="s">
        <v>18</v>
      </c>
      <c r="C784" s="47" t="s">
        <v>793</v>
      </c>
      <c r="D784" s="29" t="s">
        <v>794</v>
      </c>
      <c r="E784" s="55" t="s">
        <v>172</v>
      </c>
      <c r="F784" s="56">
        <v>36</v>
      </c>
      <c r="G784" s="56">
        <v>2016</v>
      </c>
      <c r="H784" s="23" t="s">
        <v>118</v>
      </c>
      <c r="I784" s="56" t="s">
        <v>2494</v>
      </c>
      <c r="J784" s="23" t="s">
        <v>2512</v>
      </c>
      <c r="K784" s="28" t="s">
        <v>2524</v>
      </c>
      <c r="L784" s="56" t="s">
        <v>2511</v>
      </c>
      <c r="M784" s="16" t="s">
        <v>157</v>
      </c>
      <c r="N784" s="12"/>
      <c r="O784" s="16"/>
      <c r="P784" s="16"/>
      <c r="Q784" s="12" t="s">
        <v>2150</v>
      </c>
      <c r="R784" s="12" t="s">
        <v>2488</v>
      </c>
      <c r="S784" s="12"/>
      <c r="T784" s="5" t="s">
        <v>157</v>
      </c>
      <c r="U784" s="98" t="s">
        <v>3031</v>
      </c>
    </row>
    <row r="785" spans="2:21" s="206" customFormat="1" ht="50.1" customHeight="1">
      <c r="B785" s="46" t="s">
        <v>640</v>
      </c>
      <c r="C785" s="47" t="s">
        <v>793</v>
      </c>
      <c r="D785" s="29" t="s">
        <v>794</v>
      </c>
      <c r="E785" s="29" t="s">
        <v>21</v>
      </c>
      <c r="F785" s="23">
        <v>171</v>
      </c>
      <c r="G785" s="33">
        <v>2016</v>
      </c>
      <c r="H785" s="23" t="s">
        <v>118</v>
      </c>
      <c r="I785" s="23" t="s">
        <v>804</v>
      </c>
      <c r="J785" s="23" t="s">
        <v>805</v>
      </c>
      <c r="K785" s="26" t="s">
        <v>806</v>
      </c>
      <c r="L785" s="16" t="s">
        <v>807</v>
      </c>
      <c r="M785" s="16" t="s">
        <v>157</v>
      </c>
      <c r="N785" s="12"/>
      <c r="O785" s="16"/>
      <c r="P785" s="16"/>
      <c r="Q785" s="12" t="s">
        <v>2148</v>
      </c>
      <c r="R785" s="12" t="s">
        <v>2488</v>
      </c>
      <c r="S785" s="144"/>
      <c r="T785" s="5" t="s">
        <v>157</v>
      </c>
      <c r="U785" s="98" t="s">
        <v>3031</v>
      </c>
    </row>
    <row r="786" spans="2:21" s="206" customFormat="1" ht="50.1" customHeight="1">
      <c r="B786" s="46" t="s">
        <v>640</v>
      </c>
      <c r="C786" s="47" t="s">
        <v>793</v>
      </c>
      <c r="D786" s="29" t="s">
        <v>794</v>
      </c>
      <c r="E786" s="55" t="s">
        <v>21</v>
      </c>
      <c r="F786" s="56">
        <v>582</v>
      </c>
      <c r="G786" s="56">
        <v>2016</v>
      </c>
      <c r="H786" s="23" t="s">
        <v>118</v>
      </c>
      <c r="I786" s="56" t="s">
        <v>2494</v>
      </c>
      <c r="J786" s="23" t="s">
        <v>2515</v>
      </c>
      <c r="K786" s="28" t="s">
        <v>2525</v>
      </c>
      <c r="L786" s="56" t="s">
        <v>2516</v>
      </c>
      <c r="M786" s="16" t="s">
        <v>157</v>
      </c>
      <c r="N786" s="12"/>
      <c r="O786" s="16"/>
      <c r="P786" s="16"/>
      <c r="Q786" s="12" t="s">
        <v>2150</v>
      </c>
      <c r="R786" s="12" t="s">
        <v>2488</v>
      </c>
      <c r="S786" s="144"/>
      <c r="T786" s="5" t="s">
        <v>157</v>
      </c>
      <c r="U786" s="266" t="s">
        <v>3044</v>
      </c>
    </row>
    <row r="787" spans="2:21" s="206" customFormat="1" ht="50.1" customHeight="1">
      <c r="B787" s="46" t="s">
        <v>640</v>
      </c>
      <c r="C787" s="47" t="s">
        <v>793</v>
      </c>
      <c r="D787" s="29" t="s">
        <v>794</v>
      </c>
      <c r="E787" s="55" t="s">
        <v>172</v>
      </c>
      <c r="F787" s="56">
        <v>583</v>
      </c>
      <c r="G787" s="56">
        <v>2016</v>
      </c>
      <c r="H787" s="23" t="s">
        <v>118</v>
      </c>
      <c r="I787" s="56" t="s">
        <v>2494</v>
      </c>
      <c r="J787" s="23" t="s">
        <v>2517</v>
      </c>
      <c r="K787" s="28" t="s">
        <v>2526</v>
      </c>
      <c r="L787" s="56" t="s">
        <v>2518</v>
      </c>
      <c r="M787" s="16" t="s">
        <v>157</v>
      </c>
      <c r="N787" s="12"/>
      <c r="O787" s="16"/>
      <c r="P787" s="16"/>
      <c r="Q787" s="12" t="s">
        <v>2150</v>
      </c>
      <c r="R787" s="12" t="s">
        <v>2488</v>
      </c>
      <c r="S787" s="144"/>
      <c r="T787" s="5" t="s">
        <v>157</v>
      </c>
      <c r="U787" s="12" t="s">
        <v>3053</v>
      </c>
    </row>
    <row r="788" spans="2:21" s="206" customFormat="1" ht="50.1" customHeight="1">
      <c r="B788" s="58" t="s">
        <v>1048</v>
      </c>
      <c r="C788" s="16" t="s">
        <v>1049</v>
      </c>
      <c r="D788" s="16" t="s">
        <v>1548</v>
      </c>
      <c r="E788" s="16" t="s">
        <v>21</v>
      </c>
      <c r="F788" s="16">
        <v>1310</v>
      </c>
      <c r="G788" s="16">
        <v>2016</v>
      </c>
      <c r="H788" s="16" t="s">
        <v>1051</v>
      </c>
      <c r="I788" s="16">
        <v>1</v>
      </c>
      <c r="J788" s="16" t="s">
        <v>1637</v>
      </c>
      <c r="K788" s="26" t="s">
        <v>1638</v>
      </c>
      <c r="L788" s="16" t="s">
        <v>1639</v>
      </c>
      <c r="M788" s="16" t="s">
        <v>157</v>
      </c>
      <c r="N788" s="71"/>
      <c r="O788" s="16"/>
      <c r="P788" s="16"/>
      <c r="Q788" s="12" t="s">
        <v>2150</v>
      </c>
      <c r="R788" s="12" t="s">
        <v>2488</v>
      </c>
      <c r="S788" s="221"/>
      <c r="T788" s="5" t="s">
        <v>157</v>
      </c>
      <c r="U788" s="98" t="s">
        <v>3031</v>
      </c>
    </row>
    <row r="789" spans="2:21" s="206" customFormat="1" ht="50.1" customHeight="1">
      <c r="B789" s="58" t="s">
        <v>1048</v>
      </c>
      <c r="C789" s="16" t="s">
        <v>1049</v>
      </c>
      <c r="D789" s="16" t="s">
        <v>1548</v>
      </c>
      <c r="E789" s="16" t="s">
        <v>21</v>
      </c>
      <c r="F789" s="16">
        <v>1310</v>
      </c>
      <c r="G789" s="16">
        <v>2016</v>
      </c>
      <c r="H789" s="16" t="s">
        <v>1051</v>
      </c>
      <c r="I789" s="16">
        <v>1</v>
      </c>
      <c r="J789" s="16" t="s">
        <v>1637</v>
      </c>
      <c r="K789" s="26" t="s">
        <v>1638</v>
      </c>
      <c r="L789" s="16" t="s">
        <v>1640</v>
      </c>
      <c r="M789" s="16" t="s">
        <v>1641</v>
      </c>
      <c r="N789" s="71" t="s">
        <v>2150</v>
      </c>
      <c r="O789" s="16"/>
      <c r="P789" s="16"/>
      <c r="Q789" s="12"/>
      <c r="R789" s="145" t="s">
        <v>2580</v>
      </c>
      <c r="S789" s="221"/>
      <c r="T789" s="145" t="s">
        <v>2580</v>
      </c>
      <c r="U789" s="98" t="s">
        <v>3031</v>
      </c>
    </row>
    <row r="790" spans="2:21" s="208" customFormat="1" ht="50.1" customHeight="1">
      <c r="B790" s="58" t="s">
        <v>1048</v>
      </c>
      <c r="C790" s="16" t="s">
        <v>1049</v>
      </c>
      <c r="D790" s="23" t="s">
        <v>1653</v>
      </c>
      <c r="E790" s="16" t="s">
        <v>117</v>
      </c>
      <c r="F790" s="16">
        <v>2328</v>
      </c>
      <c r="G790" s="16">
        <v>2016</v>
      </c>
      <c r="H790" s="16" t="s">
        <v>1051</v>
      </c>
      <c r="I790" s="16" t="s">
        <v>199</v>
      </c>
      <c r="J790" s="16"/>
      <c r="K790" s="25" t="s">
        <v>1713</v>
      </c>
      <c r="L790" s="16" t="s">
        <v>1715</v>
      </c>
      <c r="M790" s="16" t="s">
        <v>157</v>
      </c>
      <c r="N790" s="71"/>
      <c r="O790" s="16"/>
      <c r="P790" s="16"/>
      <c r="Q790" s="12" t="s">
        <v>2150</v>
      </c>
      <c r="R790" s="145" t="s">
        <v>2488</v>
      </c>
      <c r="S790" s="221"/>
      <c r="T790" s="145" t="s">
        <v>157</v>
      </c>
      <c r="U790" s="20" t="s">
        <v>3031</v>
      </c>
    </row>
    <row r="791" spans="2:21" s="208" customFormat="1" ht="50.1" customHeight="1">
      <c r="B791" s="16" t="s">
        <v>18</v>
      </c>
      <c r="C791" s="16" t="s">
        <v>670</v>
      </c>
      <c r="D791" s="23" t="s">
        <v>794</v>
      </c>
      <c r="E791" s="16" t="s">
        <v>21</v>
      </c>
      <c r="F791" s="16">
        <v>1117</v>
      </c>
      <c r="G791" s="16">
        <v>2016</v>
      </c>
      <c r="H791" s="23" t="s">
        <v>2457</v>
      </c>
      <c r="I791" s="16" t="s">
        <v>199</v>
      </c>
      <c r="J791" s="16" t="s">
        <v>2506</v>
      </c>
      <c r="K791" s="25" t="s">
        <v>2507</v>
      </c>
      <c r="L791" s="16" t="s">
        <v>2505</v>
      </c>
      <c r="M791" s="16" t="s">
        <v>157</v>
      </c>
      <c r="N791" s="71"/>
      <c r="O791" s="16"/>
      <c r="P791" s="16"/>
      <c r="Q791" s="12" t="s">
        <v>2150</v>
      </c>
      <c r="R791" s="145" t="s">
        <v>2488</v>
      </c>
      <c r="S791" s="221"/>
      <c r="T791" s="145" t="s">
        <v>157</v>
      </c>
      <c r="U791" s="20" t="s">
        <v>3031</v>
      </c>
    </row>
    <row r="792" spans="2:21" s="206" customFormat="1" ht="72" customHeight="1">
      <c r="B792" s="16" t="s">
        <v>18</v>
      </c>
      <c r="C792" s="16" t="s">
        <v>368</v>
      </c>
      <c r="D792" s="16" t="s">
        <v>2459</v>
      </c>
      <c r="E792" s="41" t="s">
        <v>21</v>
      </c>
      <c r="F792" s="41">
        <v>1563</v>
      </c>
      <c r="G792" s="41">
        <v>2016</v>
      </c>
      <c r="H792" s="23" t="s">
        <v>2457</v>
      </c>
      <c r="I792" s="144"/>
      <c r="J792" s="16" t="s">
        <v>2504</v>
      </c>
      <c r="K792" s="13" t="s">
        <v>2461</v>
      </c>
      <c r="L792" s="187" t="s">
        <v>2458</v>
      </c>
      <c r="M792" s="12" t="s">
        <v>157</v>
      </c>
      <c r="N792" s="12"/>
      <c r="O792" s="16"/>
      <c r="P792" s="16"/>
      <c r="Q792" s="12" t="s">
        <v>2150</v>
      </c>
      <c r="R792" s="145" t="s">
        <v>2488</v>
      </c>
      <c r="S792" s="222"/>
      <c r="T792" s="145" t="s">
        <v>157</v>
      </c>
      <c r="U792" s="98" t="s">
        <v>3031</v>
      </c>
    </row>
    <row r="793" spans="2:21" s="206" customFormat="1" ht="72" customHeight="1">
      <c r="B793" s="16" t="s">
        <v>18</v>
      </c>
      <c r="C793" s="16" t="s">
        <v>368</v>
      </c>
      <c r="D793" s="16" t="s">
        <v>2459</v>
      </c>
      <c r="E793" s="41" t="s">
        <v>21</v>
      </c>
      <c r="F793" s="41">
        <v>1669</v>
      </c>
      <c r="G793" s="41">
        <v>2016</v>
      </c>
      <c r="H793" s="23" t="s">
        <v>2457</v>
      </c>
      <c r="I793" s="16" t="s">
        <v>2486</v>
      </c>
      <c r="J793" s="16" t="s">
        <v>2529</v>
      </c>
      <c r="K793" s="13" t="s">
        <v>2528</v>
      </c>
      <c r="L793" s="187" t="s">
        <v>2527</v>
      </c>
      <c r="M793" s="12"/>
      <c r="N793" s="12" t="s">
        <v>2150</v>
      </c>
      <c r="O793" s="16"/>
      <c r="P793" s="16"/>
      <c r="Q793" s="12"/>
      <c r="R793" s="145" t="s">
        <v>2580</v>
      </c>
      <c r="S793" s="222"/>
      <c r="T793" s="145" t="s">
        <v>2580</v>
      </c>
      <c r="U793" s="20" t="s">
        <v>3031</v>
      </c>
    </row>
    <row r="794" spans="2:21" s="206" customFormat="1" ht="48">
      <c r="B794" s="16" t="s">
        <v>18</v>
      </c>
      <c r="C794" s="16" t="s">
        <v>368</v>
      </c>
      <c r="D794" s="16" t="s">
        <v>2484</v>
      </c>
      <c r="E794" s="16" t="s">
        <v>76</v>
      </c>
      <c r="F794" s="16">
        <v>4926</v>
      </c>
      <c r="G794" s="16">
        <v>2016</v>
      </c>
      <c r="H794" s="23" t="s">
        <v>2457</v>
      </c>
      <c r="I794" s="16" t="s">
        <v>2486</v>
      </c>
      <c r="J794" s="144"/>
      <c r="K794" s="13" t="s">
        <v>2485</v>
      </c>
      <c r="L794" s="16" t="s">
        <v>2483</v>
      </c>
      <c r="M794" s="12" t="s">
        <v>157</v>
      </c>
      <c r="N794" s="12"/>
      <c r="O794" s="16"/>
      <c r="P794" s="16"/>
      <c r="Q794" s="12" t="s">
        <v>2150</v>
      </c>
      <c r="R794" s="194" t="s">
        <v>2488</v>
      </c>
      <c r="S794" s="222"/>
      <c r="T794" s="145" t="s">
        <v>157</v>
      </c>
      <c r="U794" s="12" t="s">
        <v>3057</v>
      </c>
    </row>
    <row r="795" spans="2:21" s="206" customFormat="1" ht="132">
      <c r="B795" s="16" t="s">
        <v>18</v>
      </c>
      <c r="C795" s="16" t="s">
        <v>368</v>
      </c>
      <c r="D795" s="29" t="s">
        <v>794</v>
      </c>
      <c r="E795" s="16" t="s">
        <v>1792</v>
      </c>
      <c r="F795" s="16">
        <v>91</v>
      </c>
      <c r="G795" s="16">
        <v>2016</v>
      </c>
      <c r="H795" s="23" t="s">
        <v>2530</v>
      </c>
      <c r="I795" s="16" t="s">
        <v>2531</v>
      </c>
      <c r="J795" s="144"/>
      <c r="K795" s="13" t="s">
        <v>2533</v>
      </c>
      <c r="L795" s="16" t="s">
        <v>2532</v>
      </c>
      <c r="M795" s="12" t="s">
        <v>157</v>
      </c>
      <c r="N795" s="12"/>
      <c r="O795" s="16"/>
      <c r="P795" s="16"/>
      <c r="Q795" s="12" t="s">
        <v>2150</v>
      </c>
      <c r="R795" s="194" t="s">
        <v>2488</v>
      </c>
      <c r="S795" s="222"/>
      <c r="T795" s="145" t="s">
        <v>157</v>
      </c>
      <c r="U795" s="12" t="s">
        <v>3037</v>
      </c>
    </row>
    <row r="796" spans="2:21" s="206" customFormat="1" ht="48">
      <c r="B796" s="5" t="s">
        <v>18</v>
      </c>
      <c r="C796" s="6" t="s">
        <v>45</v>
      </c>
      <c r="D796" s="9" t="s">
        <v>793</v>
      </c>
      <c r="E796" s="16" t="s">
        <v>21</v>
      </c>
      <c r="F796" s="16">
        <v>52</v>
      </c>
      <c r="G796" s="16">
        <v>2017</v>
      </c>
      <c r="H796" s="16" t="s">
        <v>118</v>
      </c>
      <c r="I796" s="16">
        <v>1</v>
      </c>
      <c r="J796" s="16" t="s">
        <v>2541</v>
      </c>
      <c r="K796" s="26" t="s">
        <v>2534</v>
      </c>
      <c r="L796" s="16" t="s">
        <v>2542</v>
      </c>
      <c r="M796" s="16" t="s">
        <v>17</v>
      </c>
      <c r="N796" s="71"/>
      <c r="O796" s="145"/>
      <c r="P796" s="145"/>
      <c r="Q796" s="145" t="s">
        <v>2150</v>
      </c>
      <c r="R796" s="194" t="s">
        <v>2488</v>
      </c>
      <c r="S796" s="221"/>
      <c r="T796" s="145" t="s">
        <v>157</v>
      </c>
      <c r="U796" s="98" t="s">
        <v>3031</v>
      </c>
    </row>
    <row r="797" spans="2:21" s="206" customFormat="1" ht="195">
      <c r="B797" s="5" t="s">
        <v>18</v>
      </c>
      <c r="C797" s="6" t="s">
        <v>45</v>
      </c>
      <c r="D797" s="9" t="s">
        <v>793</v>
      </c>
      <c r="E797" s="16" t="s">
        <v>21</v>
      </c>
      <c r="F797" s="16">
        <v>52</v>
      </c>
      <c r="G797" s="16">
        <v>2017</v>
      </c>
      <c r="H797" s="16" t="s">
        <v>118</v>
      </c>
      <c r="I797" s="16">
        <v>1</v>
      </c>
      <c r="J797" s="16" t="s">
        <v>2541</v>
      </c>
      <c r="K797" s="26" t="s">
        <v>2534</v>
      </c>
      <c r="L797" s="16" t="s">
        <v>2543</v>
      </c>
      <c r="M797" s="16" t="s">
        <v>2544</v>
      </c>
      <c r="N797" s="71"/>
      <c r="O797" s="145" t="s">
        <v>2150</v>
      </c>
      <c r="P797" s="145"/>
      <c r="Q797" s="145"/>
      <c r="R797" s="145" t="s">
        <v>2938</v>
      </c>
      <c r="S797" s="221" t="s">
        <v>2253</v>
      </c>
      <c r="T797" s="145" t="s">
        <v>2939</v>
      </c>
      <c r="U797" s="98" t="s">
        <v>3031</v>
      </c>
    </row>
    <row r="798" spans="2:21" s="206" customFormat="1" ht="60">
      <c r="B798" s="5" t="s">
        <v>18</v>
      </c>
      <c r="C798" s="6" t="s">
        <v>45</v>
      </c>
      <c r="D798" s="9" t="s">
        <v>793</v>
      </c>
      <c r="E798" s="16" t="s">
        <v>21</v>
      </c>
      <c r="F798" s="16">
        <v>52</v>
      </c>
      <c r="G798" s="16">
        <v>2017</v>
      </c>
      <c r="H798" s="16" t="s">
        <v>118</v>
      </c>
      <c r="I798" s="16">
        <v>1</v>
      </c>
      <c r="J798" s="16" t="s">
        <v>2541</v>
      </c>
      <c r="K798" s="26" t="s">
        <v>2534</v>
      </c>
      <c r="L798" s="16" t="s">
        <v>2545</v>
      </c>
      <c r="M798" s="16" t="s">
        <v>2546</v>
      </c>
      <c r="N798" s="71"/>
      <c r="O798" s="145" t="s">
        <v>2150</v>
      </c>
      <c r="P798" s="145"/>
      <c r="Q798" s="145"/>
      <c r="R798" s="145" t="s">
        <v>2420</v>
      </c>
      <c r="S798" s="221" t="s">
        <v>2253</v>
      </c>
      <c r="T798" s="145" t="s">
        <v>2940</v>
      </c>
      <c r="U798" s="98" t="s">
        <v>3031</v>
      </c>
    </row>
    <row r="799" spans="2:21" s="206" customFormat="1" ht="90">
      <c r="B799" s="5" t="s">
        <v>18</v>
      </c>
      <c r="C799" s="6" t="s">
        <v>45</v>
      </c>
      <c r="D799" s="9" t="s">
        <v>793</v>
      </c>
      <c r="E799" s="16" t="s">
        <v>21</v>
      </c>
      <c r="F799" s="16">
        <v>52</v>
      </c>
      <c r="G799" s="16">
        <v>2017</v>
      </c>
      <c r="H799" s="16" t="s">
        <v>118</v>
      </c>
      <c r="I799" s="16">
        <v>1</v>
      </c>
      <c r="J799" s="16" t="s">
        <v>2541</v>
      </c>
      <c r="K799" s="26" t="s">
        <v>2534</v>
      </c>
      <c r="L799" s="16" t="s">
        <v>2547</v>
      </c>
      <c r="M799" s="16" t="s">
        <v>2548</v>
      </c>
      <c r="N799" s="71"/>
      <c r="O799" s="145" t="s">
        <v>2148</v>
      </c>
      <c r="P799" s="145"/>
      <c r="Q799" s="145"/>
      <c r="R799" s="145" t="s">
        <v>2941</v>
      </c>
      <c r="S799" s="221" t="s">
        <v>2253</v>
      </c>
      <c r="T799" s="145" t="s">
        <v>2942</v>
      </c>
      <c r="U799" s="98" t="s">
        <v>3031</v>
      </c>
    </row>
    <row r="800" spans="2:21" s="206" customFormat="1" ht="60">
      <c r="B800" s="5" t="s">
        <v>18</v>
      </c>
      <c r="C800" s="6" t="s">
        <v>45</v>
      </c>
      <c r="D800" s="9" t="s">
        <v>793</v>
      </c>
      <c r="E800" s="16" t="s">
        <v>21</v>
      </c>
      <c r="F800" s="16">
        <v>52</v>
      </c>
      <c r="G800" s="16">
        <v>2017</v>
      </c>
      <c r="H800" s="16" t="s">
        <v>118</v>
      </c>
      <c r="I800" s="16">
        <v>1</v>
      </c>
      <c r="J800" s="16" t="s">
        <v>2541</v>
      </c>
      <c r="K800" s="26" t="s">
        <v>2534</v>
      </c>
      <c r="L800" s="16" t="s">
        <v>2549</v>
      </c>
      <c r="M800" s="16" t="s">
        <v>2550</v>
      </c>
      <c r="N800" s="71"/>
      <c r="O800" s="145" t="s">
        <v>2150</v>
      </c>
      <c r="P800" s="145"/>
      <c r="Q800" s="145"/>
      <c r="R800" s="145" t="s">
        <v>2943</v>
      </c>
      <c r="S800" s="221" t="s">
        <v>2253</v>
      </c>
      <c r="T800" s="145" t="s">
        <v>2944</v>
      </c>
      <c r="U800" s="98" t="s">
        <v>3031</v>
      </c>
    </row>
    <row r="801" spans="2:21" s="206" customFormat="1" ht="48">
      <c r="B801" s="5" t="s">
        <v>18</v>
      </c>
      <c r="C801" s="6" t="s">
        <v>45</v>
      </c>
      <c r="D801" s="9" t="s">
        <v>793</v>
      </c>
      <c r="E801" s="16" t="s">
        <v>21</v>
      </c>
      <c r="F801" s="16">
        <v>52</v>
      </c>
      <c r="G801" s="16">
        <v>2017</v>
      </c>
      <c r="H801" s="16" t="s">
        <v>118</v>
      </c>
      <c r="I801" s="16">
        <v>1</v>
      </c>
      <c r="J801" s="16" t="s">
        <v>2541</v>
      </c>
      <c r="K801" s="26" t="s">
        <v>2534</v>
      </c>
      <c r="L801" s="16" t="s">
        <v>2551</v>
      </c>
      <c r="M801" s="16" t="s">
        <v>17</v>
      </c>
      <c r="N801" s="71"/>
      <c r="O801" s="145"/>
      <c r="P801" s="145"/>
      <c r="Q801" s="145" t="s">
        <v>2150</v>
      </c>
      <c r="R801" s="145" t="s">
        <v>2488</v>
      </c>
      <c r="S801" s="221"/>
      <c r="T801" s="145" t="s">
        <v>157</v>
      </c>
      <c r="U801" s="98" t="s">
        <v>3031</v>
      </c>
    </row>
    <row r="802" spans="2:21" s="206" customFormat="1" ht="48">
      <c r="B802" s="5" t="s">
        <v>18</v>
      </c>
      <c r="C802" s="6" t="s">
        <v>45</v>
      </c>
      <c r="D802" s="9" t="s">
        <v>793</v>
      </c>
      <c r="E802" s="16" t="s">
        <v>21</v>
      </c>
      <c r="F802" s="16">
        <v>52</v>
      </c>
      <c r="G802" s="16">
        <v>2017</v>
      </c>
      <c r="H802" s="16" t="s">
        <v>118</v>
      </c>
      <c r="I802" s="16">
        <v>1</v>
      </c>
      <c r="J802" s="16" t="s">
        <v>2541</v>
      </c>
      <c r="K802" s="26" t="s">
        <v>2534</v>
      </c>
      <c r="L802" s="16" t="s">
        <v>2552</v>
      </c>
      <c r="M802" s="16" t="s">
        <v>157</v>
      </c>
      <c r="N802" s="71"/>
      <c r="O802" s="145"/>
      <c r="P802" s="145"/>
      <c r="Q802" s="145" t="s">
        <v>2150</v>
      </c>
      <c r="R802" s="145" t="s">
        <v>2488</v>
      </c>
      <c r="S802" s="221"/>
      <c r="T802" s="145" t="s">
        <v>157</v>
      </c>
      <c r="U802" s="98" t="s">
        <v>3031</v>
      </c>
    </row>
    <row r="803" spans="2:21" s="206" customFormat="1" ht="48">
      <c r="B803" s="5" t="s">
        <v>18</v>
      </c>
      <c r="C803" s="6" t="s">
        <v>45</v>
      </c>
      <c r="D803" s="9" t="s">
        <v>793</v>
      </c>
      <c r="E803" s="16" t="s">
        <v>21</v>
      </c>
      <c r="F803" s="16">
        <v>52</v>
      </c>
      <c r="G803" s="16">
        <v>2017</v>
      </c>
      <c r="H803" s="16" t="s">
        <v>118</v>
      </c>
      <c r="I803" s="16" t="s">
        <v>2553</v>
      </c>
      <c r="J803" s="16" t="s">
        <v>2541</v>
      </c>
      <c r="K803" s="26" t="s">
        <v>2534</v>
      </c>
      <c r="L803" s="16" t="s">
        <v>2554</v>
      </c>
      <c r="M803" s="16" t="s">
        <v>2555</v>
      </c>
      <c r="N803" s="71"/>
      <c r="O803" s="145"/>
      <c r="P803" s="145"/>
      <c r="Q803" s="145" t="s">
        <v>2150</v>
      </c>
      <c r="R803" s="145" t="s">
        <v>2488</v>
      </c>
      <c r="S803" s="221"/>
      <c r="T803" s="145" t="s">
        <v>157</v>
      </c>
      <c r="U803" s="98" t="s">
        <v>3031</v>
      </c>
    </row>
    <row r="804" spans="2:21" s="206" customFormat="1" ht="48">
      <c r="B804" s="5" t="s">
        <v>18</v>
      </c>
      <c r="C804" s="6" t="s">
        <v>45</v>
      </c>
      <c r="D804" s="9" t="s">
        <v>793</v>
      </c>
      <c r="E804" s="16" t="s">
        <v>21</v>
      </c>
      <c r="F804" s="16">
        <v>52</v>
      </c>
      <c r="G804" s="16">
        <v>2017</v>
      </c>
      <c r="H804" s="16" t="s">
        <v>118</v>
      </c>
      <c r="I804" s="16" t="s">
        <v>2556</v>
      </c>
      <c r="J804" s="16" t="s">
        <v>2541</v>
      </c>
      <c r="K804" s="26" t="s">
        <v>2534</v>
      </c>
      <c r="L804" s="16" t="s">
        <v>2557</v>
      </c>
      <c r="M804" s="16" t="s">
        <v>2555</v>
      </c>
      <c r="N804" s="71"/>
      <c r="O804" s="145"/>
      <c r="P804" s="145"/>
      <c r="Q804" s="145" t="s">
        <v>2150</v>
      </c>
      <c r="R804" s="145" t="s">
        <v>2488</v>
      </c>
      <c r="S804" s="221"/>
      <c r="T804" s="145" t="s">
        <v>157</v>
      </c>
      <c r="U804" s="98" t="s">
        <v>3031</v>
      </c>
    </row>
    <row r="805" spans="2:21" s="206" customFormat="1" ht="75">
      <c r="B805" s="5" t="s">
        <v>18</v>
      </c>
      <c r="C805" s="6" t="s">
        <v>45</v>
      </c>
      <c r="D805" s="9" t="s">
        <v>793</v>
      </c>
      <c r="E805" s="16" t="s">
        <v>21</v>
      </c>
      <c r="F805" s="16">
        <v>52</v>
      </c>
      <c r="G805" s="16">
        <v>2017</v>
      </c>
      <c r="H805" s="16" t="s">
        <v>118</v>
      </c>
      <c r="I805" s="16" t="s">
        <v>2558</v>
      </c>
      <c r="J805" s="16" t="s">
        <v>2541</v>
      </c>
      <c r="K805" s="26" t="s">
        <v>2534</v>
      </c>
      <c r="L805" s="16" t="s">
        <v>2559</v>
      </c>
      <c r="M805" s="16" t="s">
        <v>2560</v>
      </c>
      <c r="N805" s="71"/>
      <c r="O805" s="145" t="s">
        <v>2150</v>
      </c>
      <c r="P805" s="145"/>
      <c r="Q805" s="145"/>
      <c r="R805" s="194" t="s">
        <v>2631</v>
      </c>
      <c r="S805" s="221"/>
      <c r="T805" s="145" t="s">
        <v>2631</v>
      </c>
      <c r="U805" s="98" t="s">
        <v>3031</v>
      </c>
    </row>
    <row r="806" spans="2:21" s="206" customFormat="1" ht="48">
      <c r="B806" s="162" t="s">
        <v>18</v>
      </c>
      <c r="C806" s="167" t="s">
        <v>45</v>
      </c>
      <c r="D806" s="173" t="s">
        <v>793</v>
      </c>
      <c r="E806" s="67" t="s">
        <v>21</v>
      </c>
      <c r="F806" s="67">
        <v>52</v>
      </c>
      <c r="G806" s="67">
        <v>2017</v>
      </c>
      <c r="H806" s="67" t="s">
        <v>118</v>
      </c>
      <c r="I806" s="67" t="s">
        <v>2561</v>
      </c>
      <c r="J806" s="67" t="s">
        <v>2541</v>
      </c>
      <c r="K806" s="178" t="s">
        <v>2534</v>
      </c>
      <c r="L806" s="67" t="s">
        <v>2562</v>
      </c>
      <c r="M806" s="67" t="s">
        <v>17</v>
      </c>
      <c r="N806" s="277" t="s">
        <v>2150</v>
      </c>
      <c r="O806" s="243"/>
      <c r="P806" s="243"/>
      <c r="Q806" s="243"/>
      <c r="R806" s="243" t="s">
        <v>2488</v>
      </c>
      <c r="S806" s="223"/>
      <c r="T806" s="145" t="s">
        <v>157</v>
      </c>
      <c r="U806" s="98" t="s">
        <v>3031</v>
      </c>
    </row>
    <row r="807" spans="2:21" s="206" customFormat="1" ht="54" customHeight="1">
      <c r="B807" s="5" t="s">
        <v>640</v>
      </c>
      <c r="C807" s="6" t="s">
        <v>45</v>
      </c>
      <c r="D807" s="9" t="s">
        <v>793</v>
      </c>
      <c r="E807" s="16" t="s">
        <v>117</v>
      </c>
      <c r="F807" s="16">
        <v>1111</v>
      </c>
      <c r="G807" s="16">
        <v>2017</v>
      </c>
      <c r="H807" s="16" t="s">
        <v>118</v>
      </c>
      <c r="I807" s="67"/>
      <c r="J807" s="144"/>
      <c r="K807" s="26" t="s">
        <v>2564</v>
      </c>
      <c r="L807" s="16" t="s">
        <v>2563</v>
      </c>
      <c r="M807" s="201" t="s">
        <v>2636</v>
      </c>
      <c r="N807" s="12"/>
      <c r="O807" s="16" t="s">
        <v>2150</v>
      </c>
      <c r="P807" s="16"/>
      <c r="Q807" s="12"/>
      <c r="R807" s="194" t="s">
        <v>2637</v>
      </c>
      <c r="S807" s="184" t="s">
        <v>2253</v>
      </c>
      <c r="T807" s="145" t="s">
        <v>2638</v>
      </c>
      <c r="U807" s="12" t="s">
        <v>3040</v>
      </c>
    </row>
    <row r="808" spans="2:21" s="206" customFormat="1" ht="54" customHeight="1">
      <c r="B808" s="5" t="s">
        <v>640</v>
      </c>
      <c r="C808" s="6" t="s">
        <v>45</v>
      </c>
      <c r="D808" s="9" t="s">
        <v>793</v>
      </c>
      <c r="E808" s="16" t="s">
        <v>117</v>
      </c>
      <c r="F808" s="16">
        <v>1111</v>
      </c>
      <c r="G808" s="16">
        <v>2017</v>
      </c>
      <c r="H808" s="16" t="s">
        <v>118</v>
      </c>
      <c r="I808" s="67" t="s">
        <v>2718</v>
      </c>
      <c r="J808" s="144"/>
      <c r="K808" s="26" t="s">
        <v>2564</v>
      </c>
      <c r="L808" s="16" t="s">
        <v>2719</v>
      </c>
      <c r="M808" s="201" t="s">
        <v>2720</v>
      </c>
      <c r="N808" s="12"/>
      <c r="O808" s="16"/>
      <c r="P808" s="16"/>
      <c r="Q808" s="12"/>
      <c r="R808" s="194" t="s">
        <v>2945</v>
      </c>
      <c r="S808" s="184" t="s">
        <v>2732</v>
      </c>
      <c r="T808" s="145" t="s">
        <v>2946</v>
      </c>
      <c r="U808" s="12" t="s">
        <v>3040</v>
      </c>
    </row>
    <row r="809" spans="2:21" s="206" customFormat="1" ht="54" customHeight="1">
      <c r="B809" s="5" t="s">
        <v>640</v>
      </c>
      <c r="C809" s="6" t="s">
        <v>45</v>
      </c>
      <c r="D809" s="9" t="s">
        <v>793</v>
      </c>
      <c r="E809" s="16" t="s">
        <v>117</v>
      </c>
      <c r="F809" s="16">
        <v>1111</v>
      </c>
      <c r="G809" s="16">
        <v>2017</v>
      </c>
      <c r="H809" s="16" t="s">
        <v>118</v>
      </c>
      <c r="I809" s="67" t="s">
        <v>2712</v>
      </c>
      <c r="J809" s="144"/>
      <c r="K809" s="26" t="s">
        <v>2564</v>
      </c>
      <c r="L809" s="16" t="s">
        <v>2721</v>
      </c>
      <c r="M809" s="201" t="s">
        <v>2722</v>
      </c>
      <c r="N809" s="12"/>
      <c r="O809" s="16"/>
      <c r="P809" s="16"/>
      <c r="Q809" s="12"/>
      <c r="R809" s="194" t="s">
        <v>2947</v>
      </c>
      <c r="S809" s="184" t="s">
        <v>2299</v>
      </c>
      <c r="T809" s="145" t="s">
        <v>2948</v>
      </c>
      <c r="U809" s="12" t="s">
        <v>3040</v>
      </c>
    </row>
    <row r="810" spans="2:21" s="206" customFormat="1" ht="54" customHeight="1">
      <c r="B810" s="5" t="s">
        <v>640</v>
      </c>
      <c r="C810" s="6" t="s">
        <v>45</v>
      </c>
      <c r="D810" s="9" t="s">
        <v>793</v>
      </c>
      <c r="E810" s="16" t="s">
        <v>117</v>
      </c>
      <c r="F810" s="16">
        <v>1111</v>
      </c>
      <c r="G810" s="16">
        <v>2017</v>
      </c>
      <c r="H810" s="16" t="s">
        <v>118</v>
      </c>
      <c r="I810" s="67" t="s">
        <v>2713</v>
      </c>
      <c r="J810" s="144"/>
      <c r="K810" s="26" t="s">
        <v>2564</v>
      </c>
      <c r="L810" s="16" t="s">
        <v>2714</v>
      </c>
      <c r="M810" s="201" t="s">
        <v>2723</v>
      </c>
      <c r="N810" s="12"/>
      <c r="O810" s="16"/>
      <c r="P810" s="16"/>
      <c r="Q810" s="12"/>
      <c r="R810" s="194" t="s">
        <v>2949</v>
      </c>
      <c r="S810" s="184" t="s">
        <v>2731</v>
      </c>
      <c r="T810" s="145" t="s">
        <v>2950</v>
      </c>
      <c r="U810" s="12" t="s">
        <v>3040</v>
      </c>
    </row>
    <row r="811" spans="2:21" s="206" customFormat="1" ht="54" customHeight="1">
      <c r="B811" s="5" t="s">
        <v>640</v>
      </c>
      <c r="C811" s="6" t="s">
        <v>45</v>
      </c>
      <c r="D811" s="9" t="s">
        <v>793</v>
      </c>
      <c r="E811" s="16" t="s">
        <v>117</v>
      </c>
      <c r="F811" s="16">
        <v>1111</v>
      </c>
      <c r="G811" s="16">
        <v>2017</v>
      </c>
      <c r="H811" s="16" t="s">
        <v>118</v>
      </c>
      <c r="I811" s="67" t="s">
        <v>2715</v>
      </c>
      <c r="J811" s="144"/>
      <c r="K811" s="26" t="s">
        <v>2564</v>
      </c>
      <c r="L811" s="16" t="s">
        <v>2716</v>
      </c>
      <c r="M811" s="201" t="s">
        <v>2727</v>
      </c>
      <c r="N811" s="12"/>
      <c r="O811" s="16" t="s">
        <v>2150</v>
      </c>
      <c r="P811" s="16"/>
      <c r="Q811" s="12"/>
      <c r="R811" s="194" t="s">
        <v>2717</v>
      </c>
      <c r="S811" s="184" t="s">
        <v>2253</v>
      </c>
      <c r="T811" s="145" t="s">
        <v>2717</v>
      </c>
      <c r="U811" s="12" t="s">
        <v>3040</v>
      </c>
    </row>
    <row r="812" spans="2:21" s="206" customFormat="1" ht="54" customHeight="1">
      <c r="B812" s="5" t="s">
        <v>640</v>
      </c>
      <c r="C812" s="6" t="s">
        <v>45</v>
      </c>
      <c r="D812" s="9" t="s">
        <v>793</v>
      </c>
      <c r="E812" s="16" t="s">
        <v>117</v>
      </c>
      <c r="F812" s="16">
        <v>1111</v>
      </c>
      <c r="G812" s="16">
        <v>2017</v>
      </c>
      <c r="H812" s="16" t="s">
        <v>118</v>
      </c>
      <c r="I812" s="67" t="s">
        <v>2724</v>
      </c>
      <c r="J812" s="144"/>
      <c r="K812" s="26" t="s">
        <v>2564</v>
      </c>
      <c r="L812" s="16" t="s">
        <v>2725</v>
      </c>
      <c r="M812" s="201" t="s">
        <v>2726</v>
      </c>
      <c r="N812" s="12"/>
      <c r="O812" s="16" t="s">
        <v>2150</v>
      </c>
      <c r="P812" s="16"/>
      <c r="Q812" s="12"/>
      <c r="R812" s="194" t="s">
        <v>2730</v>
      </c>
      <c r="S812" s="184" t="s">
        <v>2253</v>
      </c>
      <c r="T812" s="145" t="s">
        <v>2830</v>
      </c>
      <c r="U812" s="12" t="s">
        <v>3040</v>
      </c>
    </row>
    <row r="813" spans="2:21" s="206" customFormat="1" ht="54" customHeight="1">
      <c r="B813" s="5" t="s">
        <v>640</v>
      </c>
      <c r="C813" s="6" t="s">
        <v>45</v>
      </c>
      <c r="D813" s="9" t="s">
        <v>793</v>
      </c>
      <c r="E813" s="16" t="s">
        <v>117</v>
      </c>
      <c r="F813" s="16">
        <v>1111</v>
      </c>
      <c r="G813" s="16">
        <v>2017</v>
      </c>
      <c r="H813" s="16" t="s">
        <v>118</v>
      </c>
      <c r="I813" s="67" t="s">
        <v>863</v>
      </c>
      <c r="J813" s="144"/>
      <c r="K813" s="26" t="s">
        <v>2564</v>
      </c>
      <c r="L813" s="16" t="s">
        <v>2728</v>
      </c>
      <c r="M813" s="201" t="s">
        <v>2729</v>
      </c>
      <c r="N813" s="12"/>
      <c r="O813" s="16" t="s">
        <v>2150</v>
      </c>
      <c r="P813" s="16"/>
      <c r="Q813" s="12"/>
      <c r="R813" s="194" t="s">
        <v>2951</v>
      </c>
      <c r="S813" s="184" t="s">
        <v>2253</v>
      </c>
      <c r="T813" s="145" t="s">
        <v>2952</v>
      </c>
      <c r="U813" s="12" t="s">
        <v>3040</v>
      </c>
    </row>
    <row r="814" spans="2:21" s="206" customFormat="1" ht="65.25" customHeight="1">
      <c r="B814" s="5" t="s">
        <v>2742</v>
      </c>
      <c r="C814" s="6" t="s">
        <v>45</v>
      </c>
      <c r="D814" s="9" t="s">
        <v>793</v>
      </c>
      <c r="E814" s="16" t="s">
        <v>21</v>
      </c>
      <c r="F814" s="16">
        <v>2157</v>
      </c>
      <c r="G814" s="16">
        <v>2017</v>
      </c>
      <c r="H814" s="16" t="s">
        <v>2652</v>
      </c>
      <c r="I814" s="145" t="s">
        <v>2749</v>
      </c>
      <c r="J814" s="144"/>
      <c r="K814" s="26" t="s">
        <v>2651</v>
      </c>
      <c r="L814" s="16" t="s">
        <v>2654</v>
      </c>
      <c r="M814" s="201" t="s">
        <v>2750</v>
      </c>
      <c r="N814" s="12"/>
      <c r="O814" s="16" t="s">
        <v>2148</v>
      </c>
      <c r="P814" s="16"/>
      <c r="Q814" s="12"/>
      <c r="R814" s="194" t="s">
        <v>2751</v>
      </c>
      <c r="S814" s="184" t="s">
        <v>2752</v>
      </c>
      <c r="T814" s="145" t="s">
        <v>2753</v>
      </c>
      <c r="U814" s="98" t="s">
        <v>3031</v>
      </c>
    </row>
    <row r="815" spans="2:21" s="206" customFormat="1" ht="48">
      <c r="B815" s="5" t="s">
        <v>640</v>
      </c>
      <c r="C815" s="6" t="s">
        <v>45</v>
      </c>
      <c r="D815" s="9" t="s">
        <v>793</v>
      </c>
      <c r="E815" s="16" t="s">
        <v>117</v>
      </c>
      <c r="F815" s="184">
        <v>1178</v>
      </c>
      <c r="G815" s="184">
        <v>2017</v>
      </c>
      <c r="H815" s="16" t="s">
        <v>2457</v>
      </c>
      <c r="I815" s="144"/>
      <c r="J815" s="144"/>
      <c r="K815" s="26" t="s">
        <v>2686</v>
      </c>
      <c r="L815" s="204" t="s">
        <v>2632</v>
      </c>
      <c r="M815" s="145" t="s">
        <v>17</v>
      </c>
      <c r="N815" s="12"/>
      <c r="O815" s="16"/>
      <c r="P815" s="16" t="s">
        <v>2150</v>
      </c>
      <c r="Q815" s="12" t="s">
        <v>2150</v>
      </c>
      <c r="R815" s="194" t="s">
        <v>2488</v>
      </c>
      <c r="S815" s="184" t="s">
        <v>2253</v>
      </c>
      <c r="T815" s="145" t="s">
        <v>157</v>
      </c>
      <c r="U815" s="98" t="s">
        <v>3031</v>
      </c>
    </row>
    <row r="816" spans="2:21" s="206" customFormat="1" ht="90">
      <c r="B816" s="5" t="s">
        <v>640</v>
      </c>
      <c r="C816" s="6" t="s">
        <v>45</v>
      </c>
      <c r="D816" s="9" t="s">
        <v>793</v>
      </c>
      <c r="E816" s="16" t="s">
        <v>117</v>
      </c>
      <c r="F816" s="16">
        <v>839</v>
      </c>
      <c r="G816" s="184">
        <v>2017</v>
      </c>
      <c r="H816" s="16" t="s">
        <v>2639</v>
      </c>
      <c r="I816" s="144"/>
      <c r="J816" s="144"/>
      <c r="K816" s="25" t="s">
        <v>2687</v>
      </c>
      <c r="L816" s="204" t="s">
        <v>2640</v>
      </c>
      <c r="M816" s="16" t="s">
        <v>737</v>
      </c>
      <c r="N816" s="12"/>
      <c r="O816" s="16" t="s">
        <v>2150</v>
      </c>
      <c r="P816" s="16"/>
      <c r="Q816" s="12"/>
      <c r="R816" s="194" t="s">
        <v>2302</v>
      </c>
      <c r="S816" s="12" t="s">
        <v>2268</v>
      </c>
      <c r="T816" s="145" t="s">
        <v>2302</v>
      </c>
      <c r="U816" s="98" t="s">
        <v>3031</v>
      </c>
    </row>
    <row r="817" spans="2:21" s="206" customFormat="1" ht="132">
      <c r="B817" s="5" t="s">
        <v>640</v>
      </c>
      <c r="C817" s="6" t="s">
        <v>45</v>
      </c>
      <c r="D817" s="9" t="s">
        <v>793</v>
      </c>
      <c r="E817" s="144" t="s">
        <v>1792</v>
      </c>
      <c r="F817" s="5">
        <v>26</v>
      </c>
      <c r="G817" s="184">
        <v>2018</v>
      </c>
      <c r="H817" s="16" t="s">
        <v>2457</v>
      </c>
      <c r="I817" s="144"/>
      <c r="J817" s="144"/>
      <c r="K817" s="25" t="s">
        <v>2700</v>
      </c>
      <c r="L817" s="204" t="s">
        <v>2708</v>
      </c>
      <c r="M817" s="145" t="s">
        <v>2953</v>
      </c>
      <c r="N817" s="12"/>
      <c r="O817" s="16" t="s">
        <v>2150</v>
      </c>
      <c r="P817" s="16"/>
      <c r="Q817" s="12"/>
      <c r="R817" s="194" t="s">
        <v>2954</v>
      </c>
      <c r="S817" s="184" t="s">
        <v>2253</v>
      </c>
      <c r="T817" s="145" t="s">
        <v>2955</v>
      </c>
      <c r="U817" s="12" t="s">
        <v>3034</v>
      </c>
    </row>
    <row r="818" spans="2:21" s="206" customFormat="1" ht="150">
      <c r="B818" s="144" t="s">
        <v>1048</v>
      </c>
      <c r="C818" s="145"/>
      <c r="D818" s="144"/>
      <c r="E818" s="16" t="s">
        <v>117</v>
      </c>
      <c r="F818" s="16">
        <v>2423</v>
      </c>
      <c r="G818" s="199">
        <v>2018</v>
      </c>
      <c r="H818" s="16" t="s">
        <v>2044</v>
      </c>
      <c r="I818" s="144"/>
      <c r="J818" s="144"/>
      <c r="K818" s="57" t="s">
        <v>2699</v>
      </c>
      <c r="L818" s="145" t="s">
        <v>2698</v>
      </c>
      <c r="M818" s="145" t="s">
        <v>3020</v>
      </c>
      <c r="N818" s="12"/>
      <c r="O818" s="16"/>
      <c r="P818" s="16" t="s">
        <v>2148</v>
      </c>
      <c r="Q818" s="12"/>
      <c r="R818" s="145" t="s">
        <v>3023</v>
      </c>
      <c r="S818" s="184" t="s">
        <v>3022</v>
      </c>
      <c r="T818" s="145" t="s">
        <v>3021</v>
      </c>
      <c r="U818" s="98" t="s">
        <v>3031</v>
      </c>
    </row>
    <row r="819" spans="2:21" s="206" customFormat="1" ht="105">
      <c r="B819" s="144" t="s">
        <v>1048</v>
      </c>
      <c r="C819" s="145"/>
      <c r="D819" s="9" t="s">
        <v>793</v>
      </c>
      <c r="E819" s="16" t="s">
        <v>2655</v>
      </c>
      <c r="F819" s="16">
        <v>584</v>
      </c>
      <c r="G819" s="199">
        <v>2004</v>
      </c>
      <c r="H819" s="16" t="s">
        <v>2656</v>
      </c>
      <c r="I819" s="224" t="s">
        <v>2659</v>
      </c>
      <c r="J819" s="144"/>
      <c r="K819" s="57" t="s">
        <v>2658</v>
      </c>
      <c r="L819" s="145" t="s">
        <v>2657</v>
      </c>
      <c r="M819" s="145" t="s">
        <v>2660</v>
      </c>
      <c r="N819" s="12"/>
      <c r="O819" s="16" t="s">
        <v>2150</v>
      </c>
      <c r="P819" s="16"/>
      <c r="Q819" s="12"/>
      <c r="R819" s="145" t="s">
        <v>2697</v>
      </c>
      <c r="S819" s="184"/>
      <c r="T819" s="145" t="s">
        <v>2697</v>
      </c>
      <c r="U819" s="98" t="s">
        <v>3031</v>
      </c>
    </row>
    <row r="820" spans="2:21" s="206" customFormat="1" ht="75">
      <c r="B820" s="5" t="s">
        <v>1716</v>
      </c>
      <c r="C820" s="6" t="s">
        <v>1791</v>
      </c>
      <c r="D820" s="9" t="s">
        <v>793</v>
      </c>
      <c r="E820" s="16" t="s">
        <v>2662</v>
      </c>
      <c r="F820" s="16">
        <v>2566</v>
      </c>
      <c r="G820" s="199">
        <v>2009</v>
      </c>
      <c r="H820" s="16" t="s">
        <v>2661</v>
      </c>
      <c r="I820" s="144"/>
      <c r="J820" s="144"/>
      <c r="K820" s="57" t="s">
        <v>2663</v>
      </c>
      <c r="L820" s="145" t="s">
        <v>2664</v>
      </c>
      <c r="M820" s="145" t="s">
        <v>2956</v>
      </c>
      <c r="N820" s="12"/>
      <c r="O820" s="16"/>
      <c r="P820" s="16"/>
      <c r="Q820" s="12" t="s">
        <v>2148</v>
      </c>
      <c r="R820" s="194" t="s">
        <v>2957</v>
      </c>
      <c r="S820" s="184" t="s">
        <v>2253</v>
      </c>
      <c r="T820" s="145" t="s">
        <v>2958</v>
      </c>
      <c r="U820" s="12" t="s">
        <v>3058</v>
      </c>
    </row>
    <row r="821" spans="2:21" s="206" customFormat="1" ht="105">
      <c r="B821" s="5" t="s">
        <v>18</v>
      </c>
      <c r="C821" s="6" t="s">
        <v>45</v>
      </c>
      <c r="D821" s="9" t="s">
        <v>296</v>
      </c>
      <c r="E821" s="16" t="s">
        <v>263</v>
      </c>
      <c r="F821" s="16">
        <v>1822</v>
      </c>
      <c r="G821" s="199">
        <v>2017</v>
      </c>
      <c r="H821" s="16" t="s">
        <v>2667</v>
      </c>
      <c r="I821" s="144"/>
      <c r="J821" s="144"/>
      <c r="K821" s="57" t="s">
        <v>2665</v>
      </c>
      <c r="L821" s="145" t="s">
        <v>2688</v>
      </c>
      <c r="M821" s="145" t="s">
        <v>2689</v>
      </c>
      <c r="N821" s="12"/>
      <c r="O821" s="16" t="s">
        <v>2150</v>
      </c>
      <c r="P821" s="16"/>
      <c r="Q821" s="12"/>
      <c r="R821" s="194" t="s">
        <v>2692</v>
      </c>
      <c r="S821" s="184"/>
      <c r="T821" s="145" t="s">
        <v>2692</v>
      </c>
      <c r="U821" s="266" t="s">
        <v>3059</v>
      </c>
    </row>
    <row r="822" spans="2:21" s="206" customFormat="1" ht="90">
      <c r="B822" s="5" t="s">
        <v>18</v>
      </c>
      <c r="C822" s="6" t="s">
        <v>45</v>
      </c>
      <c r="D822" s="9" t="s">
        <v>296</v>
      </c>
      <c r="E822" s="16" t="s">
        <v>2644</v>
      </c>
      <c r="F822" s="16">
        <v>1846</v>
      </c>
      <c r="G822" s="199">
        <v>2017</v>
      </c>
      <c r="H822" s="16" t="s">
        <v>2667</v>
      </c>
      <c r="I822" s="144"/>
      <c r="J822" s="144"/>
      <c r="K822" s="57" t="s">
        <v>2666</v>
      </c>
      <c r="L822" s="145" t="s">
        <v>2690</v>
      </c>
      <c r="M822" s="145" t="s">
        <v>2691</v>
      </c>
      <c r="N822" s="12"/>
      <c r="O822" s="16" t="s">
        <v>2150</v>
      </c>
      <c r="P822" s="16"/>
      <c r="Q822" s="12"/>
      <c r="R822" s="194" t="s">
        <v>2693</v>
      </c>
      <c r="S822" s="184"/>
      <c r="T822" s="145" t="s">
        <v>2693</v>
      </c>
      <c r="U822" s="266" t="s">
        <v>3059</v>
      </c>
    </row>
    <row r="823" spans="2:21" s="206" customFormat="1" ht="75">
      <c r="B823" s="144" t="s">
        <v>1716</v>
      </c>
      <c r="C823" s="145" t="s">
        <v>1975</v>
      </c>
      <c r="D823" s="144" t="s">
        <v>1976</v>
      </c>
      <c r="E823" s="16" t="s">
        <v>2451</v>
      </c>
      <c r="F823" s="5">
        <v>1361</v>
      </c>
      <c r="G823" s="199">
        <v>2009</v>
      </c>
      <c r="H823" s="16" t="s">
        <v>2667</v>
      </c>
      <c r="I823" s="144"/>
      <c r="J823" s="144"/>
      <c r="K823" s="57" t="s">
        <v>2669</v>
      </c>
      <c r="L823" s="145" t="s">
        <v>2701</v>
      </c>
      <c r="M823" s="145" t="s">
        <v>157</v>
      </c>
      <c r="N823" s="12"/>
      <c r="O823" s="16"/>
      <c r="P823" s="16"/>
      <c r="Q823" s="12" t="s">
        <v>2150</v>
      </c>
      <c r="R823" s="194" t="s">
        <v>2488</v>
      </c>
      <c r="S823" s="184"/>
      <c r="T823" s="145" t="s">
        <v>157</v>
      </c>
      <c r="U823" s="266" t="s">
        <v>3044</v>
      </c>
    </row>
    <row r="824" spans="2:21" s="206" customFormat="1" ht="255">
      <c r="B824" s="144" t="s">
        <v>1716</v>
      </c>
      <c r="C824" s="145" t="s">
        <v>1975</v>
      </c>
      <c r="D824" s="144" t="s">
        <v>1976</v>
      </c>
      <c r="E824" s="16" t="s">
        <v>2644</v>
      </c>
      <c r="F824" s="5">
        <v>1857</v>
      </c>
      <c r="G824" s="199">
        <v>2017</v>
      </c>
      <c r="H824" s="16" t="s">
        <v>2667</v>
      </c>
      <c r="I824" s="194" t="s">
        <v>2703</v>
      </c>
      <c r="J824" s="144"/>
      <c r="K824" s="57" t="s">
        <v>2668</v>
      </c>
      <c r="L824" s="145" t="s">
        <v>2702</v>
      </c>
      <c r="M824" s="145" t="s">
        <v>2704</v>
      </c>
      <c r="N824" s="12"/>
      <c r="O824" s="16"/>
      <c r="P824" s="16" t="s">
        <v>2148</v>
      </c>
      <c r="Q824" s="12"/>
      <c r="R824" s="194" t="s">
        <v>2959</v>
      </c>
      <c r="S824" s="184" t="s">
        <v>2253</v>
      </c>
      <c r="T824" s="252" t="s">
        <v>3028</v>
      </c>
      <c r="U824" s="98" t="s">
        <v>3031</v>
      </c>
    </row>
    <row r="825" spans="2:21" s="206" customFormat="1" ht="75">
      <c r="B825" s="144"/>
      <c r="C825" s="145"/>
      <c r="D825" s="144"/>
      <c r="E825" s="16" t="s">
        <v>2662</v>
      </c>
      <c r="F825" s="16">
        <v>4463</v>
      </c>
      <c r="G825" s="199">
        <v>2011</v>
      </c>
      <c r="H825" s="16" t="s">
        <v>2670</v>
      </c>
      <c r="I825" s="144"/>
      <c r="J825" s="144"/>
      <c r="K825" s="57" t="s">
        <v>2671</v>
      </c>
      <c r="L825" s="145" t="s">
        <v>2694</v>
      </c>
      <c r="M825" s="212" t="s">
        <v>2705</v>
      </c>
      <c r="N825" s="12"/>
      <c r="O825" s="16"/>
      <c r="P825" s="16"/>
      <c r="Q825" s="12" t="s">
        <v>2150</v>
      </c>
      <c r="R825" s="194" t="s">
        <v>2488</v>
      </c>
      <c r="S825" s="184"/>
      <c r="T825" s="145" t="s">
        <v>157</v>
      </c>
      <c r="U825" s="266" t="s">
        <v>3059</v>
      </c>
    </row>
    <row r="826" spans="2:21" s="206" customFormat="1" ht="55.5" customHeight="1">
      <c r="B826" s="145" t="s">
        <v>18</v>
      </c>
      <c r="C826" s="145" t="s">
        <v>45</v>
      </c>
      <c r="D826" s="145" t="s">
        <v>2743</v>
      </c>
      <c r="E826" s="16" t="s">
        <v>2662</v>
      </c>
      <c r="F826" s="16">
        <v>2021</v>
      </c>
      <c r="G826" s="199">
        <v>2018</v>
      </c>
      <c r="H826" s="16" t="s">
        <v>2457</v>
      </c>
      <c r="I826" s="144"/>
      <c r="J826" s="144"/>
      <c r="K826" s="57" t="s">
        <v>2672</v>
      </c>
      <c r="L826" s="145" t="s">
        <v>2695</v>
      </c>
      <c r="M826" s="145" t="s">
        <v>2696</v>
      </c>
      <c r="N826" s="12" t="s">
        <v>2148</v>
      </c>
      <c r="O826" s="16"/>
      <c r="P826" s="16"/>
      <c r="Q826" s="12"/>
      <c r="R826" s="194" t="s">
        <v>2961</v>
      </c>
      <c r="S826" s="184"/>
      <c r="T826" s="145" t="s">
        <v>2960</v>
      </c>
      <c r="U826" s="98" t="s">
        <v>3031</v>
      </c>
    </row>
    <row r="827" spans="2:21" s="206" customFormat="1" ht="105">
      <c r="B827" s="144" t="s">
        <v>1048</v>
      </c>
      <c r="C827" s="145" t="s">
        <v>2710</v>
      </c>
      <c r="D827" s="144" t="s">
        <v>2711</v>
      </c>
      <c r="E827" s="16" t="s">
        <v>76</v>
      </c>
      <c r="F827" s="5">
        <v>3246</v>
      </c>
      <c r="G827" s="199">
        <v>2018</v>
      </c>
      <c r="H827" s="16" t="s">
        <v>2706</v>
      </c>
      <c r="I827" s="144"/>
      <c r="J827" s="144"/>
      <c r="K827" s="57" t="s">
        <v>2707</v>
      </c>
      <c r="L827" s="158" t="s">
        <v>2709</v>
      </c>
      <c r="M827" s="158" t="s">
        <v>2745</v>
      </c>
      <c r="N827" s="12"/>
      <c r="O827" s="16" t="s">
        <v>2150</v>
      </c>
      <c r="P827" s="16"/>
      <c r="Q827" s="12"/>
      <c r="R827" s="194" t="s">
        <v>2389</v>
      </c>
      <c r="S827" s="184" t="s">
        <v>2899</v>
      </c>
      <c r="T827" s="145" t="s">
        <v>2962</v>
      </c>
      <c r="U827" s="264" t="s">
        <v>3060</v>
      </c>
    </row>
    <row r="828" spans="2:21" s="206" customFormat="1" ht="60">
      <c r="B828" s="144" t="s">
        <v>2744</v>
      </c>
      <c r="C828" s="144"/>
      <c r="D828" s="144"/>
      <c r="E828" s="16" t="s">
        <v>2735</v>
      </c>
      <c r="F828" s="202" t="s">
        <v>2733</v>
      </c>
      <c r="G828" s="199">
        <v>2018</v>
      </c>
      <c r="H828" s="16" t="s">
        <v>2734</v>
      </c>
      <c r="I828" s="144"/>
      <c r="J828" s="144"/>
      <c r="K828" s="57" t="s">
        <v>2738</v>
      </c>
      <c r="L828" s="145" t="s">
        <v>2736</v>
      </c>
      <c r="M828" s="158" t="s">
        <v>2737</v>
      </c>
      <c r="N828" s="12"/>
      <c r="O828" s="16"/>
      <c r="P828" s="16" t="s">
        <v>2150</v>
      </c>
      <c r="Q828" s="12"/>
      <c r="R828" s="194" t="s">
        <v>2488</v>
      </c>
      <c r="S828" s="184"/>
      <c r="T828" s="145" t="s">
        <v>157</v>
      </c>
      <c r="U828" s="98" t="s">
        <v>3031</v>
      </c>
    </row>
    <row r="829" spans="2:21" s="206" customFormat="1" ht="150">
      <c r="B829" s="46" t="s">
        <v>18</v>
      </c>
      <c r="C829" s="144"/>
      <c r="D829" s="145" t="s">
        <v>2741</v>
      </c>
      <c r="E829" s="16" t="s">
        <v>21</v>
      </c>
      <c r="F829" s="202">
        <v>1333</v>
      </c>
      <c r="G829" s="199">
        <v>2018</v>
      </c>
      <c r="H829" s="16" t="s">
        <v>2639</v>
      </c>
      <c r="I829" s="202"/>
      <c r="J829" s="199"/>
      <c r="K829" s="57" t="s">
        <v>2740</v>
      </c>
      <c r="L829" s="145" t="s">
        <v>2739</v>
      </c>
      <c r="M829" s="158" t="s">
        <v>157</v>
      </c>
      <c r="N829" s="12"/>
      <c r="O829" s="16"/>
      <c r="P829" s="16" t="s">
        <v>2150</v>
      </c>
      <c r="Q829" s="12"/>
      <c r="R829" s="194" t="s">
        <v>2963</v>
      </c>
      <c r="S829" s="184" t="s">
        <v>2253</v>
      </c>
      <c r="T829" s="145" t="s">
        <v>2964</v>
      </c>
      <c r="U829" s="98" t="s">
        <v>3031</v>
      </c>
    </row>
    <row r="830" spans="2:21" s="206" customFormat="1" ht="120">
      <c r="B830" s="192" t="s">
        <v>1048</v>
      </c>
      <c r="C830" s="145" t="s">
        <v>1049</v>
      </c>
      <c r="D830" s="192" t="s">
        <v>2711</v>
      </c>
      <c r="E830" s="16" t="s">
        <v>2746</v>
      </c>
      <c r="F830" s="144">
        <v>4919</v>
      </c>
      <c r="G830" s="199">
        <v>2018</v>
      </c>
      <c r="H830" s="16" t="s">
        <v>1051</v>
      </c>
      <c r="I830" s="144"/>
      <c r="J830" s="144"/>
      <c r="K830" s="144"/>
      <c r="L830" s="145" t="s">
        <v>2747</v>
      </c>
      <c r="M830" s="158" t="s">
        <v>2748</v>
      </c>
      <c r="N830" s="12"/>
      <c r="O830" s="16"/>
      <c r="P830" s="16" t="s">
        <v>2148</v>
      </c>
      <c r="Q830" s="12"/>
      <c r="R830" s="194" t="s">
        <v>2389</v>
      </c>
      <c r="S830" s="184" t="s">
        <v>2899</v>
      </c>
      <c r="T830" s="145" t="s">
        <v>3029</v>
      </c>
      <c r="U830" s="264" t="s">
        <v>3060</v>
      </c>
    </row>
    <row r="831" spans="2:21" s="206" customFormat="1" ht="141" customHeight="1">
      <c r="B831" s="228" t="s">
        <v>1048</v>
      </c>
      <c r="C831" s="227" t="s">
        <v>1049</v>
      </c>
      <c r="D831" s="241" t="s">
        <v>2760</v>
      </c>
      <c r="E831" s="16" t="s">
        <v>1792</v>
      </c>
      <c r="F831" s="145">
        <v>26</v>
      </c>
      <c r="G831" s="199">
        <v>2018</v>
      </c>
      <c r="H831" s="16" t="s">
        <v>2639</v>
      </c>
      <c r="I831" s="145" t="s">
        <v>2754</v>
      </c>
      <c r="J831" s="144"/>
      <c r="K831" s="225" t="s">
        <v>2761</v>
      </c>
      <c r="L831" s="145" t="s">
        <v>2755</v>
      </c>
      <c r="M831" s="158" t="s">
        <v>2756</v>
      </c>
      <c r="N831" s="12"/>
      <c r="O831" s="16" t="s">
        <v>2148</v>
      </c>
      <c r="P831" s="16"/>
      <c r="Q831" s="12" t="s">
        <v>2757</v>
      </c>
      <c r="R831" s="194" t="s">
        <v>2758</v>
      </c>
      <c r="S831" s="184"/>
      <c r="T831" s="145" t="s">
        <v>2759</v>
      </c>
      <c r="U831" s="12" t="s">
        <v>3034</v>
      </c>
    </row>
    <row r="832" spans="2:21" s="206" customFormat="1" ht="150">
      <c r="B832" s="226" t="s">
        <v>1048</v>
      </c>
      <c r="C832" s="227" t="s">
        <v>2253</v>
      </c>
      <c r="D832" s="192" t="s">
        <v>2760</v>
      </c>
      <c r="E832" s="16" t="s">
        <v>21</v>
      </c>
      <c r="F832" s="144">
        <v>683</v>
      </c>
      <c r="G832" s="199">
        <v>2018</v>
      </c>
      <c r="H832" s="16" t="s">
        <v>2457</v>
      </c>
      <c r="I832" s="145" t="s">
        <v>2762</v>
      </c>
      <c r="J832" s="144"/>
      <c r="K832" s="225" t="s">
        <v>2761</v>
      </c>
      <c r="L832" s="145" t="s">
        <v>2763</v>
      </c>
      <c r="M832" s="158" t="s">
        <v>2764</v>
      </c>
      <c r="N832" s="12"/>
      <c r="O832" s="16" t="s">
        <v>2150</v>
      </c>
      <c r="P832" s="16"/>
      <c r="Q832" s="12" t="s">
        <v>2765</v>
      </c>
      <c r="R832" s="194" t="s">
        <v>2766</v>
      </c>
      <c r="S832" s="184" t="s">
        <v>2255</v>
      </c>
      <c r="T832" s="145" t="s">
        <v>2767</v>
      </c>
      <c r="U832" s="98" t="s">
        <v>3031</v>
      </c>
    </row>
    <row r="833" spans="2:21" s="206" customFormat="1" ht="81.75" customHeight="1">
      <c r="B833" s="226" t="s">
        <v>1048</v>
      </c>
      <c r="C833" s="227" t="s">
        <v>2253</v>
      </c>
      <c r="D833" s="192" t="s">
        <v>2760</v>
      </c>
      <c r="E833" s="16" t="s">
        <v>21</v>
      </c>
      <c r="F833" s="144">
        <v>1496</v>
      </c>
      <c r="G833" s="199">
        <v>2018</v>
      </c>
      <c r="H833" s="16" t="s">
        <v>2457</v>
      </c>
      <c r="I833" s="145" t="s">
        <v>2768</v>
      </c>
      <c r="J833" s="144"/>
      <c r="K833" s="225" t="s">
        <v>2761</v>
      </c>
      <c r="L833" s="145" t="s">
        <v>2769</v>
      </c>
      <c r="M833" s="158" t="s">
        <v>3016</v>
      </c>
      <c r="N833" s="12"/>
      <c r="O833" s="16" t="s">
        <v>2148</v>
      </c>
      <c r="P833" s="16"/>
      <c r="Q833" s="12"/>
      <c r="R833" s="194" t="s">
        <v>2965</v>
      </c>
      <c r="S833" s="184" t="s">
        <v>2253</v>
      </c>
      <c r="T833" s="145" t="s">
        <v>3017</v>
      </c>
      <c r="U833" s="98" t="s">
        <v>3031</v>
      </c>
    </row>
    <row r="834" spans="2:21" s="206" customFormat="1" ht="135">
      <c r="B834" s="226" t="s">
        <v>1048</v>
      </c>
      <c r="C834" s="227" t="s">
        <v>2253</v>
      </c>
      <c r="D834" s="192" t="s">
        <v>2760</v>
      </c>
      <c r="E834" s="16" t="s">
        <v>2770</v>
      </c>
      <c r="F834" s="145">
        <v>201811601117</v>
      </c>
      <c r="G834" s="199">
        <v>2018</v>
      </c>
      <c r="H834" s="16" t="s">
        <v>2044</v>
      </c>
      <c r="I834" s="145"/>
      <c r="J834" s="144"/>
      <c r="K834" s="225" t="s">
        <v>2761</v>
      </c>
      <c r="L834" s="145" t="s">
        <v>2771</v>
      </c>
      <c r="M834" s="158" t="s">
        <v>2772</v>
      </c>
      <c r="N834" s="12"/>
      <c r="O834" s="16" t="s">
        <v>2148</v>
      </c>
      <c r="P834" s="16"/>
      <c r="Q834" s="12"/>
      <c r="R834" s="194" t="s">
        <v>2773</v>
      </c>
      <c r="S834" s="184" t="s">
        <v>2966</v>
      </c>
      <c r="T834" s="145" t="s">
        <v>2774</v>
      </c>
      <c r="U834" s="266" t="s">
        <v>3061</v>
      </c>
    </row>
    <row r="835" spans="2:21" s="206" customFormat="1" ht="105">
      <c r="B835" s="226" t="s">
        <v>1048</v>
      </c>
      <c r="C835" s="227" t="s">
        <v>2253</v>
      </c>
      <c r="D835" s="242" t="s">
        <v>2760</v>
      </c>
      <c r="E835" s="67" t="s">
        <v>2770</v>
      </c>
      <c r="F835" s="243">
        <v>201811601117</v>
      </c>
      <c r="G835" s="244">
        <v>2018</v>
      </c>
      <c r="H835" s="67" t="s">
        <v>2044</v>
      </c>
      <c r="I835" s="145" t="s">
        <v>2775</v>
      </c>
      <c r="J835" s="144"/>
      <c r="K835" s="225" t="s">
        <v>2761</v>
      </c>
      <c r="L835" s="145" t="s">
        <v>2776</v>
      </c>
      <c r="M835" s="158" t="s">
        <v>2777</v>
      </c>
      <c r="N835" s="12"/>
      <c r="O835" s="16" t="s">
        <v>2148</v>
      </c>
      <c r="P835" s="16"/>
      <c r="Q835" s="12"/>
      <c r="R835" s="194" t="s">
        <v>2778</v>
      </c>
      <c r="S835" s="184" t="s">
        <v>2255</v>
      </c>
      <c r="T835" s="145" t="s">
        <v>2779</v>
      </c>
      <c r="U835" s="266" t="s">
        <v>3061</v>
      </c>
    </row>
    <row r="836" spans="2:21" s="206" customFormat="1" ht="180">
      <c r="B836" s="192" t="s">
        <v>1048</v>
      </c>
      <c r="C836" s="145" t="s">
        <v>2253</v>
      </c>
      <c r="D836" s="192" t="s">
        <v>2760</v>
      </c>
      <c r="E836" s="16" t="s">
        <v>2780</v>
      </c>
      <c r="F836" s="145">
        <v>62</v>
      </c>
      <c r="G836" s="199">
        <v>2018</v>
      </c>
      <c r="H836" s="16" t="s">
        <v>2044</v>
      </c>
      <c r="I836" s="145"/>
      <c r="J836" s="144"/>
      <c r="K836" s="225" t="s">
        <v>2761</v>
      </c>
      <c r="L836" s="145" t="s">
        <v>2781</v>
      </c>
      <c r="M836" s="158" t="s">
        <v>2782</v>
      </c>
      <c r="N836" s="12"/>
      <c r="O836" s="16" t="s">
        <v>2148</v>
      </c>
      <c r="P836" s="16"/>
      <c r="Q836" s="12"/>
      <c r="R836" s="194" t="s">
        <v>2968</v>
      </c>
      <c r="S836" s="184" t="s">
        <v>2967</v>
      </c>
      <c r="T836" s="145" t="s">
        <v>2783</v>
      </c>
      <c r="U836" s="12" t="s">
        <v>3035</v>
      </c>
    </row>
    <row r="837" spans="2:21" s="206" customFormat="1" ht="270">
      <c r="B837" s="158" t="s">
        <v>18</v>
      </c>
      <c r="C837" s="145" t="s">
        <v>2253</v>
      </c>
      <c r="D837" s="192" t="s">
        <v>2760</v>
      </c>
      <c r="E837" s="16" t="s">
        <v>76</v>
      </c>
      <c r="F837" s="145">
        <v>89</v>
      </c>
      <c r="G837" s="199">
        <v>2019</v>
      </c>
      <c r="H837" s="16" t="s">
        <v>2044</v>
      </c>
      <c r="I837" s="145"/>
      <c r="J837" s="144"/>
      <c r="K837" s="225" t="s">
        <v>2761</v>
      </c>
      <c r="L837" s="145" t="s">
        <v>3012</v>
      </c>
      <c r="M837" s="158" t="s">
        <v>3013</v>
      </c>
      <c r="N837" s="12"/>
      <c r="O837" s="16" t="s">
        <v>2148</v>
      </c>
      <c r="P837" s="16"/>
      <c r="Q837" s="12"/>
      <c r="R837" s="194" t="s">
        <v>2969</v>
      </c>
      <c r="S837" s="184" t="s">
        <v>2253</v>
      </c>
      <c r="T837" s="145" t="s">
        <v>3011</v>
      </c>
      <c r="U837" s="98" t="s">
        <v>3031</v>
      </c>
    </row>
    <row r="838" spans="2:21" s="206" customFormat="1" ht="180">
      <c r="B838" s="145" t="s">
        <v>640</v>
      </c>
      <c r="C838" s="145" t="s">
        <v>2253</v>
      </c>
      <c r="D838" s="192" t="s">
        <v>2760</v>
      </c>
      <c r="E838" s="16" t="s">
        <v>76</v>
      </c>
      <c r="F838" s="145">
        <v>312</v>
      </c>
      <c r="G838" s="199">
        <v>2019</v>
      </c>
      <c r="H838" s="16" t="s">
        <v>2044</v>
      </c>
      <c r="I838" s="145"/>
      <c r="J838" s="144"/>
      <c r="K838" s="225" t="s">
        <v>2761</v>
      </c>
      <c r="L838" s="145" t="s">
        <v>2784</v>
      </c>
      <c r="M838" s="158" t="s">
        <v>3014</v>
      </c>
      <c r="N838" s="12"/>
      <c r="O838" s="16" t="s">
        <v>2148</v>
      </c>
      <c r="P838" s="16"/>
      <c r="Q838" s="12"/>
      <c r="R838" s="194" t="s">
        <v>2970</v>
      </c>
      <c r="S838" s="184" t="s">
        <v>2253</v>
      </c>
      <c r="T838" s="145" t="s">
        <v>3015</v>
      </c>
      <c r="U838" s="98" t="s">
        <v>3031</v>
      </c>
    </row>
    <row r="839" spans="2:21" s="206" customFormat="1" ht="180">
      <c r="B839" s="192" t="s">
        <v>1048</v>
      </c>
      <c r="C839" s="145" t="s">
        <v>2253</v>
      </c>
      <c r="D839" s="192" t="s">
        <v>2760</v>
      </c>
      <c r="E839" s="16" t="s">
        <v>263</v>
      </c>
      <c r="F839" s="145">
        <v>1823</v>
      </c>
      <c r="G839" s="199">
        <v>2017</v>
      </c>
      <c r="H839" s="16" t="s">
        <v>2786</v>
      </c>
      <c r="I839" s="145" t="s">
        <v>2787</v>
      </c>
      <c r="J839" s="144"/>
      <c r="K839" s="225" t="s">
        <v>2761</v>
      </c>
      <c r="L839" s="145" t="s">
        <v>2785</v>
      </c>
      <c r="M839" s="228" t="s">
        <v>2788</v>
      </c>
      <c r="N839" s="12" t="s">
        <v>2148</v>
      </c>
      <c r="O839" s="16"/>
      <c r="P839" s="16"/>
      <c r="Q839" s="12"/>
      <c r="R839" s="194" t="s">
        <v>2971</v>
      </c>
      <c r="S839" s="184" t="s">
        <v>2255</v>
      </c>
      <c r="T839" s="145" t="s">
        <v>2789</v>
      </c>
      <c r="U839" s="98" t="s">
        <v>3031</v>
      </c>
    </row>
    <row r="840" spans="2:21" s="206" customFormat="1" ht="135">
      <c r="B840" s="192" t="s">
        <v>1048</v>
      </c>
      <c r="C840" s="145" t="s">
        <v>2253</v>
      </c>
      <c r="D840" s="192" t="s">
        <v>2760</v>
      </c>
      <c r="E840" s="16" t="s">
        <v>76</v>
      </c>
      <c r="F840" s="145">
        <v>3310</v>
      </c>
      <c r="G840" s="199">
        <v>2018</v>
      </c>
      <c r="H840" s="16" t="s">
        <v>2044</v>
      </c>
      <c r="I840" s="145" t="s">
        <v>2973</v>
      </c>
      <c r="J840" s="144"/>
      <c r="K840" s="225" t="s">
        <v>2761</v>
      </c>
      <c r="L840" s="145" t="s">
        <v>2972</v>
      </c>
      <c r="M840" s="158" t="s">
        <v>2974</v>
      </c>
      <c r="N840" s="12"/>
      <c r="O840" s="16" t="s">
        <v>2148</v>
      </c>
      <c r="P840" s="16"/>
      <c r="Q840" s="12"/>
      <c r="R840" s="194" t="s">
        <v>2975</v>
      </c>
      <c r="S840" s="184" t="s">
        <v>2255</v>
      </c>
      <c r="T840" s="145" t="s">
        <v>2976</v>
      </c>
      <c r="U840" s="98" t="s">
        <v>3031</v>
      </c>
    </row>
    <row r="841" spans="2:21" s="206" customFormat="1" ht="135">
      <c r="B841" s="192" t="s">
        <v>1048</v>
      </c>
      <c r="C841" s="145" t="s">
        <v>2253</v>
      </c>
      <c r="D841" s="192" t="s">
        <v>2760</v>
      </c>
      <c r="E841" s="16" t="s">
        <v>2662</v>
      </c>
      <c r="F841" s="145">
        <v>1334</v>
      </c>
      <c r="G841" s="199">
        <v>2018</v>
      </c>
      <c r="H841" s="16" t="s">
        <v>2457</v>
      </c>
      <c r="I841" s="145" t="s">
        <v>2977</v>
      </c>
      <c r="J841" s="144"/>
      <c r="K841" s="225" t="s">
        <v>2761</v>
      </c>
      <c r="L841" s="145" t="s">
        <v>2978</v>
      </c>
      <c r="M841" s="158" t="s">
        <v>2979</v>
      </c>
      <c r="N841" s="12"/>
      <c r="O841" s="16" t="s">
        <v>2148</v>
      </c>
      <c r="P841" s="16"/>
      <c r="Q841" s="12"/>
      <c r="R841" s="194" t="s">
        <v>2980</v>
      </c>
      <c r="S841" s="184" t="s">
        <v>2255</v>
      </c>
      <c r="T841" s="145" t="s">
        <v>2981</v>
      </c>
      <c r="U841" s="98" t="s">
        <v>3031</v>
      </c>
    </row>
    <row r="842" spans="2:21" s="206" customFormat="1" ht="120">
      <c r="B842" s="192" t="s">
        <v>1048</v>
      </c>
      <c r="C842" s="145" t="s">
        <v>2253</v>
      </c>
      <c r="D842" s="192" t="s">
        <v>2760</v>
      </c>
      <c r="E842" s="16" t="s">
        <v>2746</v>
      </c>
      <c r="F842" s="145">
        <v>4919</v>
      </c>
      <c r="G842" s="199">
        <v>2018</v>
      </c>
      <c r="H842" s="16" t="s">
        <v>2982</v>
      </c>
      <c r="I842" s="145"/>
      <c r="J842" s="144"/>
      <c r="K842" s="225" t="s">
        <v>2761</v>
      </c>
      <c r="L842" s="145" t="s">
        <v>2983</v>
      </c>
      <c r="M842" s="158" t="s">
        <v>2984</v>
      </c>
      <c r="N842" s="12"/>
      <c r="O842" s="16" t="s">
        <v>2148</v>
      </c>
      <c r="P842" s="16"/>
      <c r="Q842" s="12"/>
      <c r="R842" s="194" t="s">
        <v>2985</v>
      </c>
      <c r="S842" s="184" t="s">
        <v>2899</v>
      </c>
      <c r="T842" s="145" t="s">
        <v>2986</v>
      </c>
      <c r="U842" s="264" t="s">
        <v>3060</v>
      </c>
    </row>
    <row r="843" spans="2:21" s="206" customFormat="1" ht="225">
      <c r="B843" s="226" t="s">
        <v>1048</v>
      </c>
      <c r="C843" s="227" t="s">
        <v>2253</v>
      </c>
      <c r="D843" s="226" t="s">
        <v>2760</v>
      </c>
      <c r="E843" s="245" t="s">
        <v>2746</v>
      </c>
      <c r="F843" s="246">
        <v>4886</v>
      </c>
      <c r="G843" s="247">
        <v>2018</v>
      </c>
      <c r="H843" s="245" t="s">
        <v>2639</v>
      </c>
      <c r="I843" s="145"/>
      <c r="J843" s="144"/>
      <c r="K843" s="225" t="s">
        <v>2761</v>
      </c>
      <c r="L843" s="145" t="s">
        <v>2987</v>
      </c>
      <c r="M843" s="158" t="s">
        <v>2988</v>
      </c>
      <c r="N843" s="12"/>
      <c r="O843" s="16" t="s">
        <v>2148</v>
      </c>
      <c r="P843" s="16"/>
      <c r="Q843" s="12"/>
      <c r="R843" s="194" t="s">
        <v>2989</v>
      </c>
      <c r="S843" s="184" t="s">
        <v>2899</v>
      </c>
      <c r="T843" s="145" t="s">
        <v>2990</v>
      </c>
      <c r="U843" s="98" t="s">
        <v>3031</v>
      </c>
    </row>
    <row r="844" spans="2:21" s="206" customFormat="1" ht="105">
      <c r="B844" s="192" t="s">
        <v>1048</v>
      </c>
      <c r="C844" s="145" t="s">
        <v>2253</v>
      </c>
      <c r="D844" s="192" t="s">
        <v>2760</v>
      </c>
      <c r="E844" s="16" t="s">
        <v>2746</v>
      </c>
      <c r="F844" s="145">
        <v>1792</v>
      </c>
      <c r="G844" s="199">
        <v>1990</v>
      </c>
      <c r="H844" s="16" t="s">
        <v>2457</v>
      </c>
      <c r="I844" s="145" t="s">
        <v>2992</v>
      </c>
      <c r="J844" s="144"/>
      <c r="K844" s="225" t="s">
        <v>2761</v>
      </c>
      <c r="L844" s="145" t="s">
        <v>2991</v>
      </c>
      <c r="M844" s="228" t="s">
        <v>2993</v>
      </c>
      <c r="N844" s="12" t="s">
        <v>2148</v>
      </c>
      <c r="O844" s="16"/>
      <c r="P844" s="16"/>
      <c r="Q844" s="12"/>
      <c r="R844" s="194" t="s">
        <v>2994</v>
      </c>
      <c r="S844" s="184" t="s">
        <v>2253</v>
      </c>
      <c r="T844" s="145" t="s">
        <v>2995</v>
      </c>
      <c r="U844" s="98" t="s">
        <v>3031</v>
      </c>
    </row>
    <row r="845" spans="2:21" s="206" customFormat="1" ht="105">
      <c r="B845" s="192" t="s">
        <v>1048</v>
      </c>
      <c r="C845" s="145" t="s">
        <v>2253</v>
      </c>
      <c r="D845" s="192" t="s">
        <v>2760</v>
      </c>
      <c r="E845" s="16" t="s">
        <v>2746</v>
      </c>
      <c r="F845" s="145">
        <v>540</v>
      </c>
      <c r="G845" s="199">
        <v>2010</v>
      </c>
      <c r="H845" s="16" t="s">
        <v>1847</v>
      </c>
      <c r="I845" s="145" t="s">
        <v>2996</v>
      </c>
      <c r="J845" s="144"/>
      <c r="K845" s="225" t="s">
        <v>2761</v>
      </c>
      <c r="L845" s="145" t="s">
        <v>2997</v>
      </c>
      <c r="M845" s="158" t="s">
        <v>2998</v>
      </c>
      <c r="N845" s="12"/>
      <c r="O845" s="16" t="s">
        <v>2150</v>
      </c>
      <c r="P845" s="16"/>
      <c r="Q845" s="12"/>
      <c r="R845" s="194" t="s">
        <v>2999</v>
      </c>
      <c r="S845" s="184" t="s">
        <v>2253</v>
      </c>
      <c r="T845" s="145" t="s">
        <v>3000</v>
      </c>
      <c r="U845" s="12" t="s">
        <v>3043</v>
      </c>
    </row>
    <row r="846" spans="2:21" ht="120">
      <c r="B846" s="192" t="s">
        <v>1048</v>
      </c>
      <c r="C846" s="145" t="s">
        <v>2253</v>
      </c>
      <c r="D846" s="192" t="s">
        <v>2760</v>
      </c>
      <c r="E846" s="16" t="s">
        <v>2746</v>
      </c>
      <c r="F846" s="145">
        <v>1572</v>
      </c>
      <c r="G846" s="199">
        <v>2019</v>
      </c>
      <c r="H846" s="16" t="s">
        <v>1051</v>
      </c>
      <c r="I846" s="145" t="s">
        <v>3008</v>
      </c>
      <c r="J846" s="144"/>
      <c r="K846" s="225" t="s">
        <v>2761</v>
      </c>
      <c r="L846" s="250" t="s">
        <v>3009</v>
      </c>
      <c r="M846" s="158" t="s">
        <v>3018</v>
      </c>
      <c r="N846" s="12"/>
      <c r="O846" s="16" t="s">
        <v>2150</v>
      </c>
      <c r="P846" s="16"/>
      <c r="Q846" s="12"/>
      <c r="R846" s="194" t="s">
        <v>3019</v>
      </c>
      <c r="S846" s="184" t="s">
        <v>2253</v>
      </c>
      <c r="T846" s="145" t="s">
        <v>3010</v>
      </c>
      <c r="U846" s="98" t="s">
        <v>3031</v>
      </c>
    </row>
    <row r="847" spans="2:21" ht="105">
      <c r="B847" s="5" t="s">
        <v>1716</v>
      </c>
      <c r="C847" s="16" t="s">
        <v>1791</v>
      </c>
      <c r="D847" s="192" t="s">
        <v>2760</v>
      </c>
      <c r="E847" s="16" t="s">
        <v>1792</v>
      </c>
      <c r="F847" s="145">
        <v>17</v>
      </c>
      <c r="G847" s="199">
        <v>2020</v>
      </c>
      <c r="H847" s="16" t="s">
        <v>2457</v>
      </c>
      <c r="I847" s="145" t="s">
        <v>3079</v>
      </c>
      <c r="J847" s="225"/>
      <c r="K847" s="225" t="s">
        <v>3084</v>
      </c>
      <c r="L847" s="250" t="s">
        <v>3066</v>
      </c>
      <c r="M847" s="145" t="s">
        <v>202</v>
      </c>
      <c r="N847" s="12"/>
      <c r="O847" s="16"/>
      <c r="P847" s="16"/>
      <c r="Q847" s="12" t="s">
        <v>2150</v>
      </c>
      <c r="R847" s="194" t="s">
        <v>2369</v>
      </c>
      <c r="S847" s="194" t="s">
        <v>2396</v>
      </c>
      <c r="T847" s="145" t="s">
        <v>3067</v>
      </c>
      <c r="U847" s="98" t="s">
        <v>3031</v>
      </c>
    </row>
    <row r="848" spans="2:21" ht="135">
      <c r="B848" s="192" t="s">
        <v>1716</v>
      </c>
      <c r="C848" s="16" t="s">
        <v>1791</v>
      </c>
      <c r="D848" s="192" t="s">
        <v>2760</v>
      </c>
      <c r="E848" s="16" t="s">
        <v>1792</v>
      </c>
      <c r="F848" s="145">
        <v>18</v>
      </c>
      <c r="G848" s="199">
        <v>2020</v>
      </c>
      <c r="H848" s="16" t="s">
        <v>2457</v>
      </c>
      <c r="I848" s="145" t="s">
        <v>3079</v>
      </c>
      <c r="J848" s="144"/>
      <c r="K848" s="225" t="s">
        <v>3084</v>
      </c>
      <c r="L848" s="250" t="s">
        <v>3068</v>
      </c>
      <c r="M848" s="145" t="s">
        <v>202</v>
      </c>
      <c r="N848" s="12"/>
      <c r="O848" s="16"/>
      <c r="P848" s="16"/>
      <c r="Q848" s="12" t="s">
        <v>2150</v>
      </c>
      <c r="R848" s="194" t="s">
        <v>2369</v>
      </c>
      <c r="S848" s="194" t="s">
        <v>2396</v>
      </c>
      <c r="T848" s="145" t="s">
        <v>3069</v>
      </c>
      <c r="U848" s="98" t="s">
        <v>3031</v>
      </c>
    </row>
    <row r="849" spans="2:21" ht="135">
      <c r="B849" s="192" t="s">
        <v>1716</v>
      </c>
      <c r="C849" s="16" t="s">
        <v>1791</v>
      </c>
      <c r="D849" s="192" t="s">
        <v>2760</v>
      </c>
      <c r="E849" s="16" t="s">
        <v>1792</v>
      </c>
      <c r="F849" s="270" t="s">
        <v>3070</v>
      </c>
      <c r="G849" s="199">
        <v>2020</v>
      </c>
      <c r="H849" s="16" t="s">
        <v>190</v>
      </c>
      <c r="I849" s="145" t="s">
        <v>3079</v>
      </c>
      <c r="J849" s="144"/>
      <c r="K849" s="225"/>
      <c r="L849" s="250" t="s">
        <v>3071</v>
      </c>
      <c r="M849" s="145" t="s">
        <v>3072</v>
      </c>
      <c r="N849" s="12"/>
      <c r="O849" s="16" t="s">
        <v>2150</v>
      </c>
      <c r="P849" s="16"/>
      <c r="Q849" s="12"/>
      <c r="R849" s="194" t="s">
        <v>2369</v>
      </c>
      <c r="S849" s="194" t="s">
        <v>2396</v>
      </c>
      <c r="T849" s="145" t="s">
        <v>3069</v>
      </c>
      <c r="U849" s="98" t="s">
        <v>3031</v>
      </c>
    </row>
    <row r="850" spans="2:21" ht="30">
      <c r="B850" s="158" t="s">
        <v>18</v>
      </c>
      <c r="C850" s="16" t="s">
        <v>45</v>
      </c>
      <c r="D850" s="192" t="s">
        <v>2760</v>
      </c>
      <c r="E850" s="16" t="s">
        <v>1792</v>
      </c>
      <c r="F850" s="270" t="s">
        <v>3076</v>
      </c>
      <c r="G850" s="199">
        <v>2020</v>
      </c>
      <c r="H850" s="16" t="s">
        <v>2457</v>
      </c>
      <c r="I850" s="145" t="s">
        <v>3079</v>
      </c>
      <c r="J850" s="144"/>
      <c r="K850" s="225" t="s">
        <v>3084</v>
      </c>
      <c r="L850" s="250" t="s">
        <v>3077</v>
      </c>
      <c r="M850" s="145" t="s">
        <v>202</v>
      </c>
      <c r="N850" s="12"/>
      <c r="O850" s="16"/>
      <c r="P850" s="16"/>
      <c r="Q850" s="12" t="s">
        <v>2150</v>
      </c>
      <c r="R850" s="194"/>
      <c r="S850" s="194"/>
      <c r="T850" s="145"/>
      <c r="U850" s="98" t="s">
        <v>3031</v>
      </c>
    </row>
    <row r="851" spans="2:21" ht="24">
      <c r="B851" s="192" t="s">
        <v>1048</v>
      </c>
      <c r="C851" s="145" t="s">
        <v>2253</v>
      </c>
      <c r="D851" s="192" t="s">
        <v>2760</v>
      </c>
      <c r="E851" s="16" t="s">
        <v>3073</v>
      </c>
      <c r="F851" s="270" t="s">
        <v>3074</v>
      </c>
      <c r="G851" s="199">
        <v>2019</v>
      </c>
      <c r="H851" s="16" t="s">
        <v>2457</v>
      </c>
      <c r="I851" s="145" t="s">
        <v>3079</v>
      </c>
      <c r="J851" s="144"/>
      <c r="K851" s="225" t="s">
        <v>3084</v>
      </c>
      <c r="L851" s="250" t="s">
        <v>3075</v>
      </c>
      <c r="M851" s="145" t="s">
        <v>202</v>
      </c>
      <c r="N851" s="12"/>
      <c r="O851" s="16"/>
      <c r="P851" s="16"/>
      <c r="Q851" s="12" t="s">
        <v>2148</v>
      </c>
      <c r="R851" s="194"/>
      <c r="S851" s="194" t="s">
        <v>2253</v>
      </c>
      <c r="T851" s="145"/>
      <c r="U851" s="98" t="s">
        <v>3031</v>
      </c>
    </row>
    <row r="852" spans="2:21" ht="75">
      <c r="B852" s="192" t="s">
        <v>1048</v>
      </c>
      <c r="C852" s="145" t="s">
        <v>2253</v>
      </c>
      <c r="D852" s="192" t="s">
        <v>2760</v>
      </c>
      <c r="E852" s="16" t="s">
        <v>2746</v>
      </c>
      <c r="F852" s="145">
        <v>2404</v>
      </c>
      <c r="G852" s="199">
        <v>2019</v>
      </c>
      <c r="H852" s="16" t="s">
        <v>187</v>
      </c>
      <c r="I852" s="145" t="s">
        <v>3079</v>
      </c>
      <c r="J852" s="144"/>
      <c r="K852" s="225" t="s">
        <v>2761</v>
      </c>
      <c r="L852" s="250" t="s">
        <v>3062</v>
      </c>
      <c r="M852" s="158" t="s">
        <v>3063</v>
      </c>
      <c r="N852" s="12"/>
      <c r="O852" s="16"/>
      <c r="P852" s="16"/>
      <c r="Q852" s="12" t="s">
        <v>2148</v>
      </c>
      <c r="R852" s="267" t="s">
        <v>3064</v>
      </c>
      <c r="S852" s="184" t="s">
        <v>2253</v>
      </c>
      <c r="T852" s="157" t="s">
        <v>3065</v>
      </c>
      <c r="U852" s="98" t="s">
        <v>3031</v>
      </c>
    </row>
    <row r="853" spans="2:21" ht="51">
      <c r="B853" s="192" t="s">
        <v>1048</v>
      </c>
      <c r="C853" s="145" t="s">
        <v>2253</v>
      </c>
      <c r="D853" s="8"/>
      <c r="E853" s="271" t="s">
        <v>21</v>
      </c>
      <c r="F853" s="272">
        <v>539</v>
      </c>
      <c r="G853" s="199">
        <v>2020</v>
      </c>
      <c r="H853" s="187" t="s">
        <v>607</v>
      </c>
      <c r="I853" s="145" t="s">
        <v>3079</v>
      </c>
      <c r="J853" s="144"/>
      <c r="K853" s="225" t="s">
        <v>3084</v>
      </c>
      <c r="L853" s="187" t="s">
        <v>3078</v>
      </c>
      <c r="M853" s="145" t="s">
        <v>202</v>
      </c>
      <c r="N853" s="12"/>
      <c r="O853" s="16"/>
      <c r="P853" s="16"/>
      <c r="Q853" s="12" t="s">
        <v>2148</v>
      </c>
      <c r="R853" s="267"/>
      <c r="S853" s="273"/>
      <c r="T853" s="157"/>
      <c r="U853" s="187" t="s">
        <v>3080</v>
      </c>
    </row>
    <row r="854" spans="2:21" ht="51">
      <c r="B854" s="192" t="s">
        <v>1048</v>
      </c>
      <c r="C854" s="145" t="s">
        <v>2253</v>
      </c>
      <c r="D854" s="226" t="s">
        <v>3081</v>
      </c>
      <c r="E854" s="272" t="s">
        <v>1792</v>
      </c>
      <c r="F854" s="199">
        <v>3</v>
      </c>
      <c r="G854" s="199">
        <v>2020</v>
      </c>
      <c r="H854" s="187" t="s">
        <v>607</v>
      </c>
      <c r="I854" s="145" t="s">
        <v>3079</v>
      </c>
      <c r="J854" s="8"/>
      <c r="K854" s="225" t="s">
        <v>3084</v>
      </c>
      <c r="L854" s="157" t="s">
        <v>3082</v>
      </c>
      <c r="M854" s="145" t="s">
        <v>202</v>
      </c>
      <c r="N854" s="16"/>
      <c r="O854" s="16"/>
      <c r="P854" s="12"/>
      <c r="Q854" s="12" t="s">
        <v>2148</v>
      </c>
      <c r="R854" s="273"/>
      <c r="S854" s="157"/>
      <c r="T854" s="187"/>
      <c r="U854" s="98" t="s">
        <v>3031</v>
      </c>
    </row>
    <row r="855" spans="2:21" ht="51">
      <c r="B855" s="192" t="s">
        <v>1048</v>
      </c>
      <c r="C855" s="145" t="s">
        <v>2253</v>
      </c>
      <c r="D855" s="145" t="s">
        <v>2253</v>
      </c>
      <c r="E855" s="272" t="s">
        <v>117</v>
      </c>
      <c r="F855" s="199">
        <v>408</v>
      </c>
      <c r="G855" s="199">
        <v>2020</v>
      </c>
      <c r="H855" s="187" t="s">
        <v>607</v>
      </c>
      <c r="I855" s="145" t="s">
        <v>3079</v>
      </c>
      <c r="J855" s="8"/>
      <c r="K855" s="225" t="s">
        <v>3084</v>
      </c>
      <c r="L855" s="157" t="s">
        <v>3083</v>
      </c>
      <c r="M855" s="145" t="s">
        <v>202</v>
      </c>
      <c r="N855" s="16"/>
      <c r="O855" s="16"/>
      <c r="P855" s="12"/>
      <c r="Q855" s="12" t="s">
        <v>2148</v>
      </c>
      <c r="R855" s="273"/>
      <c r="S855" s="157"/>
      <c r="T855" s="187"/>
      <c r="U855" s="98" t="s">
        <v>3031</v>
      </c>
    </row>
    <row r="856" spans="2:21" ht="42" customHeight="1">
      <c r="B856" s="5" t="s">
        <v>1716</v>
      </c>
      <c r="C856" s="145" t="s">
        <v>2253</v>
      </c>
      <c r="D856" s="145" t="s">
        <v>2253</v>
      </c>
      <c r="E856" s="272" t="s">
        <v>3085</v>
      </c>
      <c r="F856" s="199">
        <v>666</v>
      </c>
      <c r="G856" s="199">
        <v>2020</v>
      </c>
      <c r="H856" s="187"/>
      <c r="I856" s="145" t="s">
        <v>3079</v>
      </c>
      <c r="J856" s="8"/>
      <c r="K856" s="57" t="s">
        <v>3086</v>
      </c>
      <c r="L856" s="157" t="s">
        <v>3087</v>
      </c>
      <c r="M856" s="145" t="s">
        <v>3088</v>
      </c>
      <c r="N856" s="16"/>
      <c r="O856" s="16" t="s">
        <v>2150</v>
      </c>
      <c r="P856" s="12"/>
      <c r="Q856" s="12"/>
      <c r="R856" s="267" t="s">
        <v>3089</v>
      </c>
      <c r="S856" s="157"/>
      <c r="T856" s="187"/>
      <c r="U856" s="98" t="s">
        <v>3031</v>
      </c>
    </row>
    <row r="857" spans="2:21" ht="54.75" customHeight="1">
      <c r="B857" s="5" t="s">
        <v>1048</v>
      </c>
      <c r="C857" s="145" t="s">
        <v>2253</v>
      </c>
      <c r="D857" s="145" t="s">
        <v>2253</v>
      </c>
      <c r="E857" s="272" t="s">
        <v>1792</v>
      </c>
      <c r="F857" s="199">
        <v>3</v>
      </c>
      <c r="G857" s="199">
        <v>2020</v>
      </c>
      <c r="H857" s="187"/>
      <c r="I857" s="145" t="s">
        <v>3079</v>
      </c>
      <c r="J857" s="8"/>
      <c r="K857" s="278" t="s">
        <v>3090</v>
      </c>
      <c r="L857" s="157" t="s">
        <v>3091</v>
      </c>
      <c r="M857" s="145"/>
      <c r="N857" s="16"/>
      <c r="O857" s="16"/>
      <c r="P857" s="12"/>
      <c r="Q857" s="12" t="s">
        <v>2150</v>
      </c>
      <c r="R857" s="267" t="s">
        <v>3092</v>
      </c>
      <c r="S857" s="157"/>
      <c r="T857" s="187"/>
      <c r="U857" s="98" t="s">
        <v>3031</v>
      </c>
    </row>
    <row r="858" spans="2:21" ht="45">
      <c r="B858" s="5" t="s">
        <v>1048</v>
      </c>
      <c r="C858" s="145" t="s">
        <v>2253</v>
      </c>
      <c r="D858" s="145" t="s">
        <v>2253</v>
      </c>
      <c r="E858" s="272" t="s">
        <v>1792</v>
      </c>
      <c r="F858" s="199">
        <v>4</v>
      </c>
      <c r="G858" s="199">
        <v>2020</v>
      </c>
      <c r="H858" s="187"/>
      <c r="I858" s="145" t="s">
        <v>3079</v>
      </c>
      <c r="J858" s="8"/>
      <c r="K858" s="278" t="s">
        <v>3094</v>
      </c>
      <c r="L858" s="157" t="s">
        <v>3093</v>
      </c>
      <c r="M858" s="145"/>
      <c r="N858" s="16"/>
      <c r="O858" s="16"/>
      <c r="P858" s="12"/>
      <c r="Q858" s="12" t="s">
        <v>2150</v>
      </c>
      <c r="R858" s="267" t="s">
        <v>3092</v>
      </c>
      <c r="S858" s="157"/>
      <c r="T858" s="187"/>
      <c r="U858" s="98" t="s">
        <v>3031</v>
      </c>
    </row>
  </sheetData>
  <autoFilter ref="A7:U853"/>
  <sortState ref="B5:T780">
    <sortCondition ref="G4"/>
  </sortState>
  <mergeCells count="15">
    <mergeCell ref="E6:K6"/>
    <mergeCell ref="N6:Q6"/>
    <mergeCell ref="R3:T3"/>
    <mergeCell ref="R4:T4"/>
    <mergeCell ref="M3:Q3"/>
    <mergeCell ref="B2:E4"/>
    <mergeCell ref="F2:T2"/>
    <mergeCell ref="B5:E5"/>
    <mergeCell ref="F5:I5"/>
    <mergeCell ref="M4:Q4"/>
    <mergeCell ref="K3:L3"/>
    <mergeCell ref="K4:L4"/>
    <mergeCell ref="F3:J3"/>
    <mergeCell ref="F4:J4"/>
    <mergeCell ref="J5:T5"/>
  </mergeCells>
  <hyperlinks>
    <hyperlink ref="K561" r:id="rId1"/>
    <hyperlink ref="K365" r:id="rId2"/>
    <hyperlink ref="K350" r:id="rId3" location="2"/>
    <hyperlink ref="K352" r:id="rId4" location="10"/>
    <hyperlink ref="K411" r:id="rId5" location="2"/>
    <hyperlink ref="K482" r:id="rId6" location="7"/>
    <hyperlink ref="K753" r:id="rId7"/>
    <hyperlink ref="K494" r:id="rId8"/>
    <hyperlink ref="K495" r:id="rId9" location="1"/>
    <hyperlink ref="K510" r:id="rId10" location="1"/>
    <hyperlink ref="K38" r:id="rId11" location="175"/>
    <hyperlink ref="K39" r:id="rId12" location="172"/>
    <hyperlink ref="K41" r:id="rId13" location="170"/>
    <hyperlink ref="K406" r:id="rId14"/>
    <hyperlink ref="K282" r:id="rId15" location="24"/>
    <hyperlink ref="K401" r:id="rId16" location="13"/>
    <hyperlink ref="K556" r:id="rId17" location="26"/>
    <hyperlink ref="K19" r:id="rId18"/>
    <hyperlink ref="K643" r:id="rId19"/>
    <hyperlink ref="K8" r:id="rId20" location="57"/>
    <hyperlink ref="K10" r:id="rId21" location="205"/>
    <hyperlink ref="K46" r:id="rId22" location="692"/>
    <hyperlink ref="K47" r:id="rId23" location="694"/>
    <hyperlink ref="K49" r:id="rId24" location="696"/>
    <hyperlink ref="K52" r:id="rId25" location="699"/>
    <hyperlink ref="K53" r:id="rId26" location="114"/>
    <hyperlink ref="K366" r:id="rId27" location="116"/>
    <hyperlink ref="K751" r:id="rId28" location="14"/>
    <hyperlink ref="K752" r:id="rId29"/>
    <hyperlink ref="K12" r:id="rId30" location="221"/>
    <hyperlink ref="K382" r:id="rId31"/>
    <hyperlink ref="K381" r:id="rId32"/>
    <hyperlink ref="K468" r:id="rId33"/>
    <hyperlink ref="K11" r:id="rId34" location="105"/>
    <hyperlink ref="K410" r:id="rId35"/>
    <hyperlink ref="K409" r:id="rId36"/>
    <hyperlink ref="K563" r:id="rId37"/>
    <hyperlink ref="K571" r:id="rId38"/>
    <hyperlink ref="K375" r:id="rId39" location="1"/>
    <hyperlink ref="K17" r:id="rId40" location="184"/>
    <hyperlink ref="K565" r:id="rId41"/>
    <hyperlink ref="K13" r:id="rId42" location="220"/>
    <hyperlink ref="K15" r:id="rId43" location="225"/>
    <hyperlink ref="K20" r:id="rId44" location="192"/>
    <hyperlink ref="K21" r:id="rId45" location="31"/>
    <hyperlink ref="K23" r:id="rId46" location="116"/>
    <hyperlink ref="K22" r:id="rId47" location="112"/>
    <hyperlink ref="K27" r:id="rId48" location="553"/>
    <hyperlink ref="K24" r:id="rId49" location="177"/>
    <hyperlink ref="K36" r:id="rId50" location="192" display="http://www.icbf.gov.co/cargues/avance/docs/resolucion_mintrabajo_rt240079_pr004.htm#192"/>
    <hyperlink ref="K454" r:id="rId51" location="55"/>
    <hyperlink ref="K400" r:id="rId52"/>
    <hyperlink ref="K345" r:id="rId53"/>
    <hyperlink ref="K346" r:id="rId54"/>
    <hyperlink ref="K615" r:id="rId55"/>
    <hyperlink ref="K284" r:id="rId56" location="34 "/>
    <hyperlink ref="K45" r:id="rId57" location="24"/>
    <hyperlink ref="K44" r:id="rId58" location="23"/>
    <hyperlink ref="K480" r:id="rId59" location="10"/>
    <hyperlink ref="K560" r:id="rId60"/>
    <hyperlink ref="K478" r:id="rId61" location="21"/>
    <hyperlink ref="K306" r:id="rId62" location="11"/>
    <hyperlink ref="K645" r:id="rId63"/>
    <hyperlink ref="K646" r:id="rId64"/>
    <hyperlink ref="K326" r:id="rId65"/>
    <hyperlink ref="K558" r:id="rId66"/>
    <hyperlink ref="K559" r:id="rId67" location="4"/>
    <hyperlink ref="K658" r:id="rId68"/>
    <hyperlink ref="K453" r:id="rId69"/>
    <hyperlink ref="K305" r:id="rId70" location="9"/>
    <hyperlink ref="K347" r:id="rId71"/>
    <hyperlink ref="K533" r:id="rId72"/>
    <hyperlink ref="K323" r:id="rId73"/>
    <hyperlink ref="K562" r:id="rId74"/>
    <hyperlink ref="K452" r:id="rId75" location="7 "/>
    <hyperlink ref="K617" r:id="rId76" location="2"/>
    <hyperlink ref="K469" r:id="rId77"/>
    <hyperlink ref="K351" r:id="rId78" location="3"/>
    <hyperlink ref="K349" r:id="rId79" location="2"/>
    <hyperlink ref="K348" r:id="rId80"/>
    <hyperlink ref="K50" r:id="rId81" location="699"/>
    <hyperlink ref="K51" r:id="rId82" location="699"/>
    <hyperlink ref="K43" r:id="rId83" location="23"/>
    <hyperlink ref="K42" r:id="rId84" location="23"/>
    <hyperlink ref="K479" r:id="rId85" location="10"/>
    <hyperlink ref="K40" r:id="rId86" location="170"/>
    <hyperlink ref="K467" r:id="rId87"/>
    <hyperlink ref="K9" r:id="rId88" location="205"/>
    <hyperlink ref="K25" r:id="rId89" location="553"/>
    <hyperlink ref="K26" r:id="rId90" location="553"/>
    <hyperlink ref="K325" r:id="rId91"/>
    <hyperlink ref="K324" r:id="rId92"/>
    <hyperlink ref="K534" r:id="rId93"/>
    <hyperlink ref="K532" r:id="rId94"/>
    <hyperlink ref="K531" r:id="rId95"/>
    <hyperlink ref="K644" r:id="rId96"/>
    <hyperlink ref="K555" r:id="rId97" location="26"/>
    <hyperlink ref="K285" r:id="rId98" location="24"/>
    <hyperlink ref="K14" r:id="rId99" location="225"/>
    <hyperlink ref="K614" r:id="rId100"/>
    <hyperlink ref="K456" r:id="rId101"/>
    <hyperlink ref="K616" r:id="rId102"/>
    <hyperlink ref="K553" r:id="rId103"/>
    <hyperlink ref="K16" r:id="rId104" location="184" display="http://www.icbf.gov.co/cargues/avance/docs/resolucion_mintrabajo_rt240079_pr004.htm#184"/>
    <hyperlink ref="K18" r:id="rId105" location="184" display="http://www.icbf.gov.co/cargues/avance/docs/resolucion_mintrabajo_rt240079_pr004.htm#184"/>
    <hyperlink ref="K280" r:id="rId106" location="24" display="http://www.icbf.gov.co/cargues/avance/docs/decreto_0614_1984.htm#24"/>
    <hyperlink ref="K281" r:id="rId107" location="24" display="http://www.icbf.gov.co/cargues/avance/docs/decreto_0614_1984.htm#24"/>
    <hyperlink ref="K283" r:id="rId108" location="24" display="http://www.icbf.gov.co/cargues/avance/docs/decreto_0614_1984.htm#24"/>
    <hyperlink ref="K318" r:id="rId109" location="21"/>
    <hyperlink ref="K371" r:id="rId110" location="14"/>
    <hyperlink ref="K749" r:id="rId111" location="71"/>
    <hyperlink ref="K619" r:id="rId112" location="6"/>
    <hyperlink ref="K621" r:id="rId113" location="28"/>
    <hyperlink ref="K376" r:id="rId114" location="13"/>
    <hyperlink ref="K660" r:id="rId115" location="32"/>
    <hyperlink ref="K397" r:id="rId116"/>
    <hyperlink ref="K303" r:id="rId117" location="11"/>
    <hyperlink ref="K654" r:id="rId118"/>
    <hyperlink ref="K32" r:id="rId119" location="179"/>
    <hyperlink ref="K744" r:id="rId120"/>
    <hyperlink ref="K746" r:id="rId121" location="34"/>
    <hyperlink ref="K747" r:id="rId122" location="44"/>
    <hyperlink ref="K386" r:id="rId123" location="45"/>
    <hyperlink ref="K662" r:id="rId124" location="32"/>
    <hyperlink ref="K498" r:id="rId125"/>
    <hyperlink ref="K54" r:id="rId126" location="84"/>
    <hyperlink ref="K48" r:id="rId127" location="696"/>
    <hyperlink ref="K28" r:id="rId128" location="177"/>
    <hyperlink ref="K29" r:id="rId129" location="177"/>
    <hyperlink ref="K30" r:id="rId130" location="177"/>
    <hyperlink ref="K31" r:id="rId131" location="177"/>
    <hyperlink ref="K508" r:id="rId132" location="1"/>
    <hyperlink ref="K748" r:id="rId133" location="44"/>
    <hyperlink ref="K692" r:id="rId134" location="25"/>
    <hyperlink ref="K693" r:id="rId135"/>
    <hyperlink ref="K314" r:id="rId136" location="11"/>
    <hyperlink ref="K724" r:id="rId137" location="31"/>
    <hyperlink ref="K669" r:id="rId138" location="31"/>
    <hyperlink ref="K312" r:id="rId139" location="11"/>
    <hyperlink ref="K56" r:id="rId140" location="223"/>
    <hyperlink ref="K684" r:id="rId141"/>
    <hyperlink ref="K399" r:id="rId142"/>
    <hyperlink ref="K359" r:id="rId143"/>
    <hyperlink ref="K309" r:id="rId144"/>
    <hyperlink ref="K412" r:id="rId145"/>
    <hyperlink ref="K685" r:id="rId146"/>
    <hyperlink ref="K700" r:id="rId147"/>
    <hyperlink ref="K701" r:id="rId148"/>
    <hyperlink ref="K702" r:id="rId149"/>
    <hyperlink ref="K287" r:id="rId150"/>
    <hyperlink ref="K505" r:id="rId151"/>
    <hyperlink ref="K723" r:id="rId152" location="11"/>
    <hyperlink ref="K710" r:id="rId153" location="18"/>
    <hyperlink ref="K712" r:id="rId154" location="8"/>
    <hyperlink ref="K575" r:id="rId155"/>
    <hyperlink ref="K677" r:id="rId156" location="2"/>
    <hyperlink ref="K55" r:id="rId157" location="2"/>
    <hyperlink ref="K504" r:id="rId158" location="1"/>
    <hyperlink ref="K679" r:id="rId159" location="16"/>
    <hyperlink ref="K680" r:id="rId160" location="21"/>
    <hyperlink ref="K756" r:id="rId161" location="1"/>
    <hyperlink ref="K683" r:id="rId162" location="6"/>
    <hyperlink ref="K360" r:id="rId163" location="4"/>
    <hyperlink ref="K58" r:id="rId164" location="19"/>
    <hyperlink ref="K59" r:id="rId165" location="186_x000a_" display="http://www.icbf.gov.co/cargues/avance/docs/ley_0009_1979_pr003.htm#186_x000a_"/>
    <hyperlink ref="K625" r:id="rId166"/>
    <hyperlink ref="K288" r:id="rId167"/>
    <hyperlink ref="K719" r:id="rId168" location="2.2.4.6.16"/>
    <hyperlink ref="K511" r:id="rId169" location="14"/>
    <hyperlink ref="K577" r:id="rId170" location="1"/>
    <hyperlink ref="K308" r:id="rId171" location="9"/>
    <hyperlink ref="K500" r:id="rId172" location="3"/>
    <hyperlink ref="K502" r:id="rId173" location="5"/>
    <hyperlink ref="K537" r:id="rId174" location="11"/>
    <hyperlink ref="K291" r:id="rId175" location="Inicio"/>
    <hyperlink ref="K289" r:id="rId176" location="Inicio"/>
    <hyperlink ref="K286" r:id="rId177" location="Inicio"/>
    <hyperlink ref="K362" r:id="rId178"/>
    <hyperlink ref="K512" r:id="rId179"/>
    <hyperlink ref="K363" r:id="rId180"/>
    <hyperlink ref="K385" r:id="rId181"/>
    <hyperlink ref="K57" r:id="rId182" location="18"/>
    <hyperlink ref="K380" r:id="rId183" location="11"/>
    <hyperlink ref="K379" r:id="rId184" location="11"/>
    <hyperlink ref="K378" r:id="rId185" location="11"/>
    <hyperlink ref="K292" r:id="rId186" location="Inicio"/>
    <hyperlink ref="K361" r:id="rId187" location="Inicio"/>
    <hyperlink ref="K290" r:id="rId188" location="Inicio"/>
    <hyperlink ref="K576" r:id="rId189" location="1"/>
    <hyperlink ref="K722" r:id="rId190" location="11"/>
    <hyperlink ref="K721" r:id="rId191" location="11"/>
    <hyperlink ref="K720" r:id="rId192" location="35"/>
    <hyperlink ref="K716" r:id="rId193" location="5"/>
    <hyperlink ref="K718" r:id="rId194" location="6"/>
    <hyperlink ref="K717" r:id="rId195" location="6"/>
    <hyperlink ref="K715" r:id="rId196" location="29"/>
    <hyperlink ref="K714" r:id="rId197" location="29"/>
    <hyperlink ref="K713" r:id="rId198" location="12"/>
    <hyperlink ref="K711" r:id="rId199" location="8"/>
    <hyperlink ref="K709" r:id="rId200" location="17"/>
    <hyperlink ref="K699" r:id="rId201"/>
    <hyperlink ref="K698" r:id="rId202"/>
    <hyperlink ref="K697" r:id="rId203"/>
    <hyperlink ref="K313" r:id="rId204" location="11"/>
    <hyperlink ref="K311" r:id="rId205"/>
    <hyperlink ref="K310" r:id="rId206"/>
    <hyperlink ref="K682" r:id="rId207" location="6"/>
    <hyperlink ref="K681" r:id="rId208" location="6"/>
    <hyperlink ref="K755" r:id="rId209" location="1"/>
    <hyperlink ref="K678" r:id="rId210" location="8"/>
    <hyperlink ref="K536" r:id="rId211" location="11"/>
    <hyperlink ref="K503" r:id="rId212" location="6"/>
    <hyperlink ref="K501" r:id="rId213" location="5"/>
    <hyperlink ref="K675" r:id="rId214" location="34"/>
    <hyperlink ref="K674" r:id="rId215" location="34"/>
    <hyperlink ref="K673" r:id="rId216" location="34"/>
    <hyperlink ref="K672" r:id="rId217" location="34"/>
    <hyperlink ref="K671" r:id="rId218" location="34"/>
    <hyperlink ref="K670" r:id="rId219" location="34"/>
    <hyperlink ref="K499" r:id="rId220"/>
    <hyperlink ref="K623" r:id="rId221" location="18"/>
    <hyperlink ref="K402" r:id="rId222"/>
    <hyperlink ref="K758" r:id="rId223"/>
    <hyperlink ref="K759" r:id="rId224"/>
    <hyperlink ref="K760" r:id="rId225"/>
    <hyperlink ref="K761" r:id="rId226"/>
    <hyperlink ref="K762" r:id="rId227"/>
    <hyperlink ref="K763" r:id="rId228"/>
    <hyperlink ref="K764" r:id="rId229"/>
    <hyperlink ref="K765" r:id="rId230"/>
    <hyperlink ref="K766" r:id="rId231"/>
    <hyperlink ref="K767" r:id="rId232"/>
    <hyperlink ref="K768" r:id="rId233"/>
    <hyperlink ref="K769" r:id="rId234"/>
    <hyperlink ref="K770" r:id="rId235"/>
    <hyperlink ref="K771" r:id="rId236"/>
    <hyperlink ref="K772" r:id="rId237"/>
    <hyperlink ref="K773" r:id="rId238"/>
    <hyperlink ref="K774" r:id="rId239"/>
    <hyperlink ref="K775" r:id="rId240"/>
    <hyperlink ref="K776" r:id="rId241"/>
    <hyperlink ref="K545" r:id="rId242"/>
    <hyperlink ref="K546" r:id="rId243"/>
    <hyperlink ref="K413" r:id="rId244"/>
    <hyperlink ref="K578" r:id="rId245"/>
    <hyperlink ref="K631" r:id="rId246" display="https://www.minminas.gov.co/documents/10180/712360/Anexo+General+del+RETIE+2013.pdf/14fa9857-1697-44ed-a6b2-f6dc570b7f43 "/>
    <hyperlink ref="K64" r:id="rId247" location="121 "/>
    <hyperlink ref="K68" r:id="rId248" location="121 " display="http://www.icbf.gov.co/cargues/avance/docs/resolucion_mintrabajo_rt240079_pr002.htm#121 "/>
    <hyperlink ref="K70" r:id="rId249" location="121 " display="http://www.icbf.gov.co/cargues/avance/docs/resolucion_mintrabajo_rt240079_pr002.htm#121 "/>
    <hyperlink ref="K72" r:id="rId250" location="124"/>
    <hyperlink ref="K74" r:id="rId251" location="121 " display="http://www.icbf.gov.co/cargues/avance/docs/resolucion_mintrabajo_rt240079_pr002.htm#121 "/>
    <hyperlink ref="K76" r:id="rId252" location="126"/>
    <hyperlink ref="K77" r:id="rId253" location="121 " display="http://www.icbf.gov.co/cargues/avance/docs/resolucion_mintrabajo_rt240079_pr002.htm#121 "/>
    <hyperlink ref="K79" r:id="rId254" location="121 " display="http://www.icbf.gov.co/cargues/avance/docs/resolucion_mintrabajo_rt240079_pr002.htm#121 "/>
    <hyperlink ref="K82" r:id="rId255" location="121 " display="http://www.icbf.gov.co/cargues/avance/docs/resolucion_mintrabajo_rt240079_pr002.htm#121 "/>
    <hyperlink ref="K63" r:id="rId256" location="117 " display="http://www.icbf.gov.co/cargues/avance/docs/ley_0009_1979_pr002.htm#117 "/>
    <hyperlink ref="K62" r:id="rId257" location="117 "/>
    <hyperlink ref="K80" r:id="rId258" location="121 " display="http://www.icbf.gov.co/cargues/avance/docs/resolucion_mintrabajo_rt240079_pr002.htm#121 "/>
    <hyperlink ref="K81" r:id="rId259" location="121 " display="http://www.icbf.gov.co/cargues/avance/docs/resolucion_mintrabajo_rt240079_pr002.htm#121 "/>
    <hyperlink ref="K75" r:id="rId260" location="121 " display="http://www.icbf.gov.co/cargues/avance/docs/resolucion_mintrabajo_rt240079_pr002.htm#121 "/>
    <hyperlink ref="K73" r:id="rId261" location="124"/>
    <hyperlink ref="K71" r:id="rId262" location="121 " display="http://www.icbf.gov.co/cargues/avance/docs/resolucion_mintrabajo_rt240079_pr002.htm#121 "/>
    <hyperlink ref="K65" r:id="rId263" location="121 "/>
    <hyperlink ref="K66" r:id="rId264" location="121 "/>
    <hyperlink ref="K67" r:id="rId265" location="121 "/>
    <hyperlink ref="K69" r:id="rId266" location="121 " display="http://www.icbf.gov.co/cargues/avance/docs/resolucion_mintrabajo_rt240079_pr002.htm#121 "/>
    <hyperlink ref="K78" r:id="rId267" location="121 " display="http://www.icbf.gov.co/cargues/avance/docs/resolucion_mintrabajo_rt240079_pr002.htm#121 "/>
    <hyperlink ref="K315" r:id="rId268"/>
    <hyperlink ref="K118" r:id="rId269" location="266"/>
    <hyperlink ref="K119" r:id="rId270" location="268"/>
    <hyperlink ref="K120" r:id="rId271" location="269"/>
    <hyperlink ref="K122" r:id="rId272" location="272"/>
    <hyperlink ref="K123" r:id="rId273" location="273"/>
    <hyperlink ref="K124" r:id="rId274" location="281"/>
    <hyperlink ref="K126" r:id="rId275" location="356"/>
    <hyperlink ref="K127" r:id="rId276" location="359"/>
    <hyperlink ref="K87" r:id="rId277"/>
    <hyperlink ref="K98" r:id="rId278" location="178 "/>
    <hyperlink ref="K97" r:id="rId279" location="94 "/>
    <hyperlink ref="K99" r:id="rId280"/>
    <hyperlink ref="K91" r:id="rId281"/>
    <hyperlink ref="K104" r:id="rId282"/>
    <hyperlink ref="K101" r:id="rId283" location="628 "/>
    <hyperlink ref="K100" r:id="rId284"/>
    <hyperlink ref="K103" r:id="rId285" location="94 " display="http://www.icbf.gov.co/cargues/avance/docs/ley_0009_1979_pr001.htm#94 "/>
    <hyperlink ref="K90" r:id="rId286"/>
    <hyperlink ref="K113" r:id="rId287" location="395"/>
    <hyperlink ref="K115" r:id="rId288" location="410"/>
    <hyperlink ref="K94" r:id="rId289" location="31"/>
    <hyperlink ref="K96" r:id="rId290" location="68"/>
    <hyperlink ref="K117" r:id="rId291"/>
    <hyperlink ref="K125" r:id="rId292" location="355"/>
    <hyperlink ref="K121" r:id="rId293" location="269"/>
    <hyperlink ref="K116" r:id="rId294" location="440"/>
    <hyperlink ref="K114" r:id="rId295" location="395"/>
    <hyperlink ref="K102" r:id="rId296" location="628 "/>
    <hyperlink ref="K95" r:id="rId297" location="31"/>
    <hyperlink ref="K92" r:id="rId298"/>
    <hyperlink ref="K93" r:id="rId299"/>
    <hyperlink ref="K88" r:id="rId300"/>
    <hyperlink ref="K89" r:id="rId301"/>
    <hyperlink ref="K132" r:id="rId302" location="551"/>
    <hyperlink ref="K552" r:id="rId303" location="12 "/>
    <hyperlink ref="K726" r:id="rId304"/>
    <hyperlink ref="K600" r:id="rId305" location="30 "/>
    <hyperlink ref="K606" r:id="rId306" location="32 "/>
    <hyperlink ref="K601" r:id="rId307" location="42 "/>
    <hyperlink ref="K603" r:id="rId308" location="46 "/>
    <hyperlink ref="K605" r:id="rId309" location="55 "/>
    <hyperlink ref="K608" r:id="rId310"/>
    <hyperlink ref="K633" r:id="rId311"/>
    <hyperlink ref="K634" r:id="rId312"/>
    <hyperlink ref="K733" r:id="rId313"/>
    <hyperlink ref="K463:K470" r:id="rId314" display="http://www.movilidadbogota.gov.co/hiwebx_archivos/ideofolio/03-resolucin-1565-guia-para-pesv_23017.pdf "/>
    <hyperlink ref="K725" r:id="rId315"/>
    <hyperlink ref="K149" r:id="rId316" location="169"/>
    <hyperlink ref="K151" r:id="rId317" location="172"/>
    <hyperlink ref="K152" r:id="rId318" location="205"/>
    <hyperlink ref="K153" r:id="rId319" location="206"/>
    <hyperlink ref="K156" r:id="rId320" location="208"/>
    <hyperlink ref="K158" r:id="rId321" location="373"/>
    <hyperlink ref="K159" r:id="rId322" location="471"/>
    <hyperlink ref="K321" r:id="rId323" location="55"/>
    <hyperlink ref="K164" r:id="rId324" location="166"/>
    <hyperlink ref="K165" r:id="rId325" location="167"/>
    <hyperlink ref="K166" r:id="rId326" location="209"/>
    <hyperlink ref="K170" r:id="rId327" location="210"/>
    <hyperlink ref="K171" r:id="rId328" location="212"/>
    <hyperlink ref="K172" r:id="rId329" location="213"/>
    <hyperlink ref="K173" r:id="rId330" location="214"/>
    <hyperlink ref="K174" r:id="rId331" location="215"/>
    <hyperlink ref="K175" r:id="rId332" location="216"/>
    <hyperlink ref="K176" r:id="rId333" location="311"/>
    <hyperlink ref="K177" r:id="rId334" location="314"/>
    <hyperlink ref="K178" r:id="rId335" location="315"/>
    <hyperlink ref="K179" r:id="rId336" location="325"/>
    <hyperlink ref="K180" r:id="rId337" location="343"/>
    <hyperlink ref="K133" r:id="rId338" location="10"/>
    <hyperlink ref="K414" r:id="rId339" location="12"/>
    <hyperlink ref="K368" r:id="rId340"/>
    <hyperlink ref="K144" r:id="rId341" location="130"/>
    <hyperlink ref="K136" r:id="rId342" location="102"/>
    <hyperlink ref="K143" r:id="rId343" location="164"/>
    <hyperlink ref="K140" r:id="rId344" location="155"/>
    <hyperlink ref="K141" r:id="rId345" location="160"/>
    <hyperlink ref="K142" r:id="rId346" location="161"/>
    <hyperlink ref="K146" r:id="rId347" location="154"/>
    <hyperlink ref="K155" r:id="rId348" location="206" display="http://www.icbf.gov.co/cargues/avance/docs/resolucion_mintrabajo_rt240079_pr004.htm#206"/>
    <hyperlink ref="K181" r:id="rId349" location="700"/>
    <hyperlink ref="K134" r:id="rId350" location="114"/>
    <hyperlink ref="K135" r:id="rId351" location="221"/>
    <hyperlink ref="K161" r:id="rId352" location="224"/>
    <hyperlink ref="K184" r:id="rId353" location="548"/>
    <hyperlink ref="K163" r:id="rId354" location="555"/>
    <hyperlink ref="K186" r:id="rId355" location="550"/>
    <hyperlink ref="K160" r:id="rId356" location="556"/>
    <hyperlink ref="K332" r:id="rId357" location="7" display="http://www.secretariasenado.gov.co/senado/basedoc/ley_0055_1993.html#7"/>
    <hyperlink ref="K334" r:id="rId358" location="7" display="http://www.secretariasenado.gov.co/senado/basedoc/ley_0055_1993.html#7"/>
    <hyperlink ref="K343" r:id="rId359" location="7"/>
    <hyperlink ref="K339" r:id="rId360" location="7" display="http://www.secretariasenado.gov.co/senado/basedoc/ley_0055_1993.html#7"/>
    <hyperlink ref="K741" r:id="rId361"/>
    <hyperlink ref="K736" r:id="rId362"/>
    <hyperlink ref="K590" r:id="rId363" location="18"/>
    <hyperlink ref="K580" r:id="rId364" location="18"/>
    <hyperlink ref="K584" r:id="rId365" location="19"/>
    <hyperlink ref="K587" r:id="rId366" location="23"/>
    <hyperlink ref="K588" r:id="rId367" location="24"/>
    <hyperlink ref="K585" r:id="rId368" location="19" display="http://www.icbf.gov.co/cargues/avance/docs/resolucion_mtra_1409_2012.htm#19"/>
    <hyperlink ref="K434" r:id="rId369" location="11" display="http://www.icbf.gov.co/cargues/avance/docs/decreto_1609_2002.htm#11"/>
    <hyperlink ref="K435" r:id="rId370" location="22" display="http://www.icbf.gov.co/cargues/avance/docs/decreto_1609_2002.htm#22"/>
    <hyperlink ref="K442" r:id="rId371" location="13"/>
    <hyperlink ref="K441" r:id="rId372" location="13"/>
    <hyperlink ref="K436" r:id="rId373" location="12"/>
    <hyperlink ref="K437" r:id="rId374" location="12"/>
    <hyperlink ref="K438" r:id="rId375" location="12"/>
    <hyperlink ref="K439" r:id="rId376" location="12"/>
    <hyperlink ref="K420" r:id="rId377" location="11" display="http://www.icbf.gov.co/cargues/avance/docs/decreto_1609_2002.htm#11"/>
    <hyperlink ref="K421" r:id="rId378" location="11" display="http://www.icbf.gov.co/cargues/avance/docs/decreto_1609_2002.htm#11"/>
    <hyperlink ref="K422" r:id="rId379" location="11" display="http://www.icbf.gov.co/cargues/avance/docs/decreto_1609_2002.htm#11"/>
    <hyperlink ref="K423" r:id="rId380" location="11" display="http://www.icbf.gov.co/cargues/avance/docs/decreto_1609_2002.htm#11"/>
    <hyperlink ref="K425" r:id="rId381" location="11" display="http://www.icbf.gov.co/cargues/avance/docs/decreto_1609_2002.htm#11"/>
    <hyperlink ref="K426" r:id="rId382" location="11" display="http://www.icbf.gov.co/cargues/avance/docs/decreto_1609_2002.htm#11"/>
    <hyperlink ref="K428" r:id="rId383" location="11" display="http://www.icbf.gov.co/cargues/avance/docs/decreto_1609_2002.htm#11"/>
    <hyperlink ref="K430" r:id="rId384" location="11" display="http://www.icbf.gov.co/cargues/avance/docs/decreto_1609_2002.htm#11"/>
    <hyperlink ref="K431" r:id="rId385" location="11" display="http://www.icbf.gov.co/cargues/avance/docs/decreto_1609_2002.htm#11"/>
    <hyperlink ref="K432" r:id="rId386" location="11" display="http://www.icbf.gov.co/cargues/avance/docs/decreto_1609_2002.htm#11"/>
    <hyperlink ref="K737" r:id="rId387"/>
    <hyperlink ref="K738" r:id="rId388"/>
    <hyperlink ref="K739" r:id="rId389"/>
    <hyperlink ref="K740" r:id="rId390"/>
    <hyperlink ref="K607" r:id="rId391" location="32 "/>
    <hyperlink ref="K602" r:id="rId392" location="42 "/>
    <hyperlink ref="K635" r:id="rId393"/>
    <hyperlink ref="K185" r:id="rId394" location="548"/>
    <hyperlink ref="K632" display="https://www.google.com.co/url?sa=t&amp;rct=j&amp;q=&amp;esrc=s&amp;source=web&amp;cd=1&amp;cad=rja&amp;uact=8&amp;ved=0CBsQFjAAahUKEwizhvbMlYTJAhVBj5AKHb2eAII&amp;url=http%3A%2F%2Fwww.mintrabajo.gov.co%2Fcomponent%2Fdocman%2Fdoc_download%2F1189-resolucion-00001903-de-2013.html&amp;usg=AFQjCNGXn"/>
    <hyperlink ref="K182" r:id="rId395" location="700"/>
    <hyperlink ref="K183" r:id="rId396" location="700"/>
    <hyperlink ref="K167" r:id="rId397" location="209"/>
    <hyperlink ref="K168" r:id="rId398" location="209"/>
    <hyperlink ref="K169" r:id="rId399" location="209"/>
    <hyperlink ref="K322" r:id="rId400" location="55"/>
    <hyperlink ref="K162" r:id="rId401" location="224"/>
    <hyperlink ref="K157" r:id="rId402" location="208"/>
    <hyperlink ref="K154" r:id="rId403" location="206"/>
    <hyperlink ref="K342" r:id="rId404" display="http://www.movilidadbogota.gov.co/hiwebx_archivos/ideofolio/03-resolucin-1565-guia-para-pesv_23017.pdf "/>
    <hyperlink ref="K147" r:id="rId405" location="154"/>
    <hyperlink ref="K148" r:id="rId406" location="154"/>
    <hyperlink ref="K137" r:id="rId407" location="102"/>
    <hyperlink ref="K138" r:id="rId408" location="102"/>
    <hyperlink ref="K139" r:id="rId409" location="102"/>
    <hyperlink ref="K340" r:id="rId410" location="7" display="http://www.secretariasenado.gov.co/senado/basedoc/ley_0055_1993.html#7"/>
    <hyperlink ref="K415" r:id="rId411" location="12"/>
    <hyperlink ref="K416" r:id="rId412" location="12"/>
    <hyperlink ref="K417" r:id="rId413" location="12"/>
    <hyperlink ref="K145" r:id="rId414" location="130"/>
    <hyperlink ref="K579" r:id="rId415" location="17"/>
    <hyperlink ref="K581" r:id="rId416" location="18"/>
    <hyperlink ref="K582" r:id="rId417" location="18"/>
    <hyperlink ref="K583" r:id="rId418" location="18"/>
    <hyperlink ref="K589" r:id="rId419" location="24"/>
    <hyperlink ref="K591" r:id="rId420" location="18"/>
    <hyperlink ref="K586" r:id="rId421" location="19" display="http://www.icbf.gov.co/cargues/avance/docs/resolucion_mtra_1409_2012.htm#19"/>
    <hyperlink ref="K604" r:id="rId422" location="46 "/>
    <hyperlink ref="K729" r:id="rId423"/>
    <hyperlink ref="K419" r:id="rId424" location="11" display="http://www.icbf.gov.co/cargues/avance/docs/decreto_1609_2002.htm#11"/>
    <hyperlink ref="K424" r:id="rId425" location="11" display="http://www.icbf.gov.co/cargues/avance/docs/decreto_1609_2002.htm#11"/>
    <hyperlink ref="K427" r:id="rId426" location="11" display="http://www.icbf.gov.co/cargues/avance/docs/decreto_1609_2002.htm#11"/>
    <hyperlink ref="K429" r:id="rId427" location="11" display="http://www.icbf.gov.co/cargues/avance/docs/decreto_1609_2002.htm#11"/>
    <hyperlink ref="K433" r:id="rId428" location="11" display="http://www.icbf.gov.co/cargues/avance/docs/decreto_1609_2002.htm#11"/>
    <hyperlink ref="K440" r:id="rId429" location="13"/>
    <hyperlink ref="K405" r:id="rId430"/>
    <hyperlink ref="K727" r:id="rId431"/>
    <hyperlink ref="K728" r:id="rId432"/>
    <hyperlink ref="K730" r:id="rId433"/>
    <hyperlink ref="K731" r:id="rId434"/>
    <hyperlink ref="K732" r:id="rId435"/>
    <hyperlink ref="K187" r:id="rId436" location="550" display="http://www.icbf.gov.co/cargues/avance/docs/resolucion_mintrabajo_rt240079_pr012.htm#550"/>
    <hyperlink ref="K188" r:id="rId437" location="550" display="http://www.icbf.gov.co/cargues/avance/docs/resolucion_mintrabajo_rt240079_pr012.htm#550"/>
    <hyperlink ref="K150" r:id="rId438" location="169" display="http://www.icbf.gov.co/cargues/avance/docs/resolucion_mintrabajo_rt240079_pr003.htm#169"/>
    <hyperlink ref="K333" r:id="rId439" location="7" display="http://www.secretariasenado.gov.co/senado/basedoc/ley_0055_1993.html#7"/>
    <hyperlink ref="K335" r:id="rId440" location="12"/>
    <hyperlink ref="K204" r:id="rId441" location="390"/>
    <hyperlink ref="K207" r:id="rId442" location="388"/>
    <hyperlink ref="K208" r:id="rId443" location="388"/>
    <hyperlink ref="K203" r:id="rId444" location="37"/>
    <hyperlink ref="K328" r:id="rId445"/>
    <hyperlink ref="K542" r:id="rId446"/>
    <hyperlink ref="K513" r:id="rId447" location="2"/>
    <hyperlink ref="K548" r:id="rId448"/>
    <hyperlink ref="K609" r:id="rId449"/>
    <hyperlink ref="K610" r:id="rId450" location="4"/>
    <hyperlink ref="K743" r:id="rId451"/>
    <hyperlink ref="K459" r:id="rId452"/>
    <hyperlink ref="K316" r:id="rId453" location="9"/>
    <hyperlink ref="K222" r:id="rId454" location="83"/>
    <hyperlink ref="K223" r:id="rId455" location="80"/>
    <hyperlink ref="K226" r:id="rId456" location="84"/>
    <hyperlink ref="K364" r:id="rId457"/>
    <hyperlink ref="K539" r:id="rId458"/>
    <hyperlink ref="K317" r:id="rId459" location="81"/>
    <hyperlink ref="K217" r:id="rId460" location="105"/>
    <hyperlink ref="K218" r:id="rId461" location="79"/>
    <hyperlink ref="K219" r:id="rId462" location="85"/>
    <hyperlink ref="K327" r:id="rId463"/>
    <hyperlink ref="K538" r:id="rId464" location="5"/>
    <hyperlink ref="K633:K635" r:id="rId465" display="http://www.icbf.gov.co/cargues/avance/docs/resolucion_mintrabajo_rt241379_pr002.htm"/>
    <hyperlink ref="K215" r:id="rId466" location="389"/>
    <hyperlink ref="K209" r:id="rId467" location="396"/>
    <hyperlink ref="K211" r:id="rId468" location="397"/>
    <hyperlink ref="K213" r:id="rId469" location="398"/>
    <hyperlink ref="K189" r:id="rId470" location="84"/>
    <hyperlink ref="K196" r:id="rId471"/>
    <hyperlink ref="K197" r:id="rId472" location="103"/>
    <hyperlink ref="K198" r:id="rId473" location="103"/>
    <hyperlink ref="K199" r:id="rId474" location="201"/>
    <hyperlink ref="K201" r:id="rId475" location="36"/>
    <hyperlink ref="K200" r:id="rId476" location="198"/>
    <hyperlink ref="K216" r:id="rId477" location="698"/>
    <hyperlink ref="K190" r:id="rId478" location="84"/>
    <hyperlink ref="K191" r:id="rId479" location="84"/>
    <hyperlink ref="K192" r:id="rId480" location="84"/>
    <hyperlink ref="K194" r:id="rId481" location="84"/>
    <hyperlink ref="K195" r:id="rId482" location="84"/>
    <hyperlink ref="K202" r:id="rId483" location="36"/>
    <hyperlink ref="K205" r:id="rId484" location="390"/>
    <hyperlink ref="K206" r:id="rId485" location="390"/>
    <hyperlink ref="K210" r:id="rId486" location="396"/>
    <hyperlink ref="K212" r:id="rId487" location="397"/>
    <hyperlink ref="K214" r:id="rId488" location="388"/>
    <hyperlink ref="K540" r:id="rId489"/>
    <hyperlink ref="K541" r:id="rId490"/>
    <hyperlink ref="K220" r:id="rId491" location="85"/>
    <hyperlink ref="K224" r:id="rId492" location="87"/>
    <hyperlink ref="K238" r:id="rId493" location="36"/>
    <hyperlink ref="K242" r:id="rId494" location="116"/>
    <hyperlink ref="K241" r:id="rId495" location="114"/>
    <hyperlink ref="K240" r:id="rId496" location="112"/>
    <hyperlink ref="K243" r:id="rId497" location="113"/>
    <hyperlink ref="K246" r:id="rId498" location="111"/>
    <hyperlink ref="K239" r:id="rId499" location="68"/>
    <hyperlink ref="K266" r:id="rId500"/>
    <hyperlink ref="K252" r:id="rId501" location="88"/>
    <hyperlink ref="K244" r:id="rId502" location="113"/>
    <hyperlink ref="K245" r:id="rId503" location="113"/>
    <hyperlink ref="K253" r:id="rId504" location="88"/>
    <hyperlink ref="K267" r:id="rId505"/>
    <hyperlink ref="K268" r:id="rId506"/>
    <hyperlink ref="K269" r:id="rId507"/>
    <hyperlink ref="K270" r:id="rId508"/>
    <hyperlink ref="K641" r:id="rId509" location="9"/>
    <hyperlink ref="K516" r:id="rId510" location="9"/>
    <hyperlink ref="K514" r:id="rId511"/>
    <hyperlink ref="K611" r:id="rId512" location="5"/>
    <hyperlink ref="K612" r:id="rId513" location="6"/>
    <hyperlink ref="K613" r:id="rId514" location="11"/>
    <hyperlink ref="K519" r:id="rId515" location="11"/>
    <hyperlink ref="K521" r:id="rId516" location="11"/>
    <hyperlink ref="K520" r:id="rId517" location="11"/>
    <hyperlink ref="K258" r:id="rId518" location="154"/>
    <hyperlink ref="K259" r:id="rId519" location="154"/>
    <hyperlink ref="K260" r:id="rId520" location="154"/>
    <hyperlink ref="K447" r:id="rId521"/>
    <hyperlink ref="K387" r:id="rId522"/>
    <hyperlink ref="K390" r:id="rId523"/>
    <hyperlink ref="K391" r:id="rId524"/>
    <hyperlink ref="K392" r:id="rId525"/>
    <hyperlink ref="K393" r:id="rId526"/>
    <hyperlink ref="K262" r:id="rId527" location="101"/>
    <hyperlink ref="K261" r:id="rId528" location="391"/>
    <hyperlink ref="K448" r:id="rId529"/>
    <hyperlink ref="K449" r:id="rId530"/>
    <hyperlink ref="K450" r:id="rId531"/>
    <hyperlink ref="K451" r:id="rId532"/>
    <hyperlink ref="K388" r:id="rId533"/>
    <hyperlink ref="K389" r:id="rId534"/>
    <hyperlink ref="K394" r:id="rId535"/>
    <hyperlink ref="K395" r:id="rId536"/>
    <hyperlink ref="K461" r:id="rId537"/>
    <hyperlink ref="K264" r:id="rId538" location="129"/>
    <hyperlink ref="K263" r:id="rId539" location="30"/>
    <hyperlink ref="K462" r:id="rId540"/>
    <hyperlink ref="K463" r:id="rId541"/>
    <hyperlink ref="K464" r:id="rId542"/>
    <hyperlink ref="K465" r:id="rId543"/>
    <hyperlink ref="K466" r:id="rId544"/>
    <hyperlink ref="K296" r:id="rId545"/>
    <hyperlink ref="K777" r:id="rId546"/>
    <hyperlink ref="K367" r:id="rId547"/>
    <hyperlink ref="K757" r:id="rId548" location="1"/>
    <hyperlink ref="K626" r:id="rId549"/>
    <hyperlink ref="K356:K358" r:id="rId550" display="file:///C:/Users/usuario/Downloads/Resolucion_%200000315_2013.PDF"/>
    <hyperlink ref="K630" r:id="rId551"/>
    <hyperlink ref="K636" r:id="rId552"/>
    <hyperlink ref="K606:K608" r:id="rId553" display="file:///C:/Users/usuario/Downloads/Resolucion_%200000315_2013.PDF"/>
    <hyperlink ref="K640" r:id="rId554"/>
    <hyperlink ref="K754" r:id="rId555" location="1"/>
    <hyperlink ref="K543" r:id="rId556"/>
    <hyperlink ref="K443" r:id="rId557"/>
    <hyperlink ref="K642" r:id="rId558"/>
    <hyperlink ref="K544" r:id="rId559"/>
    <hyperlink ref="K549" r:id="rId560"/>
    <hyperlink ref="K792" r:id="rId561"/>
    <hyperlink ref="K790" r:id="rId562"/>
    <hyperlink ref="K794" r:id="rId563"/>
    <hyperlink ref="K557" r:id="rId564"/>
    <hyperlink ref="K778" r:id="rId565"/>
    <hyperlink ref="K779" r:id="rId566"/>
    <hyperlink ref="K780" r:id="rId567"/>
    <hyperlink ref="K791" r:id="rId568"/>
    <hyperlink ref="K795" r:id="rId569"/>
    <hyperlink ref="K807" r:id="rId570"/>
    <hyperlink ref="K659" r:id="rId571"/>
    <hyperlink ref="K819" r:id="rId572"/>
    <hyperlink ref="K820" r:id="rId573"/>
    <hyperlink ref="K821" r:id="rId574"/>
    <hyperlink ref="K822" r:id="rId575"/>
    <hyperlink ref="K824" r:id="rId576"/>
    <hyperlink ref="K823" r:id="rId577"/>
    <hyperlink ref="K825" r:id="rId578"/>
    <hyperlink ref="K826" r:id="rId579"/>
    <hyperlink ref="K816" r:id="rId580"/>
    <hyperlink ref="K818" r:id="rId581"/>
    <hyperlink ref="K817" r:id="rId582"/>
    <hyperlink ref="K827" r:id="rId583"/>
    <hyperlink ref="K808:K813" r:id="rId584" display="http://ccs.org.co/salaprensa/images/Documentos/MINTRABAJO/1111-20170329-104136101.pdf"/>
    <hyperlink ref="K828" r:id="rId585" display="http://juntanacional.co/files/directrices-2018.pdf"/>
    <hyperlink ref="K831" r:id="rId586"/>
    <hyperlink ref="K832" r:id="rId587"/>
    <hyperlink ref="K833" r:id="rId588"/>
    <hyperlink ref="K834" r:id="rId589"/>
    <hyperlink ref="K835" r:id="rId590"/>
    <hyperlink ref="K836" r:id="rId591"/>
    <hyperlink ref="K837:K838" r:id="rId592" display="www.ccs.com.co"/>
    <hyperlink ref="K839" r:id="rId593"/>
    <hyperlink ref="K840" r:id="rId594"/>
    <hyperlink ref="K841" r:id="rId595"/>
    <hyperlink ref="K842" r:id="rId596"/>
    <hyperlink ref="K843" r:id="rId597"/>
    <hyperlink ref="K844" r:id="rId598"/>
    <hyperlink ref="K845" r:id="rId599"/>
    <hyperlink ref="K846" r:id="rId600"/>
    <hyperlink ref="K852" r:id="rId601"/>
    <hyperlink ref="F853" r:id="rId602" display="https://dapre.presidencia.gov.co/normativa/normativa/DECRETO 539 DEL 13 DE ABRIL DE 2020.pdf"/>
    <hyperlink ref="K856" r:id="rId603"/>
    <hyperlink ref="K857" r:id="rId604"/>
    <hyperlink ref="K858" r:id="rId605"/>
  </hyperlinks>
  <pageMargins left="0.7" right="0.7" top="0.75" bottom="0.75" header="0.3" footer="0.3"/>
  <pageSetup orientation="portrait" r:id="rId606"/>
  <drawing r:id="rId60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63"/>
  <sheetViews>
    <sheetView showGridLines="0" topLeftCell="A35" zoomScale="84" zoomScaleNormal="84" workbookViewId="0">
      <selection activeCell="K57" sqref="K57"/>
    </sheetView>
  </sheetViews>
  <sheetFormatPr baseColWidth="10" defaultRowHeight="15"/>
  <cols>
    <col min="1" max="1" width="5.625" customWidth="1"/>
    <col min="2" max="2" width="6" customWidth="1"/>
    <col min="3" max="3" width="22.375" customWidth="1"/>
    <col min="4" max="4" width="25.375" customWidth="1"/>
    <col min="5" max="5" width="20" customWidth="1"/>
    <col min="6" max="7" width="22.5" customWidth="1"/>
    <col min="8" max="8" width="17" bestFit="1" customWidth="1"/>
    <col min="10" max="10" width="20.625" customWidth="1"/>
    <col min="11" max="11" width="14.5" customWidth="1"/>
    <col min="12" max="12" width="2.5" customWidth="1"/>
    <col min="14" max="14" width="33.5" customWidth="1"/>
    <col min="15" max="15" width="30.875" bestFit="1" customWidth="1"/>
    <col min="16" max="16" width="13" bestFit="1" customWidth="1"/>
    <col min="17" max="17" width="13.5" customWidth="1"/>
    <col min="18" max="18" width="10.5" customWidth="1"/>
    <col min="19" max="19" width="16.125" customWidth="1"/>
  </cols>
  <sheetData>
    <row r="2" spans="2:28">
      <c r="R2" s="100"/>
    </row>
    <row r="3" spans="2:28" ht="15.75" hidden="1" customHeight="1">
      <c r="R3" s="100"/>
    </row>
    <row r="4" spans="2:28" hidden="1">
      <c r="R4" s="100"/>
    </row>
    <row r="5" spans="2:28" hidden="1">
      <c r="R5" s="100"/>
    </row>
    <row r="6" spans="2:28" hidden="1">
      <c r="R6" s="100"/>
    </row>
    <row r="7" spans="2:28" hidden="1">
      <c r="R7" s="100"/>
    </row>
    <row r="8" spans="2:28" s="105" customFormat="1" hidden="1">
      <c r="R8" s="106"/>
    </row>
    <row r="9" spans="2:28" hidden="1">
      <c r="R9" s="100"/>
    </row>
    <row r="10" spans="2:28" hidden="1">
      <c r="R10" s="100"/>
    </row>
    <row r="11" spans="2:28" hidden="1">
      <c r="R11" s="100"/>
    </row>
    <row r="12" spans="2:28" hidden="1">
      <c r="R12" s="100"/>
    </row>
    <row r="13" spans="2:28">
      <c r="R13" s="100"/>
    </row>
    <row r="14" spans="2:28">
      <c r="R14" s="100"/>
    </row>
    <row r="15" spans="2:28">
      <c r="M15" s="100"/>
      <c r="N15" s="100"/>
      <c r="O15" s="100"/>
      <c r="P15" s="100"/>
      <c r="Q15" s="100"/>
      <c r="R15" s="100"/>
      <c r="S15" s="100"/>
      <c r="T15" s="100"/>
      <c r="U15" s="100"/>
      <c r="V15" s="100"/>
      <c r="W15" s="100"/>
      <c r="X15" s="100"/>
      <c r="Y15" s="100"/>
      <c r="Z15" s="100"/>
    </row>
    <row r="16" spans="2:28">
      <c r="B16" s="107"/>
      <c r="C16" s="108"/>
      <c r="D16" s="108"/>
      <c r="E16" s="108"/>
      <c r="F16" s="108"/>
      <c r="G16" s="108"/>
      <c r="H16" s="108"/>
      <c r="I16" s="109"/>
      <c r="M16" s="100"/>
      <c r="N16" s="100"/>
      <c r="O16" s="100"/>
      <c r="P16" s="100"/>
      <c r="Q16" s="100"/>
      <c r="R16" s="100"/>
      <c r="S16" s="100"/>
      <c r="T16" s="100"/>
      <c r="U16" s="100"/>
      <c r="V16" s="100"/>
      <c r="W16" s="100"/>
      <c r="X16" s="100"/>
      <c r="Y16" s="100"/>
      <c r="Z16" s="100"/>
      <c r="AA16" s="100"/>
      <c r="AB16" s="100"/>
    </row>
    <row r="17" spans="2:28">
      <c r="B17" s="110"/>
      <c r="C17" s="100"/>
      <c r="D17" s="100"/>
      <c r="E17" s="100"/>
      <c r="F17" s="100"/>
      <c r="G17" s="100"/>
      <c r="H17" s="100"/>
      <c r="I17" s="111"/>
      <c r="M17" s="100"/>
      <c r="N17" s="100"/>
      <c r="O17" s="100"/>
      <c r="P17" s="100"/>
      <c r="Q17" s="100"/>
      <c r="R17" s="100"/>
      <c r="S17" s="100"/>
      <c r="T17" s="100"/>
      <c r="U17" s="100"/>
      <c r="V17" s="100"/>
      <c r="W17" s="100"/>
      <c r="X17" s="100"/>
      <c r="Y17" s="100"/>
      <c r="Z17" s="100"/>
      <c r="AA17" s="100"/>
      <c r="AB17" s="100"/>
    </row>
    <row r="18" spans="2:28">
      <c r="B18" s="110"/>
      <c r="C18" s="100"/>
      <c r="D18" s="100"/>
      <c r="E18" s="100"/>
      <c r="F18" s="100"/>
      <c r="G18" s="100"/>
      <c r="H18" s="100"/>
      <c r="I18" s="111"/>
      <c r="M18" s="100"/>
      <c r="N18" s="100"/>
      <c r="O18" s="100"/>
      <c r="P18" s="100"/>
      <c r="Q18" s="100"/>
      <c r="R18" s="100"/>
      <c r="S18" s="100"/>
      <c r="T18" s="100"/>
      <c r="U18" s="100"/>
      <c r="V18" s="100"/>
      <c r="W18" s="100"/>
      <c r="X18" s="100"/>
      <c r="Y18" s="100"/>
      <c r="Z18" s="100"/>
      <c r="AA18" s="100"/>
      <c r="AB18" s="100"/>
    </row>
    <row r="19" spans="2:28">
      <c r="B19" s="110"/>
      <c r="C19" s="100"/>
      <c r="D19" s="100"/>
      <c r="E19" s="100"/>
      <c r="F19" s="100"/>
      <c r="G19" s="100"/>
      <c r="H19" s="100"/>
      <c r="I19" s="111"/>
      <c r="M19" s="100"/>
      <c r="N19" s="100"/>
      <c r="O19" s="100"/>
      <c r="P19" s="100"/>
      <c r="Q19" s="100"/>
      <c r="R19" s="100"/>
      <c r="S19" s="100"/>
      <c r="T19" s="100"/>
      <c r="U19" s="100"/>
      <c r="V19" s="100"/>
      <c r="W19" s="100"/>
      <c r="X19" s="100"/>
      <c r="Y19" s="100"/>
      <c r="Z19" s="100"/>
      <c r="AA19" s="100"/>
      <c r="AB19" s="100"/>
    </row>
    <row r="20" spans="2:28" ht="22.5">
      <c r="B20" s="110"/>
      <c r="C20" s="112" t="s">
        <v>2223</v>
      </c>
      <c r="D20" s="113" t="s">
        <v>2224</v>
      </c>
      <c r="E20" s="113" t="s">
        <v>2225</v>
      </c>
      <c r="F20" s="114"/>
      <c r="G20" s="100"/>
      <c r="H20" s="100"/>
      <c r="I20" s="111"/>
      <c r="M20" s="100"/>
      <c r="N20" s="115"/>
      <c r="O20" s="115"/>
      <c r="P20" s="115"/>
      <c r="Q20" s="115"/>
      <c r="R20" s="115"/>
      <c r="S20" s="115"/>
      <c r="T20" s="100"/>
      <c r="U20" s="100"/>
      <c r="V20" s="100"/>
      <c r="W20" s="100"/>
      <c r="X20" s="100"/>
      <c r="Y20" s="100"/>
      <c r="Z20" s="100"/>
      <c r="AA20" s="100"/>
      <c r="AB20" s="100"/>
    </row>
    <row r="21" spans="2:28">
      <c r="B21" s="110"/>
      <c r="C21" s="116" t="s">
        <v>2226</v>
      </c>
      <c r="D21" s="117">
        <f>+GETPIVOTDATA("Cumplimientos",$N$22)</f>
        <v>448</v>
      </c>
      <c r="E21" s="118">
        <f>+D21/D23</f>
        <v>0.96551724137931039</v>
      </c>
      <c r="F21" s="119"/>
      <c r="G21" s="100"/>
      <c r="H21" s="100"/>
      <c r="I21" s="111"/>
      <c r="M21" s="100"/>
      <c r="N21" s="306" t="s">
        <v>2240</v>
      </c>
      <c r="O21" s="306"/>
      <c r="P21" s="306"/>
      <c r="Q21" s="306"/>
      <c r="R21" s="306"/>
      <c r="S21" s="307"/>
      <c r="T21" s="100"/>
      <c r="Y21" s="100"/>
      <c r="Z21" s="100"/>
      <c r="AA21" s="100"/>
      <c r="AB21" s="100"/>
    </row>
    <row r="22" spans="2:28" ht="30">
      <c r="B22" s="110"/>
      <c r="C22" s="116" t="s">
        <v>2227</v>
      </c>
      <c r="D22" s="117">
        <f>+GETPIVOTDATA("No Cumplimientos",$N$22)</f>
        <v>16</v>
      </c>
      <c r="E22" s="118">
        <f>+D22/D23</f>
        <v>3.4482758620689655E-2</v>
      </c>
      <c r="F22" s="119"/>
      <c r="G22" s="100"/>
      <c r="H22" s="100"/>
      <c r="I22" s="111"/>
      <c r="M22" s="100"/>
      <c r="N22" s="120" t="s">
        <v>2228</v>
      </c>
      <c r="O22" s="121" t="s">
        <v>2229</v>
      </c>
      <c r="P22" s="121" t="s">
        <v>2230</v>
      </c>
      <c r="Q22" s="121" t="s">
        <v>2231</v>
      </c>
      <c r="R22" s="121" t="s">
        <v>2232</v>
      </c>
      <c r="S22" s="120" t="s">
        <v>2233</v>
      </c>
      <c r="T22" s="106"/>
      <c r="Y22" s="106"/>
      <c r="Z22" s="106"/>
      <c r="AA22" s="106"/>
      <c r="AB22" s="106"/>
    </row>
    <row r="23" spans="2:28">
      <c r="B23" s="110"/>
      <c r="C23" s="122" t="s">
        <v>2234</v>
      </c>
      <c r="D23" s="141">
        <f>SUM(D21:D22)</f>
        <v>464</v>
      </c>
      <c r="E23" s="123">
        <f>+D23/D23</f>
        <v>1</v>
      </c>
      <c r="F23" s="124"/>
      <c r="G23" s="100"/>
      <c r="H23" s="100"/>
      <c r="I23" s="111"/>
      <c r="M23" s="100"/>
      <c r="N23" s="125" t="s">
        <v>640</v>
      </c>
      <c r="O23" s="234">
        <v>3</v>
      </c>
      <c r="P23" s="234">
        <v>99</v>
      </c>
      <c r="Q23" s="234">
        <v>16</v>
      </c>
      <c r="R23" s="234">
        <v>9</v>
      </c>
      <c r="S23" s="235">
        <v>129</v>
      </c>
      <c r="T23" s="100"/>
      <c r="Y23" s="100"/>
      <c r="Z23" s="100"/>
      <c r="AA23" s="100"/>
      <c r="AB23" s="100"/>
    </row>
    <row r="24" spans="2:28">
      <c r="B24" s="110"/>
      <c r="C24" s="100"/>
      <c r="D24" s="100"/>
      <c r="E24" s="100"/>
      <c r="F24" s="100"/>
      <c r="G24" s="100"/>
      <c r="H24" s="100"/>
      <c r="I24" s="111"/>
      <c r="M24" s="100"/>
      <c r="N24" s="126" t="s">
        <v>1716</v>
      </c>
      <c r="O24" s="236">
        <v>3</v>
      </c>
      <c r="P24" s="236">
        <v>62</v>
      </c>
      <c r="Q24" s="236">
        <v>20</v>
      </c>
      <c r="R24" s="236">
        <v>85</v>
      </c>
      <c r="S24" s="237">
        <v>170</v>
      </c>
      <c r="T24" s="100"/>
      <c r="Y24" s="100"/>
      <c r="Z24" s="100"/>
      <c r="AA24" s="100"/>
      <c r="AB24" s="100"/>
    </row>
    <row r="25" spans="2:28">
      <c r="B25" s="110"/>
      <c r="C25" s="100"/>
      <c r="D25" s="100"/>
      <c r="E25" s="100"/>
      <c r="F25" s="100"/>
      <c r="G25" s="100"/>
      <c r="H25" s="100"/>
      <c r="I25" s="111"/>
      <c r="M25" s="100"/>
      <c r="N25" s="126" t="s">
        <v>1048</v>
      </c>
      <c r="O25" s="236">
        <v>6</v>
      </c>
      <c r="P25" s="236">
        <v>151</v>
      </c>
      <c r="Q25" s="236">
        <v>21</v>
      </c>
      <c r="R25" s="236">
        <v>116</v>
      </c>
      <c r="S25" s="237">
        <v>295</v>
      </c>
      <c r="T25" s="100"/>
      <c r="Y25" s="100"/>
      <c r="Z25" s="100"/>
      <c r="AA25" s="100"/>
      <c r="AB25" s="100"/>
    </row>
    <row r="26" spans="2:28">
      <c r="B26" s="110"/>
      <c r="C26" s="100"/>
      <c r="D26" s="100"/>
      <c r="E26" s="100"/>
      <c r="F26" s="100"/>
      <c r="G26" s="100"/>
      <c r="H26" s="100"/>
      <c r="I26" s="111"/>
      <c r="M26" s="100"/>
      <c r="N26" s="126" t="s">
        <v>18</v>
      </c>
      <c r="O26" s="236">
        <v>4</v>
      </c>
      <c r="P26" s="236">
        <v>134</v>
      </c>
      <c r="Q26" s="236">
        <v>61</v>
      </c>
      <c r="R26" s="236">
        <v>44</v>
      </c>
      <c r="S26" s="237">
        <v>243</v>
      </c>
      <c r="T26" s="100"/>
      <c r="Y26" s="100"/>
      <c r="Z26" s="100"/>
      <c r="AA26" s="100"/>
      <c r="AB26" s="100"/>
    </row>
    <row r="27" spans="2:28" ht="28.5" customHeight="1">
      <c r="B27" s="110"/>
      <c r="C27" s="100"/>
      <c r="D27" s="100"/>
      <c r="E27" s="100"/>
      <c r="F27" s="100"/>
      <c r="G27" s="100"/>
      <c r="H27" s="100"/>
      <c r="I27" s="111"/>
      <c r="M27" s="100"/>
      <c r="N27" s="126" t="s">
        <v>2535</v>
      </c>
      <c r="O27" s="236"/>
      <c r="P27" s="236">
        <v>2</v>
      </c>
      <c r="Q27" s="236">
        <v>1</v>
      </c>
      <c r="R27" s="236"/>
      <c r="S27" s="237">
        <v>2</v>
      </c>
      <c r="T27" s="100"/>
      <c r="Y27" s="100"/>
      <c r="Z27" s="100"/>
      <c r="AA27" s="100"/>
      <c r="AB27" s="100"/>
    </row>
    <row r="28" spans="2:28">
      <c r="B28" s="130"/>
      <c r="C28" s="131"/>
      <c r="D28" s="131"/>
      <c r="E28" s="131"/>
      <c r="F28" s="131"/>
      <c r="G28" s="131"/>
      <c r="H28" s="131"/>
      <c r="I28" s="132"/>
      <c r="M28" s="100"/>
      <c r="N28" s="190" t="s">
        <v>2535</v>
      </c>
      <c r="O28" s="236"/>
      <c r="P28" s="236">
        <v>2</v>
      </c>
      <c r="Q28" s="236">
        <v>1</v>
      </c>
      <c r="R28" s="236"/>
      <c r="S28" s="237">
        <v>2</v>
      </c>
      <c r="T28" s="100"/>
      <c r="U28" s="100"/>
      <c r="V28" s="100"/>
      <c r="W28" s="100"/>
      <c r="X28" s="100"/>
      <c r="Y28" s="100"/>
      <c r="Z28" s="100"/>
      <c r="AA28" s="100"/>
      <c r="AB28" s="100"/>
    </row>
    <row r="29" spans="2:28">
      <c r="N29" s="191" t="s">
        <v>2535</v>
      </c>
      <c r="O29" s="236"/>
      <c r="P29" s="236">
        <v>2</v>
      </c>
      <c r="Q29" s="236">
        <v>1</v>
      </c>
      <c r="R29" s="236"/>
      <c r="S29" s="237">
        <v>2</v>
      </c>
    </row>
    <row r="30" spans="2:28">
      <c r="B30" s="100"/>
      <c r="C30" s="100"/>
      <c r="D30" s="100"/>
      <c r="E30" s="100"/>
      <c r="F30" s="100"/>
      <c r="G30" s="100"/>
      <c r="H30" s="100"/>
      <c r="I30" s="100"/>
      <c r="J30" s="100"/>
      <c r="K30" s="100"/>
      <c r="L30" s="100"/>
      <c r="M30" s="100"/>
      <c r="N30" s="128" t="s">
        <v>2235</v>
      </c>
      <c r="O30" s="238">
        <v>16</v>
      </c>
      <c r="P30" s="238">
        <v>448</v>
      </c>
      <c r="Q30" s="238">
        <v>119</v>
      </c>
      <c r="R30" s="238">
        <v>254</v>
      </c>
      <c r="S30" s="239">
        <v>839</v>
      </c>
    </row>
    <row r="31" spans="2:28" ht="30">
      <c r="B31" s="100"/>
      <c r="C31" s="133" t="s">
        <v>2236</v>
      </c>
      <c r="D31" s="133" t="s">
        <v>2237</v>
      </c>
      <c r="E31" s="133" t="s">
        <v>2241</v>
      </c>
      <c r="F31" s="133" t="s">
        <v>2238</v>
      </c>
      <c r="G31" s="134" t="s">
        <v>2239</v>
      </c>
      <c r="H31" s="100"/>
      <c r="I31" s="100"/>
      <c r="J31" s="100"/>
      <c r="K31" s="100"/>
      <c r="L31" s="100"/>
      <c r="M31" s="100"/>
    </row>
    <row r="32" spans="2:28">
      <c r="B32" s="100"/>
      <c r="C32" s="135" t="s">
        <v>640</v>
      </c>
      <c r="D32" s="127">
        <v>99</v>
      </c>
      <c r="E32" s="127">
        <v>3</v>
      </c>
      <c r="F32" s="136">
        <v>0.1875</v>
      </c>
      <c r="G32" s="137">
        <f>+GETPIVOTDATA("No Cumplimientos por área de gestión",$E$33,"Área de Gestión/Peligro/ Aspecto","Estándares Mínimos")/(SUM(D32:E32))</f>
        <v>2.9411764705882353E-2</v>
      </c>
      <c r="H32" s="100"/>
      <c r="I32" s="100"/>
      <c r="J32" s="100"/>
      <c r="K32" s="100"/>
      <c r="L32" s="100"/>
      <c r="M32" s="100"/>
    </row>
    <row r="33" spans="2:16">
      <c r="B33" s="100"/>
      <c r="C33" s="135" t="s">
        <v>1716</v>
      </c>
      <c r="D33" s="127">
        <v>62</v>
      </c>
      <c r="E33" s="127">
        <v>3</v>
      </c>
      <c r="F33" s="136">
        <v>0.1875</v>
      </c>
      <c r="G33" s="137">
        <f>+GETPIVOTDATA("No Cumplimientos por área de gestión",$C$31,"Área de Gestión/Peligro/ Aspecto","Salud")/(SUM(D33:E33))</f>
        <v>4.6153846153846156E-2</v>
      </c>
      <c r="H33" s="100"/>
      <c r="I33" s="100"/>
      <c r="J33" s="100"/>
      <c r="K33" s="100"/>
      <c r="L33" s="100"/>
      <c r="M33" s="100"/>
    </row>
    <row r="34" spans="2:16">
      <c r="B34" s="100"/>
      <c r="C34" s="135" t="s">
        <v>1048</v>
      </c>
      <c r="D34" s="127">
        <v>151</v>
      </c>
      <c r="E34" s="127">
        <v>6</v>
      </c>
      <c r="F34" s="136">
        <v>0.375</v>
      </c>
      <c r="G34" s="137">
        <f>+GETPIVOTDATA("No Cumplimientos por área de gestión",$C$31,"Área de Gestión/Peligro/ Aspecto","Seguridad")/(SUM(D34:E34))</f>
        <v>3.8216560509554139E-2</v>
      </c>
      <c r="H34" s="100"/>
      <c r="I34" s="100"/>
      <c r="J34" s="100"/>
      <c r="K34" s="100"/>
      <c r="L34" s="100"/>
      <c r="M34" s="100"/>
    </row>
    <row r="35" spans="2:16">
      <c r="B35" s="100"/>
      <c r="C35" s="135" t="s">
        <v>18</v>
      </c>
      <c r="D35" s="127">
        <v>134</v>
      </c>
      <c r="E35" s="127">
        <v>4</v>
      </c>
      <c r="F35" s="136">
        <v>0.25</v>
      </c>
      <c r="G35" s="137">
        <f>+GETPIVOTDATA("No Cumplimientos por área de gestión",$C$31,"Área de Gestión/Peligro/ Aspecto","Obligaciones del SGRL")/(SUM(D35:E35))</f>
        <v>2.8985507246376812E-2</v>
      </c>
      <c r="H35" s="100"/>
      <c r="I35" s="100"/>
      <c r="J35" s="100"/>
      <c r="K35" s="100"/>
      <c r="L35" s="100"/>
      <c r="M35" s="100"/>
    </row>
    <row r="36" spans="2:16">
      <c r="B36" s="100"/>
      <c r="C36" s="138" t="s">
        <v>2235</v>
      </c>
      <c r="D36" s="129">
        <v>446</v>
      </c>
      <c r="E36" s="129">
        <v>16</v>
      </c>
      <c r="F36" s="139">
        <v>1</v>
      </c>
      <c r="G36" s="140"/>
      <c r="H36" s="100"/>
      <c r="I36" s="100"/>
      <c r="J36" s="100"/>
      <c r="K36" s="100"/>
      <c r="L36" s="100"/>
      <c r="M36" s="100"/>
    </row>
    <row r="37" spans="2:16">
      <c r="B37" s="100"/>
      <c r="C37" s="100"/>
      <c r="D37" s="100"/>
      <c r="E37" s="100"/>
      <c r="F37" s="100"/>
      <c r="G37" s="100"/>
      <c r="H37" s="100"/>
      <c r="I37" s="100"/>
      <c r="J37" s="100"/>
      <c r="K37" s="100"/>
      <c r="L37" s="100"/>
      <c r="M37" s="100"/>
      <c r="O37" s="189" t="s">
        <v>2536</v>
      </c>
      <c r="P37" t="s">
        <v>2537</v>
      </c>
    </row>
    <row r="38" spans="2:16">
      <c r="B38" s="100"/>
      <c r="C38" s="100"/>
      <c r="D38" s="100"/>
      <c r="E38" s="100"/>
      <c r="F38" s="100"/>
      <c r="G38" s="100"/>
      <c r="H38" s="100"/>
      <c r="I38" s="100"/>
      <c r="J38" s="100"/>
      <c r="K38" s="100"/>
      <c r="L38" s="100"/>
      <c r="M38" s="100"/>
      <c r="O38" s="232" t="s">
        <v>2299</v>
      </c>
      <c r="P38" s="233"/>
    </row>
    <row r="39" spans="2:16">
      <c r="B39" s="100"/>
      <c r="C39" s="100"/>
      <c r="D39" s="100"/>
      <c r="E39" s="100"/>
      <c r="F39" s="100"/>
      <c r="G39" s="100"/>
      <c r="H39" s="100"/>
      <c r="I39" s="100"/>
      <c r="J39" s="100"/>
      <c r="K39" s="100"/>
      <c r="L39" s="100"/>
      <c r="M39" s="100"/>
      <c r="O39" s="232" t="s">
        <v>2274</v>
      </c>
      <c r="P39" s="233"/>
    </row>
    <row r="40" spans="2:16">
      <c r="B40" s="100"/>
      <c r="C40" s="100"/>
      <c r="D40" s="100"/>
      <c r="E40" s="100"/>
      <c r="F40" s="100"/>
      <c r="G40" s="100"/>
      <c r="H40" s="100"/>
      <c r="I40" s="100"/>
      <c r="J40" s="100"/>
      <c r="K40" s="100"/>
      <c r="L40" s="100"/>
      <c r="M40" s="100"/>
      <c r="O40" s="232" t="s">
        <v>2275</v>
      </c>
      <c r="P40" s="233">
        <v>1</v>
      </c>
    </row>
    <row r="41" spans="2:16">
      <c r="B41" s="100"/>
      <c r="C41" s="100"/>
      <c r="D41" s="100"/>
      <c r="E41" s="100"/>
      <c r="F41" s="100"/>
      <c r="G41" s="100"/>
      <c r="H41" s="100"/>
      <c r="I41" s="100"/>
      <c r="J41" s="100"/>
      <c r="K41" s="100"/>
      <c r="L41" s="100"/>
      <c r="M41" s="100"/>
      <c r="O41" s="232" t="s">
        <v>2414</v>
      </c>
      <c r="P41" s="233"/>
    </row>
    <row r="42" spans="2:16">
      <c r="B42" s="100"/>
      <c r="C42" s="100"/>
      <c r="D42" s="100"/>
      <c r="E42" s="100"/>
      <c r="F42" s="100"/>
      <c r="G42" s="100"/>
      <c r="H42" s="100"/>
      <c r="I42" s="100"/>
      <c r="J42" s="100"/>
      <c r="K42" s="100"/>
      <c r="L42" s="100"/>
      <c r="M42" s="100"/>
      <c r="O42" s="232" t="s">
        <v>2418</v>
      </c>
      <c r="P42" s="233"/>
    </row>
    <row r="43" spans="2:16">
      <c r="O43" s="232" t="s">
        <v>2272</v>
      </c>
      <c r="P43" s="233">
        <v>2</v>
      </c>
    </row>
    <row r="44" spans="2:16">
      <c r="O44" s="232" t="s">
        <v>2255</v>
      </c>
      <c r="P44" s="233">
        <v>3</v>
      </c>
    </row>
    <row r="45" spans="2:16">
      <c r="O45" s="232" t="s">
        <v>2291</v>
      </c>
      <c r="P45" s="233"/>
    </row>
    <row r="46" spans="2:16">
      <c r="O46" s="232" t="s">
        <v>2392</v>
      </c>
      <c r="P46" s="233">
        <v>1</v>
      </c>
    </row>
    <row r="47" spans="2:16">
      <c r="O47" s="232" t="s">
        <v>2268</v>
      </c>
      <c r="P47" s="233"/>
    </row>
    <row r="48" spans="2:16" ht="30">
      <c r="O48" s="240" t="s">
        <v>2259</v>
      </c>
      <c r="P48" s="233"/>
    </row>
    <row r="49" spans="15:16">
      <c r="O49" s="232" t="s">
        <v>2423</v>
      </c>
      <c r="P49" s="233"/>
    </row>
    <row r="50" spans="15:16">
      <c r="O50" s="232" t="s">
        <v>2650</v>
      </c>
      <c r="P50" s="233"/>
    </row>
    <row r="51" spans="15:16">
      <c r="O51" s="232" t="s">
        <v>2294</v>
      </c>
      <c r="P51" s="233">
        <v>3</v>
      </c>
    </row>
    <row r="52" spans="15:16">
      <c r="O52" s="232" t="s">
        <v>2395</v>
      </c>
      <c r="P52" s="233"/>
    </row>
    <row r="53" spans="15:16">
      <c r="O53" s="232" t="s">
        <v>2253</v>
      </c>
      <c r="P53" s="233">
        <v>4</v>
      </c>
    </row>
    <row r="54" spans="15:16">
      <c r="O54" s="232" t="s">
        <v>2273</v>
      </c>
      <c r="P54" s="233"/>
    </row>
    <row r="55" spans="15:16">
      <c r="O55" s="232" t="s">
        <v>2396</v>
      </c>
      <c r="P55" s="233"/>
    </row>
    <row r="56" spans="15:16">
      <c r="O56" s="232" t="s">
        <v>2535</v>
      </c>
      <c r="P56" s="233">
        <v>1</v>
      </c>
    </row>
    <row r="57" spans="15:16">
      <c r="O57" s="232" t="s">
        <v>2899</v>
      </c>
      <c r="P57" s="233">
        <v>1</v>
      </c>
    </row>
    <row r="58" spans="15:16">
      <c r="O58" s="232" t="s">
        <v>2913</v>
      </c>
      <c r="P58" s="233"/>
    </row>
    <row r="59" spans="15:16">
      <c r="O59" s="232" t="s">
        <v>2732</v>
      </c>
      <c r="P59" s="233"/>
    </row>
    <row r="60" spans="15:16">
      <c r="O60" s="232" t="s">
        <v>2752</v>
      </c>
      <c r="P60" s="233"/>
    </row>
    <row r="61" spans="15:16">
      <c r="O61" s="232" t="s">
        <v>2966</v>
      </c>
      <c r="P61" s="233"/>
    </row>
    <row r="62" spans="15:16">
      <c r="O62" s="232" t="s">
        <v>2967</v>
      </c>
      <c r="P62" s="233"/>
    </row>
    <row r="63" spans="15:16">
      <c r="O63" s="232" t="s">
        <v>2235</v>
      </c>
      <c r="P63" s="233">
        <v>16</v>
      </c>
    </row>
  </sheetData>
  <mergeCells count="1">
    <mergeCell ref="N21:S21"/>
  </mergeCells>
  <pageMargins left="0.7" right="0.7" top="0.75" bottom="0.75" header="0.3" footer="0.3"/>
  <pageSetup orientation="portrait" horizontalDpi="4294967292" r:id="rId4"/>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4"/>
  <sheetViews>
    <sheetView topLeftCell="A3" workbookViewId="0">
      <selection activeCell="G3" sqref="G3"/>
    </sheetView>
  </sheetViews>
  <sheetFormatPr baseColWidth="10" defaultRowHeight="15"/>
  <cols>
    <col min="2" max="2" width="18.125" customWidth="1"/>
    <col min="3" max="3" width="16.875" customWidth="1"/>
    <col min="5" max="5" width="60.5" customWidth="1"/>
    <col min="6" max="6" width="21" customWidth="1"/>
    <col min="7" max="7" width="16.5" customWidth="1"/>
    <col min="258" max="258" width="18.125" customWidth="1"/>
    <col min="259" max="259" width="16.875" customWidth="1"/>
    <col min="261" max="261" width="60.5" customWidth="1"/>
    <col min="262" max="262" width="21" customWidth="1"/>
    <col min="263" max="263" width="16.5" customWidth="1"/>
    <col min="514" max="514" width="18.125" customWidth="1"/>
    <col min="515" max="515" width="16.875" customWidth="1"/>
    <col min="517" max="517" width="60.5" customWidth="1"/>
    <col min="518" max="518" width="21" customWidth="1"/>
    <col min="519" max="519" width="16.5" customWidth="1"/>
    <col min="770" max="770" width="18.125" customWidth="1"/>
    <col min="771" max="771" width="16.875" customWidth="1"/>
    <col min="773" max="773" width="60.5" customWidth="1"/>
    <col min="774" max="774" width="21" customWidth="1"/>
    <col min="775" max="775" width="16.5" customWidth="1"/>
    <col min="1026" max="1026" width="18.125" customWidth="1"/>
    <col min="1027" max="1027" width="16.875" customWidth="1"/>
    <col min="1029" max="1029" width="60.5" customWidth="1"/>
    <col min="1030" max="1030" width="21" customWidth="1"/>
    <col min="1031" max="1031" width="16.5" customWidth="1"/>
    <col min="1282" max="1282" width="18.125" customWidth="1"/>
    <col min="1283" max="1283" width="16.875" customWidth="1"/>
    <col min="1285" max="1285" width="60.5" customWidth="1"/>
    <col min="1286" max="1286" width="21" customWidth="1"/>
    <col min="1287" max="1287" width="16.5" customWidth="1"/>
    <col min="1538" max="1538" width="18.125" customWidth="1"/>
    <col min="1539" max="1539" width="16.875" customWidth="1"/>
    <col min="1541" max="1541" width="60.5" customWidth="1"/>
    <col min="1542" max="1542" width="21" customWidth="1"/>
    <col min="1543" max="1543" width="16.5" customWidth="1"/>
    <col min="1794" max="1794" width="18.125" customWidth="1"/>
    <col min="1795" max="1795" width="16.875" customWidth="1"/>
    <col min="1797" max="1797" width="60.5" customWidth="1"/>
    <col min="1798" max="1798" width="21" customWidth="1"/>
    <col min="1799" max="1799" width="16.5" customWidth="1"/>
    <col min="2050" max="2050" width="18.125" customWidth="1"/>
    <col min="2051" max="2051" width="16.875" customWidth="1"/>
    <col min="2053" max="2053" width="60.5" customWidth="1"/>
    <col min="2054" max="2054" width="21" customWidth="1"/>
    <col min="2055" max="2055" width="16.5" customWidth="1"/>
    <col min="2306" max="2306" width="18.125" customWidth="1"/>
    <col min="2307" max="2307" width="16.875" customWidth="1"/>
    <col min="2309" max="2309" width="60.5" customWidth="1"/>
    <col min="2310" max="2310" width="21" customWidth="1"/>
    <col min="2311" max="2311" width="16.5" customWidth="1"/>
    <col min="2562" max="2562" width="18.125" customWidth="1"/>
    <col min="2563" max="2563" width="16.875" customWidth="1"/>
    <col min="2565" max="2565" width="60.5" customWidth="1"/>
    <col min="2566" max="2566" width="21" customWidth="1"/>
    <col min="2567" max="2567" width="16.5" customWidth="1"/>
    <col min="2818" max="2818" width="18.125" customWidth="1"/>
    <col min="2819" max="2819" width="16.875" customWidth="1"/>
    <col min="2821" max="2821" width="60.5" customWidth="1"/>
    <col min="2822" max="2822" width="21" customWidth="1"/>
    <col min="2823" max="2823" width="16.5" customWidth="1"/>
    <col min="3074" max="3074" width="18.125" customWidth="1"/>
    <col min="3075" max="3075" width="16.875" customWidth="1"/>
    <col min="3077" max="3077" width="60.5" customWidth="1"/>
    <col min="3078" max="3078" width="21" customWidth="1"/>
    <col min="3079" max="3079" width="16.5" customWidth="1"/>
    <col min="3330" max="3330" width="18.125" customWidth="1"/>
    <col min="3331" max="3331" width="16.875" customWidth="1"/>
    <col min="3333" max="3333" width="60.5" customWidth="1"/>
    <col min="3334" max="3334" width="21" customWidth="1"/>
    <col min="3335" max="3335" width="16.5" customWidth="1"/>
    <col min="3586" max="3586" width="18.125" customWidth="1"/>
    <col min="3587" max="3587" width="16.875" customWidth="1"/>
    <col min="3589" max="3589" width="60.5" customWidth="1"/>
    <col min="3590" max="3590" width="21" customWidth="1"/>
    <col min="3591" max="3591" width="16.5" customWidth="1"/>
    <col min="3842" max="3842" width="18.125" customWidth="1"/>
    <col min="3843" max="3843" width="16.875" customWidth="1"/>
    <col min="3845" max="3845" width="60.5" customWidth="1"/>
    <col min="3846" max="3846" width="21" customWidth="1"/>
    <col min="3847" max="3847" width="16.5" customWidth="1"/>
    <col min="4098" max="4098" width="18.125" customWidth="1"/>
    <col min="4099" max="4099" width="16.875" customWidth="1"/>
    <col min="4101" max="4101" width="60.5" customWidth="1"/>
    <col min="4102" max="4102" width="21" customWidth="1"/>
    <col min="4103" max="4103" width="16.5" customWidth="1"/>
    <col min="4354" max="4354" width="18.125" customWidth="1"/>
    <col min="4355" max="4355" width="16.875" customWidth="1"/>
    <col min="4357" max="4357" width="60.5" customWidth="1"/>
    <col min="4358" max="4358" width="21" customWidth="1"/>
    <col min="4359" max="4359" width="16.5" customWidth="1"/>
    <col min="4610" max="4610" width="18.125" customWidth="1"/>
    <col min="4611" max="4611" width="16.875" customWidth="1"/>
    <col min="4613" max="4613" width="60.5" customWidth="1"/>
    <col min="4614" max="4614" width="21" customWidth="1"/>
    <col min="4615" max="4615" width="16.5" customWidth="1"/>
    <col min="4866" max="4866" width="18.125" customWidth="1"/>
    <col min="4867" max="4867" width="16.875" customWidth="1"/>
    <col min="4869" max="4869" width="60.5" customWidth="1"/>
    <col min="4870" max="4870" width="21" customWidth="1"/>
    <col min="4871" max="4871" width="16.5" customWidth="1"/>
    <col min="5122" max="5122" width="18.125" customWidth="1"/>
    <col min="5123" max="5123" width="16.875" customWidth="1"/>
    <col min="5125" max="5125" width="60.5" customWidth="1"/>
    <col min="5126" max="5126" width="21" customWidth="1"/>
    <col min="5127" max="5127" width="16.5" customWidth="1"/>
    <col min="5378" max="5378" width="18.125" customWidth="1"/>
    <col min="5379" max="5379" width="16.875" customWidth="1"/>
    <col min="5381" max="5381" width="60.5" customWidth="1"/>
    <col min="5382" max="5382" width="21" customWidth="1"/>
    <col min="5383" max="5383" width="16.5" customWidth="1"/>
    <col min="5634" max="5634" width="18.125" customWidth="1"/>
    <col min="5635" max="5635" width="16.875" customWidth="1"/>
    <col min="5637" max="5637" width="60.5" customWidth="1"/>
    <col min="5638" max="5638" width="21" customWidth="1"/>
    <col min="5639" max="5639" width="16.5" customWidth="1"/>
    <col min="5890" max="5890" width="18.125" customWidth="1"/>
    <col min="5891" max="5891" width="16.875" customWidth="1"/>
    <col min="5893" max="5893" width="60.5" customWidth="1"/>
    <col min="5894" max="5894" width="21" customWidth="1"/>
    <col min="5895" max="5895" width="16.5" customWidth="1"/>
    <col min="6146" max="6146" width="18.125" customWidth="1"/>
    <col min="6147" max="6147" width="16.875" customWidth="1"/>
    <col min="6149" max="6149" width="60.5" customWidth="1"/>
    <col min="6150" max="6150" width="21" customWidth="1"/>
    <col min="6151" max="6151" width="16.5" customWidth="1"/>
    <col min="6402" max="6402" width="18.125" customWidth="1"/>
    <col min="6403" max="6403" width="16.875" customWidth="1"/>
    <col min="6405" max="6405" width="60.5" customWidth="1"/>
    <col min="6406" max="6406" width="21" customWidth="1"/>
    <col min="6407" max="6407" width="16.5" customWidth="1"/>
    <col min="6658" max="6658" width="18.125" customWidth="1"/>
    <col min="6659" max="6659" width="16.875" customWidth="1"/>
    <col min="6661" max="6661" width="60.5" customWidth="1"/>
    <col min="6662" max="6662" width="21" customWidth="1"/>
    <col min="6663" max="6663" width="16.5" customWidth="1"/>
    <col min="6914" max="6914" width="18.125" customWidth="1"/>
    <col min="6915" max="6915" width="16.875" customWidth="1"/>
    <col min="6917" max="6917" width="60.5" customWidth="1"/>
    <col min="6918" max="6918" width="21" customWidth="1"/>
    <col min="6919" max="6919" width="16.5" customWidth="1"/>
    <col min="7170" max="7170" width="18.125" customWidth="1"/>
    <col min="7171" max="7171" width="16.875" customWidth="1"/>
    <col min="7173" max="7173" width="60.5" customWidth="1"/>
    <col min="7174" max="7174" width="21" customWidth="1"/>
    <col min="7175" max="7175" width="16.5" customWidth="1"/>
    <col min="7426" max="7426" width="18.125" customWidth="1"/>
    <col min="7427" max="7427" width="16.875" customWidth="1"/>
    <col min="7429" max="7429" width="60.5" customWidth="1"/>
    <col min="7430" max="7430" width="21" customWidth="1"/>
    <col min="7431" max="7431" width="16.5" customWidth="1"/>
    <col min="7682" max="7682" width="18.125" customWidth="1"/>
    <col min="7683" max="7683" width="16.875" customWidth="1"/>
    <col min="7685" max="7685" width="60.5" customWidth="1"/>
    <col min="7686" max="7686" width="21" customWidth="1"/>
    <col min="7687" max="7687" width="16.5" customWidth="1"/>
    <col min="7938" max="7938" width="18.125" customWidth="1"/>
    <col min="7939" max="7939" width="16.875" customWidth="1"/>
    <col min="7941" max="7941" width="60.5" customWidth="1"/>
    <col min="7942" max="7942" width="21" customWidth="1"/>
    <col min="7943" max="7943" width="16.5" customWidth="1"/>
    <col min="8194" max="8194" width="18.125" customWidth="1"/>
    <col min="8195" max="8195" width="16.875" customWidth="1"/>
    <col min="8197" max="8197" width="60.5" customWidth="1"/>
    <col min="8198" max="8198" width="21" customWidth="1"/>
    <col min="8199" max="8199" width="16.5" customWidth="1"/>
    <col min="8450" max="8450" width="18.125" customWidth="1"/>
    <col min="8451" max="8451" width="16.875" customWidth="1"/>
    <col min="8453" max="8453" width="60.5" customWidth="1"/>
    <col min="8454" max="8454" width="21" customWidth="1"/>
    <col min="8455" max="8455" width="16.5" customWidth="1"/>
    <col min="8706" max="8706" width="18.125" customWidth="1"/>
    <col min="8707" max="8707" width="16.875" customWidth="1"/>
    <col min="8709" max="8709" width="60.5" customWidth="1"/>
    <col min="8710" max="8710" width="21" customWidth="1"/>
    <col min="8711" max="8711" width="16.5" customWidth="1"/>
    <col min="8962" max="8962" width="18.125" customWidth="1"/>
    <col min="8963" max="8963" width="16.875" customWidth="1"/>
    <col min="8965" max="8965" width="60.5" customWidth="1"/>
    <col min="8966" max="8966" width="21" customWidth="1"/>
    <col min="8967" max="8967" width="16.5" customWidth="1"/>
    <col min="9218" max="9218" width="18.125" customWidth="1"/>
    <col min="9219" max="9219" width="16.875" customWidth="1"/>
    <col min="9221" max="9221" width="60.5" customWidth="1"/>
    <col min="9222" max="9222" width="21" customWidth="1"/>
    <col min="9223" max="9223" width="16.5" customWidth="1"/>
    <col min="9474" max="9474" width="18.125" customWidth="1"/>
    <col min="9475" max="9475" width="16.875" customWidth="1"/>
    <col min="9477" max="9477" width="60.5" customWidth="1"/>
    <col min="9478" max="9478" width="21" customWidth="1"/>
    <col min="9479" max="9479" width="16.5" customWidth="1"/>
    <col min="9730" max="9730" width="18.125" customWidth="1"/>
    <col min="9731" max="9731" width="16.875" customWidth="1"/>
    <col min="9733" max="9733" width="60.5" customWidth="1"/>
    <col min="9734" max="9734" width="21" customWidth="1"/>
    <col min="9735" max="9735" width="16.5" customWidth="1"/>
    <col min="9986" max="9986" width="18.125" customWidth="1"/>
    <col min="9987" max="9987" width="16.875" customWidth="1"/>
    <col min="9989" max="9989" width="60.5" customWidth="1"/>
    <col min="9990" max="9990" width="21" customWidth="1"/>
    <col min="9991" max="9991" width="16.5" customWidth="1"/>
    <col min="10242" max="10242" width="18.125" customWidth="1"/>
    <col min="10243" max="10243" width="16.875" customWidth="1"/>
    <col min="10245" max="10245" width="60.5" customWidth="1"/>
    <col min="10246" max="10246" width="21" customWidth="1"/>
    <col min="10247" max="10247" width="16.5" customWidth="1"/>
    <col min="10498" max="10498" width="18.125" customWidth="1"/>
    <col min="10499" max="10499" width="16.875" customWidth="1"/>
    <col min="10501" max="10501" width="60.5" customWidth="1"/>
    <col min="10502" max="10502" width="21" customWidth="1"/>
    <col min="10503" max="10503" width="16.5" customWidth="1"/>
    <col min="10754" max="10754" width="18.125" customWidth="1"/>
    <col min="10755" max="10755" width="16.875" customWidth="1"/>
    <col min="10757" max="10757" width="60.5" customWidth="1"/>
    <col min="10758" max="10758" width="21" customWidth="1"/>
    <col min="10759" max="10759" width="16.5" customWidth="1"/>
    <col min="11010" max="11010" width="18.125" customWidth="1"/>
    <col min="11011" max="11011" width="16.875" customWidth="1"/>
    <col min="11013" max="11013" width="60.5" customWidth="1"/>
    <col min="11014" max="11014" width="21" customWidth="1"/>
    <col min="11015" max="11015" width="16.5" customWidth="1"/>
    <col min="11266" max="11266" width="18.125" customWidth="1"/>
    <col min="11267" max="11267" width="16.875" customWidth="1"/>
    <col min="11269" max="11269" width="60.5" customWidth="1"/>
    <col min="11270" max="11270" width="21" customWidth="1"/>
    <col min="11271" max="11271" width="16.5" customWidth="1"/>
    <col min="11522" max="11522" width="18.125" customWidth="1"/>
    <col min="11523" max="11523" width="16.875" customWidth="1"/>
    <col min="11525" max="11525" width="60.5" customWidth="1"/>
    <col min="11526" max="11526" width="21" customWidth="1"/>
    <col min="11527" max="11527" width="16.5" customWidth="1"/>
    <col min="11778" max="11778" width="18.125" customWidth="1"/>
    <col min="11779" max="11779" width="16.875" customWidth="1"/>
    <col min="11781" max="11781" width="60.5" customWidth="1"/>
    <col min="11782" max="11782" width="21" customWidth="1"/>
    <col min="11783" max="11783" width="16.5" customWidth="1"/>
    <col min="12034" max="12034" width="18.125" customWidth="1"/>
    <col min="12035" max="12035" width="16.875" customWidth="1"/>
    <col min="12037" max="12037" width="60.5" customWidth="1"/>
    <col min="12038" max="12038" width="21" customWidth="1"/>
    <col min="12039" max="12039" width="16.5" customWidth="1"/>
    <col min="12290" max="12290" width="18.125" customWidth="1"/>
    <col min="12291" max="12291" width="16.875" customWidth="1"/>
    <col min="12293" max="12293" width="60.5" customWidth="1"/>
    <col min="12294" max="12294" width="21" customWidth="1"/>
    <col min="12295" max="12295" width="16.5" customWidth="1"/>
    <col min="12546" max="12546" width="18.125" customWidth="1"/>
    <col min="12547" max="12547" width="16.875" customWidth="1"/>
    <col min="12549" max="12549" width="60.5" customWidth="1"/>
    <col min="12550" max="12550" width="21" customWidth="1"/>
    <col min="12551" max="12551" width="16.5" customWidth="1"/>
    <col min="12802" max="12802" width="18.125" customWidth="1"/>
    <col min="12803" max="12803" width="16.875" customWidth="1"/>
    <col min="12805" max="12805" width="60.5" customWidth="1"/>
    <col min="12806" max="12806" width="21" customWidth="1"/>
    <col min="12807" max="12807" width="16.5" customWidth="1"/>
    <col min="13058" max="13058" width="18.125" customWidth="1"/>
    <col min="13059" max="13059" width="16.875" customWidth="1"/>
    <col min="13061" max="13061" width="60.5" customWidth="1"/>
    <col min="13062" max="13062" width="21" customWidth="1"/>
    <col min="13063" max="13063" width="16.5" customWidth="1"/>
    <col min="13314" max="13314" width="18.125" customWidth="1"/>
    <col min="13315" max="13315" width="16.875" customWidth="1"/>
    <col min="13317" max="13317" width="60.5" customWidth="1"/>
    <col min="13318" max="13318" width="21" customWidth="1"/>
    <col min="13319" max="13319" width="16.5" customWidth="1"/>
    <col min="13570" max="13570" width="18.125" customWidth="1"/>
    <col min="13571" max="13571" width="16.875" customWidth="1"/>
    <col min="13573" max="13573" width="60.5" customWidth="1"/>
    <col min="13574" max="13574" width="21" customWidth="1"/>
    <col min="13575" max="13575" width="16.5" customWidth="1"/>
    <col min="13826" max="13826" width="18.125" customWidth="1"/>
    <col min="13827" max="13827" width="16.875" customWidth="1"/>
    <col min="13829" max="13829" width="60.5" customWidth="1"/>
    <col min="13830" max="13830" width="21" customWidth="1"/>
    <col min="13831" max="13831" width="16.5" customWidth="1"/>
    <col min="14082" max="14082" width="18.125" customWidth="1"/>
    <col min="14083" max="14083" width="16.875" customWidth="1"/>
    <col min="14085" max="14085" width="60.5" customWidth="1"/>
    <col min="14086" max="14086" width="21" customWidth="1"/>
    <col min="14087" max="14087" width="16.5" customWidth="1"/>
    <col min="14338" max="14338" width="18.125" customWidth="1"/>
    <col min="14339" max="14339" width="16.875" customWidth="1"/>
    <col min="14341" max="14341" width="60.5" customWidth="1"/>
    <col min="14342" max="14342" width="21" customWidth="1"/>
    <col min="14343" max="14343" width="16.5" customWidth="1"/>
    <col min="14594" max="14594" width="18.125" customWidth="1"/>
    <col min="14595" max="14595" width="16.875" customWidth="1"/>
    <col min="14597" max="14597" width="60.5" customWidth="1"/>
    <col min="14598" max="14598" width="21" customWidth="1"/>
    <col min="14599" max="14599" width="16.5" customWidth="1"/>
    <col min="14850" max="14850" width="18.125" customWidth="1"/>
    <col min="14851" max="14851" width="16.875" customWidth="1"/>
    <col min="14853" max="14853" width="60.5" customWidth="1"/>
    <col min="14854" max="14854" width="21" customWidth="1"/>
    <col min="14855" max="14855" width="16.5" customWidth="1"/>
    <col min="15106" max="15106" width="18.125" customWidth="1"/>
    <col min="15107" max="15107" width="16.875" customWidth="1"/>
    <col min="15109" max="15109" width="60.5" customWidth="1"/>
    <col min="15110" max="15110" width="21" customWidth="1"/>
    <col min="15111" max="15111" width="16.5" customWidth="1"/>
    <col min="15362" max="15362" width="18.125" customWidth="1"/>
    <col min="15363" max="15363" width="16.875" customWidth="1"/>
    <col min="15365" max="15365" width="60.5" customWidth="1"/>
    <col min="15366" max="15366" width="21" customWidth="1"/>
    <col min="15367" max="15367" width="16.5" customWidth="1"/>
    <col min="15618" max="15618" width="18.125" customWidth="1"/>
    <col min="15619" max="15619" width="16.875" customWidth="1"/>
    <col min="15621" max="15621" width="60.5" customWidth="1"/>
    <col min="15622" max="15622" width="21" customWidth="1"/>
    <col min="15623" max="15623" width="16.5" customWidth="1"/>
    <col min="15874" max="15874" width="18.125" customWidth="1"/>
    <col min="15875" max="15875" width="16.875" customWidth="1"/>
    <col min="15877" max="15877" width="60.5" customWidth="1"/>
    <col min="15878" max="15878" width="21" customWidth="1"/>
    <col min="15879" max="15879" width="16.5" customWidth="1"/>
    <col min="16130" max="16130" width="18.125" customWidth="1"/>
    <col min="16131" max="16131" width="16.875" customWidth="1"/>
    <col min="16133" max="16133" width="60.5" customWidth="1"/>
    <col min="16134" max="16134" width="21" customWidth="1"/>
    <col min="16135" max="16135" width="16.5" customWidth="1"/>
  </cols>
  <sheetData>
    <row r="1" spans="1:7">
      <c r="A1" t="s">
        <v>2470</v>
      </c>
    </row>
    <row r="3" spans="1:7" ht="49.5" customHeight="1">
      <c r="A3" s="143" t="s">
        <v>2467</v>
      </c>
      <c r="B3" s="185" t="s">
        <v>2468</v>
      </c>
      <c r="C3" s="185" t="s">
        <v>2471</v>
      </c>
      <c r="D3" s="185" t="s">
        <v>2567</v>
      </c>
      <c r="E3" s="143" t="s">
        <v>2469</v>
      </c>
      <c r="F3" s="186" t="s">
        <v>2226</v>
      </c>
      <c r="G3" s="186" t="s">
        <v>2472</v>
      </c>
    </row>
    <row r="4" spans="1:7" ht="57" customHeight="1">
      <c r="A4" s="144">
        <v>1</v>
      </c>
      <c r="B4" s="157" t="s">
        <v>2473</v>
      </c>
      <c r="C4" s="145" t="s">
        <v>2474</v>
      </c>
      <c r="D4" s="145" t="s">
        <v>2475</v>
      </c>
      <c r="E4" s="157" t="s">
        <v>2476</v>
      </c>
      <c r="F4" s="144" t="s">
        <v>15</v>
      </c>
      <c r="G4" s="187" t="s">
        <v>2482</v>
      </c>
    </row>
    <row r="5" spans="1:7" ht="57" customHeight="1">
      <c r="A5" s="144">
        <v>2</v>
      </c>
      <c r="B5" s="157" t="s">
        <v>2477</v>
      </c>
      <c r="C5" s="145"/>
      <c r="D5" s="145" t="s">
        <v>2475</v>
      </c>
      <c r="E5" s="157"/>
      <c r="F5" s="144" t="s">
        <v>15</v>
      </c>
      <c r="G5" s="187" t="s">
        <v>2480</v>
      </c>
    </row>
    <row r="6" spans="1:7" ht="30">
      <c r="A6" s="144">
        <v>3</v>
      </c>
      <c r="B6" s="8" t="s">
        <v>2478</v>
      </c>
      <c r="C6" s="8"/>
      <c r="D6" s="145" t="s">
        <v>2475</v>
      </c>
      <c r="E6" s="157" t="s">
        <v>2479</v>
      </c>
      <c r="F6" s="144" t="s">
        <v>15</v>
      </c>
      <c r="G6" s="187" t="s">
        <v>2481</v>
      </c>
    </row>
    <row r="7" spans="1:7" ht="105">
      <c r="A7" s="192">
        <v>4</v>
      </c>
      <c r="B7" s="145" t="s">
        <v>2566</v>
      </c>
      <c r="C7" s="145" t="s">
        <v>2565</v>
      </c>
      <c r="D7" s="145" t="s">
        <v>2570</v>
      </c>
      <c r="E7" s="193" t="s">
        <v>2568</v>
      </c>
      <c r="F7" s="8"/>
      <c r="G7" s="8"/>
    </row>
    <row r="8" spans="1:7" ht="30">
      <c r="D8" s="145" t="s">
        <v>2571</v>
      </c>
      <c r="E8" s="193" t="s">
        <v>2569</v>
      </c>
    </row>
    <row r="9" spans="1:7" ht="60">
      <c r="D9" s="145" t="s">
        <v>2572</v>
      </c>
      <c r="E9" s="193" t="s">
        <v>2573</v>
      </c>
    </row>
    <row r="10" spans="1:7">
      <c r="E10" s="193"/>
    </row>
    <row r="11" spans="1:7">
      <c r="E11" s="193"/>
    </row>
    <row r="12" spans="1:7">
      <c r="E12" s="193"/>
    </row>
    <row r="13" spans="1:7">
      <c r="E13" s="193"/>
    </row>
    <row r="14" spans="1:7">
      <c r="E14" s="193"/>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E6"/>
  <sheetViews>
    <sheetView workbookViewId="0">
      <selection activeCell="E11" sqref="E11"/>
    </sheetView>
  </sheetViews>
  <sheetFormatPr baseColWidth="10" defaultColWidth="11.5" defaultRowHeight="15"/>
  <cols>
    <col min="1" max="3" width="11.5" style="255"/>
    <col min="4" max="4" width="18.125" style="255" customWidth="1"/>
    <col min="5" max="5" width="49" style="255" customWidth="1"/>
    <col min="6" max="16384" width="11.5" style="255"/>
  </cols>
  <sheetData>
    <row r="2" spans="4:5" ht="15.75" thickBot="1"/>
    <row r="3" spans="4:5">
      <c r="D3" s="256" t="s">
        <v>3045</v>
      </c>
      <c r="E3" s="257" t="s">
        <v>3046</v>
      </c>
    </row>
    <row r="4" spans="4:5" ht="30">
      <c r="D4" s="258" t="s">
        <v>3047</v>
      </c>
      <c r="E4" s="259" t="s">
        <v>3048</v>
      </c>
    </row>
    <row r="5" spans="4:5" ht="60">
      <c r="D5" s="260" t="s">
        <v>3049</v>
      </c>
      <c r="E5" s="261" t="s">
        <v>3050</v>
      </c>
    </row>
    <row r="6" spans="4:5" ht="45.75" thickBot="1">
      <c r="D6" s="262" t="s">
        <v>3051</v>
      </c>
      <c r="E6" s="263" t="s">
        <v>3052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MATRIZ DE VALIDACIÓN</vt:lpstr>
      <vt:lpstr>Resultados</vt:lpstr>
      <vt:lpstr>Otros requisitos</vt:lpstr>
      <vt:lpstr>Interpretación colores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 Cotta</dc:creator>
  <cp:lastModifiedBy>Usuario de Windows</cp:lastModifiedBy>
  <dcterms:created xsi:type="dcterms:W3CDTF">2016-08-12T03:06:57Z</dcterms:created>
  <dcterms:modified xsi:type="dcterms:W3CDTF">2021-01-23T00:47:32Z</dcterms:modified>
</cp:coreProperties>
</file>