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ADONITRANS\"/>
    </mc:Choice>
  </mc:AlternateContent>
  <xr:revisionPtr revIDLastSave="0" documentId="13_ncr:1_{18E03C73-FB7D-412B-8E17-16CDDA6201EA}" xr6:coauthVersionLast="47" xr6:coauthVersionMax="47" xr10:uidLastSave="{00000000-0000-0000-0000-000000000000}"/>
  <bookViews>
    <workbookView xWindow="-120" yWindow="-120" windowWidth="20730" windowHeight="11160" xr2:uid="{6E9D6342-F23E-4620-92DE-6B36767F2944}"/>
  </bookViews>
  <sheets>
    <sheet name="Caracterización" sheetId="1" r:id="rId1"/>
    <sheet name="Indicado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D16" i="2"/>
  <c r="C16" i="2"/>
  <c r="I15" i="2"/>
  <c r="H15" i="2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G9" i="2"/>
  <c r="I8" i="2"/>
  <c r="H8" i="2"/>
  <c r="G8" i="2"/>
  <c r="I7" i="2"/>
  <c r="H7" i="2"/>
  <c r="G7" i="2"/>
  <c r="I6" i="2"/>
  <c r="H6" i="2"/>
  <c r="G6" i="2"/>
  <c r="I5" i="2"/>
  <c r="H5" i="2"/>
  <c r="G5" i="2"/>
  <c r="I4" i="2"/>
  <c r="H4" i="2"/>
  <c r="G4" i="2"/>
  <c r="H16" i="2" l="1"/>
  <c r="I16" i="2"/>
  <c r="G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 MONTOYA</author>
  </authors>
  <commentList>
    <comment ref="H4" authorId="0" shapeId="0" xr:uid="{98D6B086-6DE3-4D40-8830-EE0E79396F8B}">
      <text>
        <r>
          <rPr>
            <b/>
            <sz val="9"/>
            <color indexed="81"/>
            <rFont val="Tahoma"/>
            <family val="2"/>
          </rPr>
          <t>CRISTINA MONTOYA:</t>
        </r>
        <r>
          <rPr>
            <sz val="9"/>
            <color indexed="81"/>
            <rFont val="Tahoma"/>
            <family val="2"/>
          </rPr>
          <t xml:space="preserve">
interpretacion del indicador:
Por cada 100 colaboradores que laboran en el mes, se presetaron 0,56 at</t>
        </r>
      </text>
    </comment>
    <comment ref="I4" authorId="0" shapeId="0" xr:uid="{B86728A1-B490-4531-8C5C-C77C0431CA60}">
      <text>
        <r>
          <rPr>
            <b/>
            <sz val="9"/>
            <color indexed="81"/>
            <rFont val="Tahoma"/>
            <family val="2"/>
          </rPr>
          <t>CRISTINA MONTOYA:</t>
        </r>
        <r>
          <rPr>
            <sz val="9"/>
            <color indexed="81"/>
            <rFont val="Tahoma"/>
            <family val="2"/>
          </rPr>
          <t xml:space="preserve">
Por cada 100 trabajadores que laboraron en el mes se perdieron X dias por at</t>
        </r>
      </text>
    </comment>
  </commentList>
</comments>
</file>

<file path=xl/sharedStrings.xml><?xml version="1.0" encoding="utf-8"?>
<sst xmlns="http://schemas.openxmlformats.org/spreadsheetml/2006/main" count="61" uniqueCount="55">
  <si>
    <t>PROCESO SST</t>
  </si>
  <si>
    <t>Versión: 01</t>
  </si>
  <si>
    <t>Fecha elaboración: 16/02/2021</t>
  </si>
  <si>
    <t>Fecha aprobación: 16/02/2021</t>
  </si>
  <si>
    <t>Aprobado por: Comité de Calidad</t>
  </si>
  <si>
    <t>Vigencia a partir de: 16/02/2021</t>
  </si>
  <si>
    <t>PROGRAMA DE VIGILANCIA EPIDEMIOLOGICA OSTEOMUSCULAR</t>
  </si>
  <si>
    <t>Documento elaborado por:  SST</t>
  </si>
  <si>
    <t>OBJETIVO</t>
  </si>
  <si>
    <t>INDICADOR</t>
  </si>
  <si>
    <t>INDICE</t>
  </si>
  <si>
    <t>META</t>
  </si>
  <si>
    <t>Indice de Frecuencia</t>
  </si>
  <si>
    <t>Semestral</t>
  </si>
  <si>
    <t>Indice de Severidad</t>
  </si>
  <si>
    <t>FORMULA</t>
  </si>
  <si>
    <r>
      <rPr>
        <u/>
        <sz val="11"/>
        <color theme="1"/>
        <rFont val="Calibri"/>
        <family val="2"/>
        <scheme val="minor"/>
      </rPr>
      <t>Dias perdidos</t>
    </r>
    <r>
      <rPr>
        <sz val="11"/>
        <color theme="1"/>
        <rFont val="Calibri"/>
        <family val="2"/>
        <scheme val="minor"/>
      </rPr>
      <t xml:space="preserve">
Dias laborados</t>
    </r>
  </si>
  <si>
    <t>REVISIÓN</t>
  </si>
  <si>
    <t>Tasa de Prevalencia</t>
  </si>
  <si>
    <r>
      <rPr>
        <u/>
        <sz val="11"/>
        <color theme="1"/>
        <rFont val="Calibri"/>
        <family val="2"/>
        <scheme val="minor"/>
      </rPr>
      <t>Enfermedades</t>
    </r>
    <r>
      <rPr>
        <sz val="11"/>
        <color theme="1"/>
        <rFont val="Calibri"/>
        <family val="2"/>
        <scheme val="minor"/>
      </rPr>
      <t xml:space="preserve"> 
E. nuevas</t>
    </r>
  </si>
  <si>
    <r>
      <rPr>
        <u/>
        <sz val="11"/>
        <color theme="1"/>
        <rFont val="Calibri"/>
        <family val="2"/>
        <scheme val="minor"/>
      </rPr>
      <t>Casos N y A.</t>
    </r>
    <r>
      <rPr>
        <sz val="11"/>
        <color theme="1"/>
        <rFont val="Calibri"/>
        <family val="2"/>
        <scheme val="minor"/>
      </rPr>
      <t xml:space="preserve">
Total colaboradores</t>
    </r>
  </si>
  <si>
    <t>Cumplimiento de Actividades establecidas en el presente P.V.O.</t>
  </si>
  <si>
    <t>Cobertura del programa</t>
  </si>
  <si>
    <r>
      <rPr>
        <u/>
        <sz val="11"/>
        <color theme="1"/>
        <rFont val="Calibri"/>
        <family val="2"/>
        <scheme val="minor"/>
      </rPr>
      <t>Trab. involucrados</t>
    </r>
    <r>
      <rPr>
        <sz val="11"/>
        <color theme="1"/>
        <rFont val="Calibri"/>
        <family val="2"/>
        <scheme val="minor"/>
      </rPr>
      <t xml:space="preserve">
Total colaboradores</t>
    </r>
  </si>
  <si>
    <t>Prevenir enfermedades osteomusculares</t>
  </si>
  <si>
    <t>Cumplir con las actividades establecidas con el fin de prevenir patologías asociadas al programa</t>
  </si>
  <si>
    <t>N/A</t>
  </si>
  <si>
    <t>MES</t>
  </si>
  <si>
    <t>NUMERO EMPLEADOS</t>
  </si>
  <si>
    <t>TASA</t>
  </si>
  <si>
    <t>IF</t>
  </si>
  <si>
    <t>IS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</si>
  <si>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</si>
  <si>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</si>
  <si>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</si>
  <si>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</si>
  <si>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</si>
  <si>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</si>
  <si>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</si>
  <si>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</si>
  <si>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</si>
  <si>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</si>
  <si>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</si>
  <si>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</si>
  <si>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</si>
  <si>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ENFERMEDADES NUEVAS</t>
  </si>
  <si>
    <r>
      <rPr>
        <u/>
        <sz val="11"/>
        <color theme="1"/>
        <rFont val="Calibri"/>
        <family val="2"/>
        <scheme val="minor"/>
      </rPr>
      <t>Colaboradores con E.O en el mes</t>
    </r>
    <r>
      <rPr>
        <sz val="11"/>
        <color theme="1"/>
        <rFont val="Calibri"/>
        <family val="2"/>
        <scheme val="minor"/>
      </rPr>
      <t xml:space="preserve">
Se presentaron xx enfermedades osteomusculares nuevas *100</t>
    </r>
  </si>
  <si>
    <r>
      <rPr>
        <u/>
        <sz val="11"/>
        <color theme="1"/>
        <rFont val="Calibri"/>
        <family val="2"/>
        <scheme val="minor"/>
      </rPr>
      <t>Dias perdidos por E.O. en el mes *100</t>
    </r>
    <r>
      <rPr>
        <sz val="11"/>
        <color theme="1"/>
        <rFont val="Calibri"/>
        <family val="2"/>
        <scheme val="minor"/>
      </rPr>
      <t xml:space="preserve">
Por la cantidad de dias laborados en el mes  </t>
    </r>
  </si>
  <si>
    <r>
      <rPr>
        <u/>
        <sz val="11"/>
        <color theme="1"/>
        <rFont val="Calibri"/>
        <family val="2"/>
        <scheme val="minor"/>
      </rPr>
      <t>Casos nuevos y antiguos en el mes *100</t>
    </r>
    <r>
      <rPr>
        <sz val="11"/>
        <color theme="1"/>
        <rFont val="Calibri"/>
        <family val="2"/>
        <scheme val="minor"/>
      </rPr>
      <t xml:space="preserve">
Num° de colaboradores de la empresa en el mes</t>
    </r>
  </si>
  <si>
    <r>
      <t xml:space="preserve">Num° de colaboradores </t>
    </r>
    <r>
      <rPr>
        <u/>
        <sz val="11"/>
        <color theme="1"/>
        <rFont val="Calibri"/>
        <family val="2"/>
        <scheme val="minor"/>
      </rPr>
      <t>involucrados en el programa * 100</t>
    </r>
    <r>
      <rPr>
        <sz val="11"/>
        <color theme="1"/>
        <rFont val="Calibri"/>
        <family val="2"/>
        <scheme val="minor"/>
      </rPr>
      <t xml:space="preserve">
Total de colaboradores de la empresa</t>
    </r>
  </si>
  <si>
    <r>
      <rPr>
        <u/>
        <sz val="11"/>
        <color theme="1"/>
        <rFont val="Calibri"/>
        <family val="2"/>
        <scheme val="minor"/>
      </rPr>
      <t>Num° Actividades realizadas * 100</t>
    </r>
    <r>
      <rPr>
        <sz val="11"/>
        <color theme="1"/>
        <rFont val="Calibri"/>
        <family val="2"/>
        <scheme val="minor"/>
      </rPr>
      <t xml:space="preserve">
Actividades planeadas</t>
    </r>
  </si>
  <si>
    <t>DIAS LABORADOS</t>
  </si>
  <si>
    <t>N DIAS PERDIDOS</t>
  </si>
  <si>
    <t>INDICADORES V.E.O</t>
  </si>
  <si>
    <r>
      <t>Código:</t>
    </r>
    <r>
      <rPr>
        <sz val="9"/>
        <color rgb="FF000000"/>
        <rFont val="Times New Roman"/>
        <family val="1"/>
      </rPr>
      <t xml:space="preserve"> PRG</t>
    </r>
    <r>
      <rPr>
        <b/>
        <sz val="9"/>
        <color rgb="FF000000"/>
        <rFont val="Times New Roman"/>
        <family val="1"/>
      </rPr>
      <t>-SST-014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</si>
</sst>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/>
    <xf numFmtId="9" fontId="9" fillId="0" borderId="1" xfId="2" applyFont="1" applyBorder="1" applyAlignment="1">
      <alignment horizontal="center" vertical="center"/>
    </xf>
    <xf numFmtId="0" fontId="8" fillId="3" borderId="1" xfId="2" applyNumberFormat="1" applyFill="1" applyBorder="1" applyAlignment="1" applyProtection="1">
      <alignment horizontal="center" vertical="center"/>
      <protection locked="0"/>
    </xf>
    <xf numFmtId="0" fontId="8" fillId="3" borderId="1" xfId="1" applyFill="1" applyBorder="1" applyAlignment="1" applyProtection="1">
      <alignment horizontal="center" vertical="center"/>
      <protection locked="0"/>
    </xf>
    <xf numFmtId="10" fontId="8" fillId="0" borderId="1" xfId="2" applyNumberFormat="1" applyBorder="1" applyAlignment="1">
      <alignment horizontal="center" vertical="center"/>
    </xf>
    <xf numFmtId="2" fontId="8" fillId="0" borderId="1" xfId="1" applyNumberFormat="1" applyBorder="1" applyAlignment="1">
      <alignment horizontal="center" vertical="center"/>
    </xf>
    <xf numFmtId="9" fontId="10" fillId="0" borderId="1" xfId="2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8" xfId="0" applyBorder="1" applyAlignment="1">
      <alignment horizontal="center"/>
    </xf>
  </cellXfs>
  <cellStyles count="3">
    <cellStyle name="Normal" xfId="0" builtinId="0"/>
    <cellStyle name="Normal 6" xfId="1" xr:uid="{B4776BEA-EC32-4948-85BB-EB19A75CD37A}"/>
    <cellStyle name="Porcentual 6" xfId="2" xr:uid="{CE32EB2C-A575-4CB4-97C9-5E74FA0D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Indicadores!$G$3</c:f>
              <c:strCache>
                <c:ptCount val="1"/>
                <c:pt idx="0">
                  <c:v>TASA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Indicadores!$B$4:$B$16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Indicadores!$G$4:$G$16</c:f>
              <c:numCache>
                <c:formatCode>0.00%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C-48FD-B1B8-EB4CFC1C57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73486272"/>
        <c:axId val="973488768"/>
      </c:barChart>
      <c:catAx>
        <c:axId val="97348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973488768"/>
        <c:crosses val="autoZero"/>
        <c:auto val="1"/>
        <c:lblAlgn val="ctr"/>
        <c:lblOffset val="100"/>
        <c:noMultiLvlLbl val="0"/>
      </c:catAx>
      <c:valAx>
        <c:axId val="97348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97348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Indicadores!$H$3</c:f>
              <c:strCache>
                <c:ptCount val="1"/>
                <c:pt idx="0">
                  <c:v>IF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Indicadores!$B$4:$B$16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Indicadores!$H$4:$H$16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7-4E51-B725-8A00554FC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13124048"/>
        <c:axId val="1013120304"/>
      </c:barChart>
      <c:catAx>
        <c:axId val="101312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013120304"/>
        <c:crosses val="autoZero"/>
        <c:auto val="1"/>
        <c:lblAlgn val="ctr"/>
        <c:lblOffset val="100"/>
        <c:noMultiLvlLbl val="0"/>
      </c:catAx>
      <c:valAx>
        <c:axId val="101312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01312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Indicadores!$I$3</c:f>
              <c:strCache>
                <c:ptCount val="1"/>
                <c:pt idx="0">
                  <c:v>IS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Indicadores!$B$4:$B$16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Indicadores!$I$4:$I$16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F-4E8B-AD7D-9ADF232BB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202680480"/>
        <c:axId val="1202676320"/>
      </c:barChart>
      <c:catAx>
        <c:axId val="120268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02676320"/>
        <c:crosses val="autoZero"/>
        <c:auto val="1"/>
        <c:lblAlgn val="ctr"/>
        <c:lblOffset val="100"/>
        <c:noMultiLvlLbl val="0"/>
      </c:catAx>
      <c:valAx>
        <c:axId val="120267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0268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152401</xdr:rowOff>
    </xdr:from>
    <xdr:to>
      <xdr:col>7</xdr:col>
      <xdr:colOff>581025</xdr:colOff>
      <xdr:row>4</xdr:row>
      <xdr:rowOff>76201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C89F170F-F844-4D14-978E-35C65FC87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52401"/>
          <a:ext cx="17526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17</xdr:row>
      <xdr:rowOff>23812</xdr:rowOff>
    </xdr:from>
    <xdr:to>
      <xdr:col>6</xdr:col>
      <xdr:colOff>723900</xdr:colOff>
      <xdr:row>31</xdr:row>
      <xdr:rowOff>100012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16853DC-0AB7-4B87-9E97-BB85BB740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4762</xdr:rowOff>
    </xdr:from>
    <xdr:to>
      <xdr:col>14</xdr:col>
      <xdr:colOff>0</xdr:colOff>
      <xdr:row>31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DD7A71B-5214-46F0-A3ED-11C4D6479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142875</xdr:colOff>
      <xdr:row>32</xdr:row>
      <xdr:rowOff>23812</xdr:rowOff>
    </xdr:from>
    <xdr:to>
      <xdr:col>11</xdr:col>
      <xdr:colOff>142875</xdr:colOff>
      <xdr:row>46</xdr:row>
      <xdr:rowOff>100012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145CFA7-2641-4A39-869B-B4488175F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2041-42D6-4ECF-A9FE-F6E5C230EC36}">
  <dimension ref="A1:K16"/>
  <sheetViews>
    <sheetView tabSelected="1" workbookViewId="0">
      <selection activeCell="A2" sqref="A2:B2"/>
    </sheetView>
  </sheetViews>
  <sheetFormatPr baseColWidth="10" defaultRowHeight="15" x14ac:dyDescent="0.25"/>
  <cols>
    <col min="4" max="4" width="13.28515625" customWidth="1"/>
    <col min="5" max="5" width="34.140625" customWidth="1"/>
    <col min="6" max="6" width="18.28515625" customWidth="1"/>
    <col min="7" max="7" width="6.140625" bestFit="1" customWidth="1"/>
    <col min="8" max="8" width="9.85546875" bestFit="1" customWidth="1"/>
  </cols>
  <sheetData>
    <row r="1" spans="1:11" ht="15.75" customHeight="1" x14ac:dyDescent="0.25">
      <c r="A1" s="20" t="s">
        <v>54</v>
      </c>
      <c r="B1" s="20"/>
      <c r="C1" s="35" t="s">
        <v>0</v>
      </c>
      <c r="D1" s="35"/>
      <c r="E1" s="35"/>
      <c r="F1" s="22"/>
      <c r="G1" s="23"/>
      <c r="H1" s="24"/>
    </row>
    <row r="2" spans="1:11" ht="24" customHeight="1" x14ac:dyDescent="0.25">
      <c r="A2" s="20" t="s">
        <v>1</v>
      </c>
      <c r="B2" s="20"/>
      <c r="C2" s="21" t="s">
        <v>6</v>
      </c>
      <c r="D2" s="21"/>
      <c r="E2" s="21"/>
      <c r="F2" s="25"/>
      <c r="G2" s="26"/>
      <c r="H2" s="27"/>
    </row>
    <row r="3" spans="1:11" ht="23.25" customHeight="1" x14ac:dyDescent="0.25">
      <c r="A3" s="20" t="s">
        <v>2</v>
      </c>
      <c r="B3" s="20"/>
      <c r="C3" s="21"/>
      <c r="D3" s="21"/>
      <c r="E3" s="21"/>
      <c r="F3" s="25"/>
      <c r="G3" s="26"/>
      <c r="H3" s="27"/>
    </row>
    <row r="4" spans="1:11" ht="15" customHeight="1" x14ac:dyDescent="0.25">
      <c r="A4" s="20" t="s">
        <v>3</v>
      </c>
      <c r="B4" s="20"/>
      <c r="C4" s="21" t="s">
        <v>7</v>
      </c>
      <c r="D4" s="21"/>
      <c r="E4" s="21" t="s">
        <v>4</v>
      </c>
      <c r="F4" s="25"/>
      <c r="G4" s="26"/>
      <c r="H4" s="27"/>
    </row>
    <row r="5" spans="1:11" ht="24" customHeight="1" x14ac:dyDescent="0.25">
      <c r="A5" s="20" t="s">
        <v>5</v>
      </c>
      <c r="B5" s="20"/>
      <c r="C5" s="21"/>
      <c r="D5" s="21"/>
      <c r="E5" s="21"/>
      <c r="F5" s="28"/>
      <c r="G5" s="29"/>
      <c r="H5" s="30"/>
    </row>
    <row r="6" spans="1:11" x14ac:dyDescent="0.25">
      <c r="A6" s="33"/>
      <c r="B6" s="33"/>
      <c r="C6" s="33"/>
      <c r="D6" s="33"/>
      <c r="E6" s="33"/>
      <c r="F6" s="33"/>
      <c r="G6" s="33"/>
      <c r="H6" s="33"/>
    </row>
    <row r="7" spans="1:11" x14ac:dyDescent="0.25">
      <c r="A7" s="34" t="s">
        <v>8</v>
      </c>
      <c r="B7" s="34"/>
      <c r="C7" s="34" t="s">
        <v>9</v>
      </c>
      <c r="D7" s="34"/>
      <c r="E7" s="4" t="s">
        <v>10</v>
      </c>
      <c r="F7" s="4" t="s">
        <v>15</v>
      </c>
      <c r="G7" s="4" t="s">
        <v>11</v>
      </c>
      <c r="H7" s="4" t="s">
        <v>17</v>
      </c>
    </row>
    <row r="8" spans="1:11" ht="45" customHeight="1" x14ac:dyDescent="0.25">
      <c r="A8" s="32" t="s">
        <v>24</v>
      </c>
      <c r="B8" s="32"/>
      <c r="C8" s="31" t="s">
        <v>12</v>
      </c>
      <c r="D8" s="31"/>
      <c r="E8" s="5" t="s">
        <v>46</v>
      </c>
      <c r="F8" s="5" t="s">
        <v>19</v>
      </c>
      <c r="G8" s="6" t="s">
        <v>26</v>
      </c>
      <c r="H8" s="3" t="s">
        <v>13</v>
      </c>
    </row>
    <row r="9" spans="1:11" ht="60" x14ac:dyDescent="0.25">
      <c r="A9" s="32"/>
      <c r="B9" s="32"/>
      <c r="C9" s="31" t="s">
        <v>14</v>
      </c>
      <c r="D9" s="31"/>
      <c r="E9" s="7" t="s">
        <v>47</v>
      </c>
      <c r="F9" s="7" t="s">
        <v>16</v>
      </c>
      <c r="G9" s="6" t="s">
        <v>26</v>
      </c>
      <c r="H9" s="3" t="s">
        <v>13</v>
      </c>
      <c r="K9" s="1"/>
    </row>
    <row r="10" spans="1:11" ht="60" x14ac:dyDescent="0.25">
      <c r="A10" s="32"/>
      <c r="B10" s="32"/>
      <c r="C10" s="31" t="s">
        <v>18</v>
      </c>
      <c r="D10" s="31"/>
      <c r="E10" s="5" t="s">
        <v>48</v>
      </c>
      <c r="F10" s="5" t="s">
        <v>20</v>
      </c>
      <c r="G10" s="6" t="s">
        <v>26</v>
      </c>
      <c r="H10" s="3" t="s">
        <v>13</v>
      </c>
    </row>
    <row r="11" spans="1:11" ht="60" x14ac:dyDescent="0.25">
      <c r="A11" s="32" t="s">
        <v>25</v>
      </c>
      <c r="B11" s="32"/>
      <c r="C11" s="31" t="s">
        <v>22</v>
      </c>
      <c r="D11" s="31"/>
      <c r="E11" s="5" t="s">
        <v>49</v>
      </c>
      <c r="F11" s="5" t="s">
        <v>23</v>
      </c>
      <c r="G11" s="6">
        <v>0.7</v>
      </c>
      <c r="H11" s="3" t="s">
        <v>13</v>
      </c>
    </row>
    <row r="12" spans="1:11" ht="54.75" customHeight="1" x14ac:dyDescent="0.25">
      <c r="A12" s="32"/>
      <c r="B12" s="32"/>
      <c r="C12" s="32" t="s">
        <v>21</v>
      </c>
      <c r="D12" s="32"/>
      <c r="E12" s="5" t="s">
        <v>50</v>
      </c>
      <c r="F12" s="8"/>
      <c r="G12" s="6">
        <v>0.7</v>
      </c>
      <c r="H12" s="3" t="s">
        <v>13</v>
      </c>
    </row>
    <row r="13" spans="1:11" x14ac:dyDescent="0.25">
      <c r="G13" s="2"/>
      <c r="H13" s="2"/>
    </row>
    <row r="14" spans="1:11" x14ac:dyDescent="0.25">
      <c r="G14" s="2"/>
      <c r="H14" s="2"/>
    </row>
    <row r="15" spans="1:11" x14ac:dyDescent="0.25">
      <c r="G15" s="2"/>
      <c r="H15" s="2"/>
    </row>
    <row r="16" spans="1:11" x14ac:dyDescent="0.25">
      <c r="G16" s="2"/>
      <c r="H16" s="2"/>
    </row>
  </sheetData>
  <mergeCells count="20">
    <mergeCell ref="A6:H6"/>
    <mergeCell ref="A7:B7"/>
    <mergeCell ref="C7:D7"/>
    <mergeCell ref="C8:D8"/>
    <mergeCell ref="C9:D9"/>
    <mergeCell ref="C10:D10"/>
    <mergeCell ref="A8:B10"/>
    <mergeCell ref="A11:B12"/>
    <mergeCell ref="C11:D11"/>
    <mergeCell ref="C12:D12"/>
    <mergeCell ref="A4:B4"/>
    <mergeCell ref="C4:D5"/>
    <mergeCell ref="E4:E5"/>
    <mergeCell ref="A5:B5"/>
    <mergeCell ref="F1:H5"/>
    <mergeCell ref="A1:B1"/>
    <mergeCell ref="C1:E1"/>
    <mergeCell ref="A2:B2"/>
    <mergeCell ref="C2:E3"/>
    <mergeCell ref="A3:B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9EC8-A724-4A29-915D-03E72E8459D0}">
  <dimension ref="B1:I16"/>
  <sheetViews>
    <sheetView workbookViewId="0">
      <selection activeCell="L10" sqref="L10"/>
    </sheetView>
  </sheetViews>
  <sheetFormatPr baseColWidth="10" defaultRowHeight="15" x14ac:dyDescent="0.25"/>
  <cols>
    <col min="4" max="4" width="12.28515625" customWidth="1"/>
  </cols>
  <sheetData>
    <row r="1" spans="2:9" x14ac:dyDescent="0.25">
      <c r="B1" s="36" t="s">
        <v>53</v>
      </c>
      <c r="C1" s="36"/>
      <c r="D1" s="36"/>
      <c r="E1" s="36"/>
      <c r="F1" s="36"/>
      <c r="G1" s="36"/>
      <c r="H1" s="36"/>
      <c r="I1" s="36"/>
    </row>
    <row r="2" spans="2:9" x14ac:dyDescent="0.25">
      <c r="B2" s="37"/>
      <c r="C2" s="37"/>
      <c r="D2" s="37"/>
      <c r="E2" s="37"/>
      <c r="F2" s="37"/>
      <c r="G2" s="37"/>
      <c r="H2" s="37"/>
      <c r="I2" s="37"/>
    </row>
    <row r="3" spans="2:9" ht="16.5" x14ac:dyDescent="0.25">
      <c r="B3" s="19" t="s">
        <v>27</v>
      </c>
      <c r="C3" s="19" t="s">
        <v>28</v>
      </c>
      <c r="D3" s="19" t="s">
        <v>45</v>
      </c>
      <c r="E3" s="19" t="s">
        <v>51</v>
      </c>
      <c r="F3" s="19" t="s">
        <v>52</v>
      </c>
      <c r="G3" s="19" t="s">
        <v>29</v>
      </c>
      <c r="H3" s="19" t="s">
        <v>30</v>
      </c>
      <c r="I3" s="19" t="s">
        <v>31</v>
      </c>
    </row>
    <row r="4" spans="2:9" x14ac:dyDescent="0.25">
      <c r="B4" s="9" t="s">
        <v>32</v>
      </c>
      <c r="C4" s="10">
        <v>13</v>
      </c>
      <c r="D4" s="3"/>
      <c r="E4" s="11">
        <v>0</v>
      </c>
      <c r="F4" s="11">
        <v>0</v>
      </c>
      <c r="G4" s="12">
        <f t="shared" ref="G4:G16" si="0">D4/C4</f>
        <v>0</v>
      </c>
      <c r="H4" s="13">
        <f t="shared" ref="H4:H15" si="1">+D4/C4*100</f>
        <v>0</v>
      </c>
      <c r="I4" s="13">
        <f t="shared" ref="I4:I15" si="2">+F4+E4/C4*100</f>
        <v>0</v>
      </c>
    </row>
    <row r="5" spans="2:9" x14ac:dyDescent="0.25">
      <c r="B5" s="9" t="s">
        <v>33</v>
      </c>
      <c r="C5" s="10">
        <v>13</v>
      </c>
      <c r="D5" s="3">
        <v>0</v>
      </c>
      <c r="E5" s="11">
        <v>0</v>
      </c>
      <c r="F5" s="11">
        <v>0</v>
      </c>
      <c r="G5" s="12">
        <f t="shared" si="0"/>
        <v>0</v>
      </c>
      <c r="H5" s="13">
        <f t="shared" si="1"/>
        <v>0</v>
      </c>
      <c r="I5" s="13">
        <f t="shared" si="2"/>
        <v>0</v>
      </c>
    </row>
    <row r="6" spans="2:9" x14ac:dyDescent="0.25">
      <c r="B6" s="9" t="s">
        <v>34</v>
      </c>
      <c r="C6" s="10">
        <v>13</v>
      </c>
      <c r="D6" s="3">
        <v>0</v>
      </c>
      <c r="E6" s="11">
        <v>0</v>
      </c>
      <c r="F6" s="11">
        <v>0</v>
      </c>
      <c r="G6" s="12">
        <f t="shared" si="0"/>
        <v>0</v>
      </c>
      <c r="H6" s="13">
        <f t="shared" si="1"/>
        <v>0</v>
      </c>
      <c r="I6" s="13">
        <f t="shared" si="2"/>
        <v>0</v>
      </c>
    </row>
    <row r="7" spans="2:9" x14ac:dyDescent="0.25">
      <c r="B7" s="9" t="s">
        <v>35</v>
      </c>
      <c r="C7" s="10">
        <v>13</v>
      </c>
      <c r="D7" s="3">
        <v>0</v>
      </c>
      <c r="E7" s="11">
        <v>0</v>
      </c>
      <c r="F7" s="11">
        <v>0</v>
      </c>
      <c r="G7" s="12">
        <f t="shared" si="0"/>
        <v>0</v>
      </c>
      <c r="H7" s="13">
        <f t="shared" si="1"/>
        <v>0</v>
      </c>
      <c r="I7" s="13">
        <f t="shared" si="2"/>
        <v>0</v>
      </c>
    </row>
    <row r="8" spans="2:9" x14ac:dyDescent="0.25">
      <c r="B8" s="9" t="s">
        <v>36</v>
      </c>
      <c r="C8" s="10">
        <v>13</v>
      </c>
      <c r="D8" s="3">
        <v>0</v>
      </c>
      <c r="E8" s="11">
        <v>0</v>
      </c>
      <c r="F8" s="3"/>
      <c r="G8" s="12">
        <f t="shared" si="0"/>
        <v>0</v>
      </c>
      <c r="H8" s="13">
        <f t="shared" si="1"/>
        <v>0</v>
      </c>
      <c r="I8" s="13">
        <f t="shared" si="2"/>
        <v>0</v>
      </c>
    </row>
    <row r="9" spans="2:9" x14ac:dyDescent="0.25">
      <c r="B9" s="9" t="s">
        <v>37</v>
      </c>
      <c r="C9" s="10">
        <v>13</v>
      </c>
      <c r="D9" s="3">
        <v>0</v>
      </c>
      <c r="E9" s="11">
        <v>0</v>
      </c>
      <c r="F9" s="3"/>
      <c r="G9" s="12">
        <f t="shared" si="0"/>
        <v>0</v>
      </c>
      <c r="H9" s="13">
        <f t="shared" si="1"/>
        <v>0</v>
      </c>
      <c r="I9" s="13">
        <f t="shared" si="2"/>
        <v>0</v>
      </c>
    </row>
    <row r="10" spans="2:9" x14ac:dyDescent="0.25">
      <c r="B10" s="9" t="s">
        <v>38</v>
      </c>
      <c r="C10" s="10">
        <v>13</v>
      </c>
      <c r="D10" s="3">
        <v>0</v>
      </c>
      <c r="E10" s="11">
        <v>0</v>
      </c>
      <c r="F10" s="3"/>
      <c r="G10" s="12">
        <f t="shared" si="0"/>
        <v>0</v>
      </c>
      <c r="H10" s="13">
        <f t="shared" si="1"/>
        <v>0</v>
      </c>
      <c r="I10" s="13">
        <f t="shared" si="2"/>
        <v>0</v>
      </c>
    </row>
    <row r="11" spans="2:9" x14ac:dyDescent="0.25">
      <c r="B11" s="9" t="s">
        <v>39</v>
      </c>
      <c r="C11" s="10">
        <v>13</v>
      </c>
      <c r="D11" s="3">
        <v>0</v>
      </c>
      <c r="E11" s="11">
        <v>0</v>
      </c>
      <c r="F11" s="3"/>
      <c r="G11" s="12">
        <f t="shared" si="0"/>
        <v>0</v>
      </c>
      <c r="H11" s="13">
        <f t="shared" si="1"/>
        <v>0</v>
      </c>
      <c r="I11" s="13">
        <f t="shared" si="2"/>
        <v>0</v>
      </c>
    </row>
    <row r="12" spans="2:9" x14ac:dyDescent="0.25">
      <c r="B12" s="9" t="s">
        <v>40</v>
      </c>
      <c r="C12" s="10">
        <v>13</v>
      </c>
      <c r="D12" s="3">
        <v>0</v>
      </c>
      <c r="E12" s="11">
        <v>0</v>
      </c>
      <c r="F12" s="3"/>
      <c r="G12" s="12">
        <f t="shared" si="0"/>
        <v>0</v>
      </c>
      <c r="H12" s="13">
        <f t="shared" si="1"/>
        <v>0</v>
      </c>
      <c r="I12" s="13">
        <f t="shared" si="2"/>
        <v>0</v>
      </c>
    </row>
    <row r="13" spans="2:9" x14ac:dyDescent="0.25">
      <c r="B13" s="9" t="s">
        <v>41</v>
      </c>
      <c r="C13" s="10">
        <v>13</v>
      </c>
      <c r="D13" s="3">
        <v>0</v>
      </c>
      <c r="E13" s="11">
        <v>0</v>
      </c>
      <c r="F13" s="3"/>
      <c r="G13" s="12">
        <f t="shared" si="0"/>
        <v>0</v>
      </c>
      <c r="H13" s="13">
        <f t="shared" si="1"/>
        <v>0</v>
      </c>
      <c r="I13" s="13">
        <f t="shared" si="2"/>
        <v>0</v>
      </c>
    </row>
    <row r="14" spans="2:9" x14ac:dyDescent="0.25">
      <c r="B14" s="9" t="s">
        <v>42</v>
      </c>
      <c r="C14" s="10">
        <v>13</v>
      </c>
      <c r="D14" s="3">
        <v>0</v>
      </c>
      <c r="E14" s="11">
        <v>0</v>
      </c>
      <c r="F14" s="3"/>
      <c r="G14" s="12">
        <f t="shared" si="0"/>
        <v>0</v>
      </c>
      <c r="H14" s="13">
        <f t="shared" si="1"/>
        <v>0</v>
      </c>
      <c r="I14" s="13">
        <f t="shared" si="2"/>
        <v>0</v>
      </c>
    </row>
    <row r="15" spans="2:9" x14ac:dyDescent="0.25">
      <c r="B15" s="9" t="s">
        <v>43</v>
      </c>
      <c r="C15" s="10">
        <v>13</v>
      </c>
      <c r="D15" s="3">
        <v>0</v>
      </c>
      <c r="E15" s="11">
        <v>0</v>
      </c>
      <c r="F15" s="3"/>
      <c r="G15" s="12">
        <f t="shared" si="0"/>
        <v>0</v>
      </c>
      <c r="H15" s="13">
        <f t="shared" si="1"/>
        <v>0</v>
      </c>
      <c r="I15" s="13">
        <f t="shared" si="2"/>
        <v>0</v>
      </c>
    </row>
    <row r="16" spans="2:9" x14ac:dyDescent="0.25">
      <c r="B16" s="14" t="s">
        <v>44</v>
      </c>
      <c r="C16" s="15">
        <f>AVERAGE(C4:C15)</f>
        <v>13</v>
      </c>
      <c r="D16" s="16">
        <f>SUM(D4:D15)</f>
        <v>0</v>
      </c>
      <c r="E16" s="15">
        <f>SUM(E4:E15)</f>
        <v>0</v>
      </c>
      <c r="F16" s="16">
        <f>SUM(F4:F15)</f>
        <v>0</v>
      </c>
      <c r="G16" s="17">
        <f t="shared" si="0"/>
        <v>0</v>
      </c>
      <c r="H16" s="18">
        <f>SUM(H4:H15)</f>
        <v>0</v>
      </c>
      <c r="I16" s="18">
        <f>SUM(I4:I15)</f>
        <v>0</v>
      </c>
    </row>
  </sheetData>
  <mergeCells count="2">
    <mergeCell ref="B1:I1"/>
    <mergeCell ref="B2:I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Caracterización</vt:lpstr>
      <vt:lpstr>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CRISTINA MONTOYA</dc:creator>
  <cp:lastModifiedBy>AURA CRISTINA MONTOYA</cp:lastModifiedBy>
  <dcterms:created xsi:type="dcterms:W3CDTF">2022-03-02T16:03:33Z</dcterms:created>
  <dcterms:modified xsi:type="dcterms:W3CDTF">2022-03-11T20:07:30Z</dcterms:modified>
</cp:coreProperties>
</file>