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copas\Downloads\revision documental\PROCESO HSEQ\"/>
    </mc:Choice>
  </mc:AlternateContent>
  <xr:revisionPtr revIDLastSave="0" documentId="13_ncr:1_{33487F17-7B06-49D0-9AFD-C308FE249DCF}" xr6:coauthVersionLast="47" xr6:coauthVersionMax="47" xr10:uidLastSave="{00000000-0000-0000-0000-000000000000}"/>
  <bookViews>
    <workbookView xWindow="-120" yWindow="-120" windowWidth="29040" windowHeight="15720" activeTab="1" xr2:uid="{00000000-000D-0000-FFFF-FFFF00000000}"/>
  </bookViews>
  <sheets>
    <sheet name="INSTRUCTIVO" sheetId="3" r:id="rId1"/>
    <sheet name="MATRIZ" sheetId="1" r:id="rId2"/>
    <sheet name="CICLO DE VIDA  TSE" sheetId="5" r:id="rId3"/>
    <sheet name="Hoja1" sheetId="6" r:id="rId4"/>
  </sheets>
  <definedNames>
    <definedName name="_xlnm._FilterDatabase" localSheetId="1" hidden="1">MATRIZ!$B$10:$W$37</definedName>
    <definedName name="_xlnm.Print_Titles" localSheetId="1">MATRIZ!$11:$12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38" i="1" l="1"/>
  <c r="U38" i="1" s="1"/>
  <c r="T37" i="1" l="1"/>
  <c r="U37" i="1" s="1"/>
  <c r="T36" i="1"/>
  <c r="U36" i="1" s="1"/>
  <c r="T35" i="1"/>
  <c r="U35" i="1" s="1"/>
  <c r="T34" i="1"/>
  <c r="U34" i="1" s="1"/>
  <c r="T33" i="1"/>
  <c r="U33" i="1" s="1"/>
  <c r="T32" i="1"/>
  <c r="U32" i="1" s="1"/>
  <c r="T31" i="1"/>
  <c r="U31" i="1" s="1"/>
  <c r="T30" i="1"/>
  <c r="U30" i="1" s="1"/>
  <c r="T29" i="1"/>
  <c r="U29" i="1" s="1"/>
  <c r="T28" i="1"/>
  <c r="U28" i="1" s="1"/>
  <c r="T27" i="1"/>
  <c r="U27" i="1" s="1"/>
  <c r="T26" i="1"/>
  <c r="U26" i="1" s="1"/>
  <c r="T25" i="1"/>
  <c r="U25" i="1" s="1"/>
  <c r="T24" i="1"/>
  <c r="U24" i="1" s="1"/>
  <c r="T23" i="1"/>
  <c r="U23" i="1" s="1"/>
  <c r="T22" i="1"/>
  <c r="U22" i="1" s="1"/>
  <c r="T21" i="1"/>
  <c r="U21" i="1" s="1"/>
  <c r="T20" i="1"/>
  <c r="U20" i="1" s="1"/>
  <c r="T19" i="1"/>
  <c r="U19" i="1" s="1"/>
  <c r="T18" i="1"/>
  <c r="U18" i="1" s="1"/>
  <c r="T17" i="1"/>
  <c r="U17" i="1" s="1"/>
  <c r="T16" i="1"/>
  <c r="U16" i="1" s="1"/>
  <c r="T15" i="1"/>
  <c r="U15" i="1" s="1"/>
  <c r="T14" i="1"/>
  <c r="U14" i="1" s="1"/>
  <c r="T13" i="1"/>
  <c r="U13" i="1" s="1"/>
  <c r="T12" i="1"/>
  <c r="U12" i="1" s="1"/>
  <c r="T11" i="1"/>
  <c r="U11" i="1" s="1"/>
</calcChain>
</file>

<file path=xl/sharedStrings.xml><?xml version="1.0" encoding="utf-8"?>
<sst xmlns="http://schemas.openxmlformats.org/spreadsheetml/2006/main" count="387" uniqueCount="193">
  <si>
    <t>FECHA ACTUALIZACIÓN:</t>
  </si>
  <si>
    <t xml:space="preserve">ÁREA O SEDE: </t>
  </si>
  <si>
    <t>Carrera 71D N° 48a-64</t>
  </si>
  <si>
    <t>VALORACIÓN DE LOS IMPACTOS AMBIENTALES</t>
  </si>
  <si>
    <t>CONTROL A IMPLEMENTAR O IMPLEMENTADOS</t>
  </si>
  <si>
    <t xml:space="preserve">TIPO DE ACTIVIDAD </t>
  </si>
  <si>
    <t xml:space="preserve">PROCESO </t>
  </si>
  <si>
    <t>ACTIVIDAD</t>
  </si>
  <si>
    <t>CONDICIÓN DE OPERACIÓN</t>
  </si>
  <si>
    <t xml:space="preserve">ASPECTO AMBIENTAL </t>
  </si>
  <si>
    <t>DESCRIPCIÓN ASPECTO AMBIENTAL</t>
  </si>
  <si>
    <t xml:space="preserve">IMPACTO AMBIENTAL </t>
  </si>
  <si>
    <t>SIGNO</t>
  </si>
  <si>
    <t>MAGNITUD</t>
  </si>
  <si>
    <t>EXTENSIÓN (EX)</t>
  </si>
  <si>
    <t xml:space="preserve">MOMENTO (MO) </t>
  </si>
  <si>
    <t>PERSISTENCIA</t>
  </si>
  <si>
    <t>REVERSIBILIDAD</t>
  </si>
  <si>
    <t>RECUPERABILIDAD</t>
  </si>
  <si>
    <t>SINERGIA (SI)</t>
  </si>
  <si>
    <t>ACUMULACIÓN</t>
  </si>
  <si>
    <t>EFECTO (EF)</t>
  </si>
  <si>
    <t>PERIODICIDAD</t>
  </si>
  <si>
    <t xml:space="preserve">IMPORTANCIA (II) </t>
  </si>
  <si>
    <t>INTERPRETACIÓN DE LA IMPORTANCIA</t>
  </si>
  <si>
    <t>ADMINISTRATIVA</t>
  </si>
  <si>
    <t xml:space="preserve">TODOS LOS PROCESOS </t>
  </si>
  <si>
    <t>Realización de reuniones y presentaciones</t>
  </si>
  <si>
    <t xml:space="preserve">Normal </t>
  </si>
  <si>
    <t>Consumo de Agua</t>
  </si>
  <si>
    <t>Se genera consumo de agua por parte de los colaboradores de la organización en la ejecución de las tareas asignadas</t>
  </si>
  <si>
    <t>Agotamiento de Recuros Naturales No Renovables</t>
  </si>
  <si>
    <t>-</t>
  </si>
  <si>
    <t xml:space="preserve">Consumo de Energía </t>
  </si>
  <si>
    <t>Se genera consumo de energía electríca por parte de los colaboradores de la organización en la ejecución de las tareas asignadas</t>
  </si>
  <si>
    <t>Elaboración de documentos</t>
  </si>
  <si>
    <t xml:space="preserve">Consumo de papel </t>
  </si>
  <si>
    <t xml:space="preserve">Se genera consumo de papel por parte de los colaboradores al momento de ejecutar las tareas asignadas a su cargo </t>
  </si>
  <si>
    <t xml:space="preserve">Deforestación </t>
  </si>
  <si>
    <t>Impresión/Fotocopiado de documentos</t>
  </si>
  <si>
    <t>Generación de respel por consumo de toners</t>
  </si>
  <si>
    <t>Se genera consumo de toner de la impresora al momento de realizar impresiones o fotocopias de documentos necesarios</t>
  </si>
  <si>
    <t xml:space="preserve">Contaminación del suelo </t>
  </si>
  <si>
    <t>Entrega de documentos informativos a los colaboradores</t>
  </si>
  <si>
    <t xml:space="preserve">Se genera consumo de papel por la entrega de documentos informativos a los coalboradores </t>
  </si>
  <si>
    <t xml:space="preserve">Prestación de servicio de comunicaciones (correo electronico, comunicación telefonica, etc) </t>
  </si>
  <si>
    <t>OPERATIVA</t>
  </si>
  <si>
    <t>Realización de los servicios de mantenimiento necesarios a la infraestructura de la organización</t>
  </si>
  <si>
    <t>Generación de residuos de construcción (Escombros)</t>
  </si>
  <si>
    <t xml:space="preserve">Se generan residuos de construcción (escombros) por las adecuaciones locativas que se realizan en la organización </t>
  </si>
  <si>
    <t>Realizar cambio de equipos de computo que presenten obsolecencia en su funcionamiento</t>
  </si>
  <si>
    <t xml:space="preserve">Generación de RAEE'S (Residuos de Aparatos Eléctricos y Electrónicos) </t>
  </si>
  <si>
    <t xml:space="preserve">Se generan RAEE'S producto del cambio de equipos de computo o similares en la organización </t>
  </si>
  <si>
    <t>OPERACIONAL</t>
  </si>
  <si>
    <t>Preparación y consumo de bebidas o alimentos</t>
  </si>
  <si>
    <t>Consumo de agua</t>
  </si>
  <si>
    <t xml:space="preserve">Se genera consumo de agua para poder realizar la preparación de estas bebidas o alimentos. </t>
  </si>
  <si>
    <t>Consumo de Gas Natural</t>
  </si>
  <si>
    <t>Se genera consumo de gas natural para la preparación de alimentos o bebidas</t>
  </si>
  <si>
    <t xml:space="preserve">Agotamiento de recursos naturales </t>
  </si>
  <si>
    <t>ADMINISTRATIVA Y OPERACIONAL</t>
  </si>
  <si>
    <t xml:space="preserve">Desarrollo de las tareas propias del cargo </t>
  </si>
  <si>
    <t>Generación de aguas residuales</t>
  </si>
  <si>
    <t xml:space="preserve">Contaminación Hidríca </t>
  </si>
  <si>
    <t>Almacenamiento de Sustancias Químicas</t>
  </si>
  <si>
    <t>Derrame de sustancias químicas</t>
  </si>
  <si>
    <t>se genera por la utilización de sustancias químicas que si no se manejan de forma segura pueden generar una emergencia por derrame de las mismas</t>
  </si>
  <si>
    <t>Generación de residuos de sustancias químicas</t>
  </si>
  <si>
    <t>Se generan residuos de sustancias químicas utilizadas en la organización</t>
  </si>
  <si>
    <t>MANTENIMIENTO INFRAESTRUCTURA</t>
  </si>
  <si>
    <t>SERVICIOS</t>
  </si>
  <si>
    <t>Generación de residuos sólidos aprovechables</t>
  </si>
  <si>
    <t xml:space="preserve">Se genera consumo de tintas de impresión por parte de los colaboradores al momento de ejecutar las tareas asignadas a su cargo </t>
  </si>
  <si>
    <t>Mantenimiento preventivo o correctivo de equipos de los equipos de computo de la organización</t>
  </si>
  <si>
    <t xml:space="preserve">Generación de Respel </t>
  </si>
  <si>
    <t>Se generan residuos peligrosos producto del mantenimiento correctivo que se le hace a los equipos electrícos o electrónicos</t>
  </si>
  <si>
    <t>Se genera consumo de energía electríca por parte de los colaboradores para llevar a cabo el proceso de comunicación por los medios tecnológicos utilizados</t>
  </si>
  <si>
    <t>Generación de Respel</t>
  </si>
  <si>
    <t>Se genera residuos solidos aprovechables de los productos que se utilizan para la preparación de las bebidas en la organización</t>
  </si>
  <si>
    <t xml:space="preserve">Realización de aseo en las instalaciones de la organización (Limpieza de baños, y zonas comunes) </t>
  </si>
  <si>
    <t xml:space="preserve">Consumo de agua </t>
  </si>
  <si>
    <t>Se genera consumo de agua debido a la utilización de este recurso para la realización del aseo en la organización</t>
  </si>
  <si>
    <t>Se genera consumo de energía durante la realización de la tarea asignada</t>
  </si>
  <si>
    <t>Consumo de productos químicos</t>
  </si>
  <si>
    <t>Se genera consumo de productos químicos para la realización del aseo y limpieza de la organización</t>
  </si>
  <si>
    <t xml:space="preserve">Generación de aguas residuales (vertimientos) </t>
  </si>
  <si>
    <t xml:space="preserve">Se genera vertimientos de aguas residuales debido a la disposición del agua utilizada para realizar la limpieza y aseo de la organización </t>
  </si>
  <si>
    <t xml:space="preserve">Gestionar la disposición de los residuos peligrosos entre estos (impresoras dañadas y cartuchos de la misma) con empresa que realice la disposición de forma controlada y adecuada, se debe generar evidencias de esta disposición adecuada. </t>
  </si>
  <si>
    <t>Se generan residuos peligrosos producto de los telefonos moviles o equipos de computo utilizados para la comunicación y que puedan presentar obsolecencia y por ello deban ser remplazados</t>
  </si>
  <si>
    <t>Capacitar en buenas practicas al personal encargado con el fin de evitar derrames de dichas sustancias evitando incrementar su consumo</t>
  </si>
  <si>
    <t xml:space="preserve">Capacitar en uso eficiente del recurso hidríco </t>
  </si>
  <si>
    <t>N/A</t>
  </si>
  <si>
    <t xml:space="preserve">Capacitación en manejo y almacenamiento adecuado de sustancias químicas </t>
  </si>
  <si>
    <t>Realización de capacitación socializando la forma de realizar impresiones en ambas caras del papel,  impresión correcta según la impresora utilizada</t>
  </si>
  <si>
    <t>Lista de asistencia de la capacitación realizada, evidencia fotografica</t>
  </si>
  <si>
    <t>EVIDENCIA</t>
  </si>
  <si>
    <t>Acta de recepción y/o manejo de residuos solidos por parte de la compañía tratante</t>
  </si>
  <si>
    <t>Gestionar la disposición de los residuos peligrosos entre estos (impresoras dañadas y cartuchos de la misma) con empresa que realice la disposición de forma controlada y adecuada</t>
  </si>
  <si>
    <t>Acta de recepción y/o manejo de residuos solidos peligrosos por parte de la compañía tratante</t>
  </si>
  <si>
    <t>Acta de recepción y/o manejo de residuos solidos peligrosos (posconsumo) por parte de la compañía tratante</t>
  </si>
  <si>
    <t>Capacitación y toma de conciencia en reducción de impresiones y aprovechamiento de las TIC´S para socialiazación de la información necesaria</t>
  </si>
  <si>
    <t xml:space="preserve">Lista de asistencia y evidencia fotografica, actas y correos </t>
  </si>
  <si>
    <t xml:space="preserve">Ejecución de actividades propuestas para el programa </t>
  </si>
  <si>
    <t>Implementación de programa de ahorro y  uso eficiente del recurso hidrico</t>
  </si>
  <si>
    <t>Implementación de programa de ahororo y uso eficiente del recurso energía</t>
  </si>
  <si>
    <t xml:space="preserve">Gestionar la disposición de residuos de contrucción generados con la empresa de recolección de residuos domiciliarios correspondiente </t>
  </si>
  <si>
    <t>Emisión de certificación por parte de la empresa correspondiente de la recepción y tratamiento de dichos residuos</t>
  </si>
  <si>
    <t>Observación diaria por parte del colaborador para asegurar el correcto cierre de las llaves de gas</t>
  </si>
  <si>
    <t xml:space="preserve">Inspección visual del Coordinador HSEQ </t>
  </si>
  <si>
    <t>Para la disposición final de los residuos solidos aprovechables se gestionará la disposición con empresa que realice reciclaje del mismo o fundación que tenga convenio con planta de reciclaje</t>
  </si>
  <si>
    <t>Lista de asistencia a capacitación,evidencia fotografica</t>
  </si>
  <si>
    <t>Gestionar la disposición de los residuos de sustancias químicas con empresa que realice la disposición de forma controlada y adecuada</t>
  </si>
  <si>
    <t>Fecha:</t>
  </si>
  <si>
    <t>Versión:</t>
  </si>
  <si>
    <t xml:space="preserve">CONTROL DE CAMBIOS </t>
  </si>
  <si>
    <t>VERSIÓN DEL DOC.</t>
  </si>
  <si>
    <t xml:space="preserve">FECHA DEL CAMBIO </t>
  </si>
  <si>
    <t xml:space="preserve">CAMBIO REALIZADO </t>
  </si>
  <si>
    <t xml:space="preserve">VIGENCIA </t>
  </si>
  <si>
    <t xml:space="preserve">NUEVA VERSIÓN </t>
  </si>
  <si>
    <t>Implementación de programa de ahororo y uso eficiente del recurso de energía</t>
  </si>
  <si>
    <r>
      <rPr>
        <sz val="10"/>
        <rFont val="Wingdings"/>
        <charset val="2"/>
      </rPr>
      <t></t>
    </r>
    <r>
      <rPr>
        <sz val="10"/>
        <rFont val="Times New Roman"/>
        <family val="1"/>
      </rPr>
      <t xml:space="preserve">    </t>
    </r>
    <r>
      <rPr>
        <sz val="10"/>
        <rFont val="Verdana"/>
        <family val="2"/>
      </rPr>
      <t xml:space="preserve">Muy alta……………………………………...8
</t>
    </r>
    <r>
      <rPr>
        <sz val="10"/>
        <rFont val="Wingdings"/>
        <charset val="2"/>
      </rPr>
      <t></t>
    </r>
    <r>
      <rPr>
        <sz val="10"/>
        <rFont val="Times New Roman"/>
        <family val="1"/>
      </rPr>
      <t xml:space="preserve">    </t>
    </r>
    <r>
      <rPr>
        <sz val="10"/>
        <rFont val="Verdana"/>
        <family val="2"/>
      </rPr>
      <t xml:space="preserve">Total………………………………………...12
</t>
    </r>
    <r>
      <rPr>
        <sz val="10"/>
        <rFont val="Verdana"/>
        <family val="2"/>
      </rPr>
      <t xml:space="preserve">d)  </t>
    </r>
    <r>
      <rPr>
        <b/>
        <sz val="10"/>
        <rFont val="Verdana"/>
        <family val="2"/>
      </rPr>
      <t xml:space="preserve">Extensión.  </t>
    </r>
    <r>
      <rPr>
        <sz val="10"/>
        <rFont val="Verdana"/>
        <family val="2"/>
      </rPr>
      <t xml:space="preserve">El  impacto  puede  ser  localizado  (puntual)  o  extenderse  en  todo  el entorno del proyecto o actividad (se lo considera total).
</t>
    </r>
    <r>
      <rPr>
        <sz val="10"/>
        <rFont val="Verdana"/>
        <family val="2"/>
      </rPr>
      <t xml:space="preserve">La extensión se valora de la siguiente manera:
</t>
    </r>
    <r>
      <rPr>
        <sz val="10"/>
        <rFont val="Wingdings"/>
        <charset val="2"/>
      </rPr>
      <t></t>
    </r>
    <r>
      <rPr>
        <sz val="10"/>
        <rFont val="Times New Roman"/>
        <family val="1"/>
      </rPr>
      <t xml:space="preserve"> </t>
    </r>
    <r>
      <rPr>
        <sz val="10"/>
        <rFont val="Verdana"/>
        <family val="2"/>
      </rPr>
      <t xml:space="preserve">Impacto Puntual………………………………1
</t>
    </r>
    <r>
      <rPr>
        <sz val="10"/>
        <rFont val="Wingdings"/>
        <charset val="2"/>
      </rPr>
      <t></t>
    </r>
    <r>
      <rPr>
        <sz val="10"/>
        <rFont val="Times New Roman"/>
        <family val="1"/>
      </rPr>
      <t xml:space="preserve"> </t>
    </r>
    <r>
      <rPr>
        <sz val="10"/>
        <rFont val="Verdana"/>
        <family val="2"/>
      </rPr>
      <t xml:space="preserve">Impacto parcial  ………………………………2
</t>
    </r>
    <r>
      <rPr>
        <sz val="10"/>
        <rFont val="Wingdings"/>
        <charset val="2"/>
      </rPr>
      <t></t>
    </r>
    <r>
      <rPr>
        <sz val="10"/>
        <rFont val="Times New Roman"/>
        <family val="1"/>
      </rPr>
      <t xml:space="preserve"> </t>
    </r>
    <r>
      <rPr>
        <sz val="10"/>
        <rFont val="Verdana"/>
        <family val="2"/>
      </rPr>
      <t xml:space="preserve">Impacto extenso  ……………………………4
</t>
    </r>
    <r>
      <rPr>
        <sz val="10"/>
        <rFont val="Wingdings"/>
        <charset val="2"/>
      </rPr>
      <t></t>
    </r>
    <r>
      <rPr>
        <sz val="10"/>
        <rFont val="Times New Roman"/>
        <family val="1"/>
      </rPr>
      <t xml:space="preserve"> </t>
    </r>
    <r>
      <rPr>
        <sz val="10"/>
        <rFont val="Verdana"/>
        <family val="2"/>
      </rPr>
      <t xml:space="preserve">Impacto total  ………………………………….8
</t>
    </r>
    <r>
      <rPr>
        <sz val="10"/>
        <rFont val="Verdana"/>
        <family val="2"/>
      </rPr>
      <t xml:space="preserve">Si el lugar del impacto puede ser considerado un “lugar crítico”, al valor obtenido se le adicionan cuatro (4) unidades.
</t>
    </r>
    <r>
      <rPr>
        <sz val="10"/>
        <rFont val="Verdana"/>
        <family val="2"/>
      </rPr>
      <t xml:space="preserve">e)  </t>
    </r>
    <r>
      <rPr>
        <b/>
        <sz val="10"/>
        <rFont val="Verdana"/>
        <family val="2"/>
      </rPr>
      <t xml:space="preserve">Momento.  </t>
    </r>
    <r>
      <rPr>
        <sz val="10"/>
        <rFont val="Verdana"/>
        <family val="2"/>
      </rPr>
      <t xml:space="preserve">Se  refiere  al  tiempo  transcurrido  entre  la  acción  y  la  aparición  del impacto.
</t>
    </r>
    <r>
      <rPr>
        <sz val="10"/>
        <rFont val="Verdana"/>
        <family val="2"/>
      </rPr>
      <t xml:space="preserve">El momento se valora de la siguiente manera:
</t>
    </r>
    <r>
      <rPr>
        <sz val="10"/>
        <rFont val="Wingdings"/>
        <charset val="2"/>
      </rPr>
      <t></t>
    </r>
    <r>
      <rPr>
        <sz val="10"/>
        <rFont val="Times New Roman"/>
        <family val="1"/>
      </rPr>
      <t xml:space="preserve">    </t>
    </r>
    <r>
      <rPr>
        <sz val="10"/>
        <rFont val="Verdana"/>
        <family val="2"/>
      </rPr>
      <t xml:space="preserve">Inmediato………………………….…………………….4
</t>
    </r>
    <r>
      <rPr>
        <sz val="10"/>
        <rFont val="Wingdings"/>
        <charset val="2"/>
      </rPr>
      <t></t>
    </r>
    <r>
      <rPr>
        <sz val="10"/>
        <rFont val="Times New Roman"/>
        <family val="1"/>
      </rPr>
      <t xml:space="preserve">    </t>
    </r>
    <r>
      <rPr>
        <sz val="10"/>
        <rFont val="Verdana"/>
        <family val="2"/>
      </rPr>
      <t xml:space="preserve">Corto plazo (menos de un año)………………4
</t>
    </r>
    <r>
      <rPr>
        <sz val="10"/>
        <rFont val="Wingdings"/>
        <charset val="2"/>
      </rPr>
      <t></t>
    </r>
    <r>
      <rPr>
        <sz val="10"/>
        <rFont val="Times New Roman"/>
        <family val="1"/>
      </rPr>
      <t xml:space="preserve">    </t>
    </r>
    <r>
      <rPr>
        <sz val="10"/>
        <rFont val="Verdana"/>
        <family val="2"/>
      </rPr>
      <t xml:space="preserve">Mediano plazo (1 a 5 años)……………………..2
</t>
    </r>
    <r>
      <rPr>
        <sz val="10"/>
        <rFont val="Wingdings"/>
        <charset val="2"/>
      </rPr>
      <t></t>
    </r>
    <r>
      <rPr>
        <sz val="10"/>
        <rFont val="Times New Roman"/>
        <family val="1"/>
      </rPr>
      <t xml:space="preserve">    </t>
    </r>
    <r>
      <rPr>
        <sz val="10"/>
        <rFont val="Verdana"/>
        <family val="2"/>
      </rPr>
      <t xml:space="preserve">Largo plazo (más de 5 años)…………..………1
</t>
    </r>
    <r>
      <rPr>
        <sz val="10"/>
        <rFont val="Verdana"/>
        <family val="2"/>
      </rPr>
      <t xml:space="preserve">Si  el  momento  de  aparición  del  impacto  fuera  crítico  se  debe  adicionar  cuatro  (4) unidades a las correspondientes.
</t>
    </r>
    <r>
      <rPr>
        <sz val="10"/>
        <rFont val="Verdana"/>
        <family val="2"/>
      </rPr>
      <t xml:space="preserve">f)   </t>
    </r>
    <r>
      <rPr>
        <b/>
        <sz val="10"/>
        <rFont val="Verdana"/>
        <family val="2"/>
      </rPr>
      <t xml:space="preserve">Persistencia. </t>
    </r>
    <r>
      <rPr>
        <sz val="10"/>
        <rFont val="Verdana"/>
        <family val="2"/>
      </rPr>
      <t xml:space="preserve">Se refiere al tiempo que el efecto se manifiesta hasta que se retorne a la situación inicial en forma natural o a través de medidas correctoras. Los impactos se valoran de la siguiente manera:
</t>
    </r>
    <r>
      <rPr>
        <sz val="10"/>
        <rFont val="Wingdings"/>
        <charset val="2"/>
      </rPr>
      <t></t>
    </r>
    <r>
      <rPr>
        <sz val="10"/>
        <rFont val="Times New Roman"/>
        <family val="1"/>
      </rPr>
      <t xml:space="preserve">    </t>
    </r>
    <r>
      <rPr>
        <sz val="10"/>
        <rFont val="Verdana"/>
        <family val="2"/>
      </rPr>
      <t xml:space="preserve">Fugaz…………………………………………1
</t>
    </r>
    <r>
      <rPr>
        <sz val="10"/>
        <rFont val="Wingdings"/>
        <charset val="2"/>
      </rPr>
      <t></t>
    </r>
    <r>
      <rPr>
        <sz val="10"/>
        <rFont val="Times New Roman"/>
        <family val="1"/>
      </rPr>
      <t xml:space="preserve">    </t>
    </r>
    <r>
      <rPr>
        <sz val="10"/>
        <rFont val="Verdana"/>
        <family val="2"/>
      </rPr>
      <t xml:space="preserve">Temporal (entre 1 y 10 años)………………...2
</t>
    </r>
    <r>
      <rPr>
        <sz val="10"/>
        <rFont val="Wingdings"/>
        <charset val="2"/>
      </rPr>
      <t></t>
    </r>
    <r>
      <rPr>
        <sz val="10"/>
        <rFont val="Times New Roman"/>
        <family val="1"/>
      </rPr>
      <t xml:space="preserve">    </t>
    </r>
    <r>
      <rPr>
        <sz val="10"/>
        <rFont val="Verdana"/>
        <family val="2"/>
      </rPr>
      <t xml:space="preserve">Permanente (duración mayor a 10 años……...4
</t>
    </r>
    <r>
      <rPr>
        <sz val="10"/>
        <rFont val="Verdana"/>
        <family val="2"/>
      </rPr>
      <t xml:space="preserve">g)  </t>
    </r>
    <r>
      <rPr>
        <b/>
        <sz val="10"/>
        <rFont val="Verdana"/>
        <family val="2"/>
      </rPr>
      <t xml:space="preserve">Reversibilidad. </t>
    </r>
    <r>
      <rPr>
        <sz val="10"/>
        <rFont val="Verdana"/>
        <family val="2"/>
      </rPr>
      <t>Este atributo está referido a la posibilidad de recuperación natural del componente del medio o factor afectado por una determinada acción.</t>
    </r>
  </si>
  <si>
    <r>
      <rPr>
        <sz val="10"/>
        <rFont val="Verdana"/>
        <family val="2"/>
      </rPr>
      <t xml:space="preserve">Se asignan, a la Reversibilidad, los siguientes valores:
</t>
    </r>
    <r>
      <rPr>
        <sz val="10"/>
        <rFont val="Wingdings"/>
        <charset val="2"/>
      </rPr>
      <t></t>
    </r>
    <r>
      <rPr>
        <sz val="10"/>
        <rFont val="Times New Roman"/>
        <family val="1"/>
      </rPr>
      <t xml:space="preserve">    </t>
    </r>
    <r>
      <rPr>
        <sz val="10"/>
        <rFont val="Verdana"/>
        <family val="2"/>
      </rPr>
      <t xml:space="preserve">Corto plazo (menos de un año)……….………1
</t>
    </r>
    <r>
      <rPr>
        <sz val="10"/>
        <rFont val="Wingdings"/>
        <charset val="2"/>
      </rPr>
      <t></t>
    </r>
    <r>
      <rPr>
        <sz val="10"/>
        <rFont val="Times New Roman"/>
        <family val="1"/>
      </rPr>
      <t xml:space="preserve">    </t>
    </r>
    <r>
      <rPr>
        <sz val="10"/>
        <rFont val="Verdana"/>
        <family val="2"/>
      </rPr>
      <t xml:space="preserve">Mediano plazo (1 a 5 años)……….……………..2
</t>
    </r>
    <r>
      <rPr>
        <sz val="10"/>
        <rFont val="Wingdings"/>
        <charset val="2"/>
      </rPr>
      <t></t>
    </r>
    <r>
      <rPr>
        <sz val="10"/>
        <rFont val="Times New Roman"/>
        <family val="1"/>
      </rPr>
      <t xml:space="preserve">    </t>
    </r>
    <r>
      <rPr>
        <sz val="10"/>
        <rFont val="Verdana"/>
        <family val="2"/>
      </rPr>
      <t xml:space="preserve">Irreversible (más de 10 años)………………...4
</t>
    </r>
    <r>
      <rPr>
        <sz val="10"/>
        <rFont val="Verdana"/>
        <family val="2"/>
      </rPr>
      <t xml:space="preserve">h)  </t>
    </r>
    <r>
      <rPr>
        <b/>
        <sz val="10"/>
        <rFont val="Verdana"/>
        <family val="2"/>
      </rPr>
      <t xml:space="preserve">Recuperabilidad.   </t>
    </r>
    <r>
      <rPr>
        <sz val="10"/>
        <rFont val="Verdana"/>
        <family val="2"/>
      </rPr>
      <t xml:space="preserve">Mide  la  posibilidad  de  recuperar  (total  o  parcialmente)  las condiciones  de  calidad  ambiental  iníciales  como  consecuencia  de  la  aplicación  de medidas correctoras.
</t>
    </r>
    <r>
      <rPr>
        <sz val="10"/>
        <rFont val="Verdana"/>
        <family val="2"/>
      </rPr>
      <t xml:space="preserve">La Recuperabilidad se valora de la siguiente manera:
</t>
    </r>
    <r>
      <rPr>
        <sz val="10"/>
        <rFont val="Wingdings"/>
        <charset val="2"/>
      </rPr>
      <t></t>
    </r>
    <r>
      <rPr>
        <sz val="10"/>
        <rFont val="Times New Roman"/>
        <family val="1"/>
      </rPr>
      <t xml:space="preserve">    </t>
    </r>
    <r>
      <rPr>
        <sz val="10"/>
        <rFont val="Verdana"/>
        <family val="2"/>
      </rPr>
      <t xml:space="preserve">Si la recuperación puede ser total e inmediata…..…….1
</t>
    </r>
    <r>
      <rPr>
        <sz val="10"/>
        <rFont val="Wingdings"/>
        <charset val="2"/>
      </rPr>
      <t></t>
    </r>
    <r>
      <rPr>
        <sz val="10"/>
        <rFont val="Times New Roman"/>
        <family val="1"/>
      </rPr>
      <t xml:space="preserve">    </t>
    </r>
    <r>
      <rPr>
        <sz val="10"/>
        <rFont val="Verdana"/>
        <family val="2"/>
      </rPr>
      <t xml:space="preserve">Si la recuperación puede ser total a mediano plazo….2
</t>
    </r>
    <r>
      <rPr>
        <sz val="10"/>
        <rFont val="Wingdings"/>
        <charset val="2"/>
      </rPr>
      <t></t>
    </r>
    <r>
      <rPr>
        <sz val="10"/>
        <rFont val="Times New Roman"/>
        <family val="1"/>
      </rPr>
      <t xml:space="preserve">    </t>
    </r>
    <r>
      <rPr>
        <sz val="10"/>
        <rFont val="Verdana"/>
        <family val="2"/>
      </rPr>
      <t xml:space="preserve">Si la recuperación puede ser parcial (mitigación)…..…4
</t>
    </r>
    <r>
      <rPr>
        <sz val="10"/>
        <rFont val="Wingdings"/>
        <charset val="2"/>
      </rPr>
      <t></t>
    </r>
    <r>
      <rPr>
        <sz val="10"/>
        <rFont val="Times New Roman"/>
        <family val="1"/>
      </rPr>
      <t xml:space="preserve">    </t>
    </r>
    <r>
      <rPr>
        <sz val="10"/>
        <rFont val="Verdana"/>
        <family val="2"/>
      </rPr>
      <t xml:space="preserve">Si es irrecuperable………………………………………….……………8
</t>
    </r>
    <r>
      <rPr>
        <sz val="10"/>
        <rFont val="Verdana"/>
        <family val="2"/>
      </rPr>
      <t xml:space="preserve">i)   </t>
    </r>
    <r>
      <rPr>
        <b/>
        <sz val="10"/>
        <rFont val="Verdana"/>
        <family val="2"/>
      </rPr>
      <t xml:space="preserve">Sinergia.  </t>
    </r>
    <r>
      <rPr>
        <sz val="10"/>
        <rFont val="Verdana"/>
        <family val="2"/>
      </rPr>
      <t xml:space="preserve">Se  refiere  al  efecto  global  o  acumulado  que  pueden  tener  dos  o  más efectos simples.
</t>
    </r>
    <r>
      <rPr>
        <sz val="10"/>
        <rFont val="Verdana"/>
        <family val="2"/>
      </rPr>
      <t xml:space="preserve">Se le otorga los siguientes valores:
</t>
    </r>
    <r>
      <rPr>
        <sz val="10"/>
        <rFont val="Wingdings"/>
        <charset val="2"/>
      </rPr>
      <t></t>
    </r>
    <r>
      <rPr>
        <sz val="10"/>
        <rFont val="Times New Roman"/>
        <family val="1"/>
      </rPr>
      <t xml:space="preserve">    </t>
    </r>
    <r>
      <rPr>
        <sz val="10"/>
        <rFont val="Verdana"/>
        <family val="2"/>
      </rPr>
      <t xml:space="preserve">Si la acción no es sinérgica sobre un factor… 1
</t>
    </r>
    <r>
      <rPr>
        <sz val="10"/>
        <rFont val="Wingdings"/>
        <charset val="2"/>
      </rPr>
      <t></t>
    </r>
    <r>
      <rPr>
        <sz val="10"/>
        <rFont val="Times New Roman"/>
        <family val="1"/>
      </rPr>
      <t xml:space="preserve">    </t>
    </r>
    <r>
      <rPr>
        <sz val="10"/>
        <rFont val="Verdana"/>
        <family val="2"/>
      </rPr>
      <t xml:space="preserve">Si presenta un sinergismo moderado…..……..2
</t>
    </r>
    <r>
      <rPr>
        <sz val="10"/>
        <rFont val="Wingdings"/>
        <charset val="2"/>
      </rPr>
      <t></t>
    </r>
    <r>
      <rPr>
        <sz val="10"/>
        <rFont val="Times New Roman"/>
        <family val="1"/>
      </rPr>
      <t xml:space="preserve">    </t>
    </r>
    <r>
      <rPr>
        <sz val="10"/>
        <rFont val="Verdana"/>
        <family val="2"/>
      </rPr>
      <t xml:space="preserve">Si es altamente sinérgico…………………..………...4
</t>
    </r>
    <r>
      <rPr>
        <sz val="10"/>
        <rFont val="Verdana"/>
        <family val="2"/>
      </rPr>
      <t xml:space="preserve">j)   </t>
    </r>
    <r>
      <rPr>
        <b/>
        <sz val="10"/>
        <rFont val="Verdana"/>
        <family val="2"/>
      </rPr>
      <t xml:space="preserve">Acumulación. </t>
    </r>
    <r>
      <rPr>
        <sz val="10"/>
        <rFont val="Verdana"/>
        <family val="2"/>
      </rPr>
      <t xml:space="preserve">Se refiere al aumento del efecto cuando persiste la causa. La asignación de valores se efectúa considerando:
</t>
    </r>
    <r>
      <rPr>
        <sz val="10"/>
        <rFont val="Wingdings"/>
        <charset val="2"/>
      </rPr>
      <t></t>
    </r>
    <r>
      <rPr>
        <sz val="10"/>
        <rFont val="Times New Roman"/>
        <family val="1"/>
      </rPr>
      <t xml:space="preserve">    </t>
    </r>
    <r>
      <rPr>
        <sz val="10"/>
        <rFont val="Verdana"/>
        <family val="2"/>
      </rPr>
      <t xml:space="preserve">No existen efectos acumulativos……………….1
</t>
    </r>
    <r>
      <rPr>
        <sz val="10"/>
        <rFont val="Wingdings"/>
        <charset val="2"/>
      </rPr>
      <t></t>
    </r>
    <r>
      <rPr>
        <sz val="10"/>
        <rFont val="Times New Roman"/>
        <family val="1"/>
      </rPr>
      <t xml:space="preserve">    </t>
    </r>
    <r>
      <rPr>
        <sz val="10"/>
        <rFont val="Verdana"/>
        <family val="2"/>
      </rPr>
      <t xml:space="preserve">Existen efectos acumulativos…………………..4
</t>
    </r>
    <r>
      <rPr>
        <sz val="10"/>
        <rFont val="Verdana"/>
        <family val="2"/>
      </rPr>
      <t xml:space="preserve">k)  </t>
    </r>
    <r>
      <rPr>
        <b/>
        <sz val="10"/>
        <rFont val="Verdana"/>
        <family val="2"/>
      </rPr>
      <t xml:space="preserve">Periodicidad. </t>
    </r>
    <r>
      <rPr>
        <sz val="10"/>
        <rFont val="Verdana"/>
        <family val="2"/>
      </rPr>
      <t xml:space="preserve">Este atributo hace referencia al ritmo de aparición del impacto. Se le asigna los siguientes valores:
</t>
    </r>
    <r>
      <rPr>
        <sz val="10"/>
        <rFont val="Wingdings"/>
        <charset val="2"/>
      </rPr>
      <t></t>
    </r>
    <r>
      <rPr>
        <sz val="10"/>
        <rFont val="Times New Roman"/>
        <family val="1"/>
      </rPr>
      <t xml:space="preserve">    </t>
    </r>
    <r>
      <rPr>
        <sz val="10"/>
        <rFont val="Verdana"/>
        <family val="2"/>
      </rPr>
      <t xml:space="preserve">Si los efectos son continuos…………………….4
</t>
    </r>
    <r>
      <rPr>
        <sz val="10"/>
        <rFont val="Wingdings"/>
        <charset val="2"/>
      </rPr>
      <t></t>
    </r>
    <r>
      <rPr>
        <sz val="10"/>
        <rFont val="Times New Roman"/>
        <family val="1"/>
      </rPr>
      <t xml:space="preserve">    </t>
    </r>
    <r>
      <rPr>
        <sz val="10"/>
        <rFont val="Verdana"/>
        <family val="2"/>
      </rPr>
      <t xml:space="preserve">Si los efectos son periódicos……………………2
</t>
    </r>
    <r>
      <rPr>
        <sz val="10"/>
        <rFont val="Wingdings"/>
        <charset val="2"/>
      </rPr>
      <t></t>
    </r>
    <r>
      <rPr>
        <sz val="10"/>
        <rFont val="Times New Roman"/>
        <family val="1"/>
      </rPr>
      <t xml:space="preserve">    </t>
    </r>
    <r>
      <rPr>
        <sz val="10"/>
        <rFont val="Verdana"/>
        <family val="2"/>
      </rPr>
      <t>Si son discontinuos……………………………..1</t>
    </r>
  </si>
  <si>
    <r>
      <rPr>
        <b/>
        <sz val="8"/>
        <rFont val="Arial"/>
        <family val="2"/>
      </rPr>
      <t>PARÁMETRO</t>
    </r>
  </si>
  <si>
    <r>
      <rPr>
        <b/>
        <sz val="8"/>
        <rFont val="Arial"/>
        <family val="2"/>
      </rPr>
      <t>VALOR</t>
    </r>
  </si>
  <si>
    <r>
      <rPr>
        <b/>
        <sz val="8"/>
        <rFont val="Arial"/>
        <family val="2"/>
      </rPr>
      <t>Naturaleza (Signo)</t>
    </r>
  </si>
  <si>
    <r>
      <rPr>
        <b/>
        <sz val="8"/>
        <rFont val="Arial"/>
        <family val="2"/>
      </rPr>
      <t>Intensidad (I)</t>
    </r>
  </si>
  <si>
    <r>
      <rPr>
        <sz val="8"/>
        <rFont val="Arial"/>
        <family val="2"/>
      </rPr>
      <t>Positiva o benéfica</t>
    </r>
  </si>
  <si>
    <r>
      <rPr>
        <sz val="8"/>
        <rFont val="Arial"/>
        <family val="2"/>
      </rPr>
      <t>+</t>
    </r>
  </si>
  <si>
    <r>
      <rPr>
        <sz val="8"/>
        <rFont val="Arial"/>
        <family val="2"/>
      </rPr>
      <t>Baja</t>
    </r>
  </si>
  <si>
    <r>
      <rPr>
        <sz val="8"/>
        <rFont val="Arial"/>
        <family val="2"/>
      </rPr>
      <t>Negativa o perjudicial</t>
    </r>
  </si>
  <si>
    <r>
      <rPr>
        <sz val="8"/>
        <rFont val="Arial"/>
        <family val="2"/>
      </rPr>
      <t>-</t>
    </r>
  </si>
  <si>
    <r>
      <rPr>
        <sz val="8"/>
        <rFont val="Arial"/>
        <family val="2"/>
      </rPr>
      <t>Media</t>
    </r>
  </si>
  <si>
    <r>
      <rPr>
        <sz val="8"/>
        <rFont val="Arial"/>
        <family val="2"/>
      </rPr>
      <t>Alta</t>
    </r>
  </si>
  <si>
    <r>
      <rPr>
        <sz val="8"/>
        <rFont val="Arial"/>
        <family val="2"/>
      </rPr>
      <t>Muy alta</t>
    </r>
  </si>
  <si>
    <r>
      <rPr>
        <sz val="8"/>
        <rFont val="Arial"/>
        <family val="2"/>
      </rPr>
      <t>Total</t>
    </r>
  </si>
  <si>
    <r>
      <rPr>
        <b/>
        <sz val="8"/>
        <rFont val="Arial"/>
        <family val="2"/>
      </rPr>
      <t>Extensión (EX)</t>
    </r>
  </si>
  <si>
    <r>
      <rPr>
        <b/>
        <sz val="8"/>
        <rFont val="Arial"/>
        <family val="2"/>
      </rPr>
      <t>Momento (MO)</t>
    </r>
  </si>
  <si>
    <r>
      <rPr>
        <sz val="8"/>
        <rFont val="Arial"/>
        <family val="2"/>
      </rPr>
      <t>Puntual</t>
    </r>
  </si>
  <si>
    <r>
      <rPr>
        <sz val="8"/>
        <rFont val="Arial"/>
        <family val="2"/>
      </rPr>
      <t>Largo plazo</t>
    </r>
  </si>
  <si>
    <r>
      <rPr>
        <sz val="8"/>
        <rFont val="Arial"/>
        <family val="2"/>
      </rPr>
      <t>Parcial</t>
    </r>
  </si>
  <si>
    <r>
      <rPr>
        <sz val="8"/>
        <rFont val="Arial"/>
        <family val="2"/>
      </rPr>
      <t>Mediano plazo</t>
    </r>
  </si>
  <si>
    <r>
      <rPr>
        <sz val="8"/>
        <rFont val="Arial"/>
        <family val="2"/>
      </rPr>
      <t>Extenso</t>
    </r>
  </si>
  <si>
    <r>
      <rPr>
        <sz val="8"/>
        <rFont val="Arial"/>
        <family val="2"/>
      </rPr>
      <t>Inmediato o corto plazo</t>
    </r>
  </si>
  <si>
    <r>
      <rPr>
        <sz val="8"/>
        <rFont val="Arial"/>
        <family val="2"/>
      </rPr>
      <t>Crítico</t>
    </r>
  </si>
  <si>
    <r>
      <rPr>
        <b/>
        <sz val="8"/>
        <rFont val="Arial"/>
        <family val="2"/>
      </rPr>
      <t>Persistencia (PE)</t>
    </r>
  </si>
  <si>
    <r>
      <rPr>
        <b/>
        <sz val="8"/>
        <rFont val="Arial"/>
        <family val="2"/>
      </rPr>
      <t>Reversibilidad (RV)</t>
    </r>
  </si>
  <si>
    <r>
      <rPr>
        <sz val="8"/>
        <rFont val="Arial"/>
        <family val="2"/>
      </rPr>
      <t>Fugaz</t>
    </r>
  </si>
  <si>
    <r>
      <rPr>
        <sz val="8"/>
        <rFont val="Arial"/>
        <family val="2"/>
      </rPr>
      <t>Reversible a corto plazo</t>
    </r>
  </si>
  <si>
    <r>
      <rPr>
        <sz val="8"/>
        <rFont val="Arial"/>
        <family val="2"/>
      </rPr>
      <t>Temporal</t>
    </r>
  </si>
  <si>
    <r>
      <rPr>
        <sz val="8"/>
        <rFont val="Arial"/>
        <family val="2"/>
      </rPr>
      <t>Reversible a mediano plazo</t>
    </r>
  </si>
  <si>
    <r>
      <rPr>
        <sz val="8"/>
        <rFont val="Arial"/>
        <family val="2"/>
      </rPr>
      <t>Permanente</t>
    </r>
  </si>
  <si>
    <r>
      <rPr>
        <sz val="8"/>
        <rFont val="Arial"/>
        <family val="2"/>
      </rPr>
      <t>Irreversible</t>
    </r>
  </si>
  <si>
    <r>
      <rPr>
        <b/>
        <sz val="8"/>
        <rFont val="Arial"/>
        <family val="2"/>
      </rPr>
      <t>Sinergia (SI)</t>
    </r>
  </si>
  <si>
    <r>
      <rPr>
        <b/>
        <sz val="8"/>
        <rFont val="Arial"/>
        <family val="2"/>
      </rPr>
      <t>Acumulación (AC)</t>
    </r>
  </si>
  <si>
    <r>
      <rPr>
        <sz val="8"/>
        <rFont val="Arial"/>
        <family val="2"/>
      </rPr>
      <t>Sin sinergismo</t>
    </r>
  </si>
  <si>
    <r>
      <rPr>
        <sz val="8"/>
        <rFont val="Arial"/>
        <family val="2"/>
      </rPr>
      <t>Simple</t>
    </r>
  </si>
  <si>
    <r>
      <rPr>
        <sz val="8"/>
        <rFont val="Arial"/>
        <family val="2"/>
      </rPr>
      <t>Sinérgico</t>
    </r>
  </si>
  <si>
    <r>
      <rPr>
        <sz val="8"/>
        <rFont val="Arial"/>
        <family val="2"/>
      </rPr>
      <t>Acumulativo</t>
    </r>
  </si>
  <si>
    <r>
      <rPr>
        <sz val="8"/>
        <rFont val="Arial"/>
        <family val="2"/>
      </rPr>
      <t>Muy sinérgico</t>
    </r>
  </si>
  <si>
    <r>
      <rPr>
        <b/>
        <sz val="8"/>
        <rFont val="Arial"/>
        <family val="2"/>
      </rPr>
      <t>Efecto (EF)</t>
    </r>
  </si>
  <si>
    <r>
      <rPr>
        <b/>
        <sz val="8"/>
        <rFont val="Arial"/>
        <family val="2"/>
      </rPr>
      <t>Periodicidad (PR)</t>
    </r>
  </si>
  <si>
    <r>
      <rPr>
        <sz val="8"/>
        <rFont val="Arial"/>
        <family val="2"/>
      </rPr>
      <t>Indirecto  o secundario</t>
    </r>
  </si>
  <si>
    <r>
      <rPr>
        <sz val="8"/>
        <rFont val="Arial"/>
        <family val="2"/>
      </rPr>
      <t>Irregular y discontinuo</t>
    </r>
  </si>
  <si>
    <r>
      <rPr>
        <sz val="8"/>
        <rFont val="Arial"/>
        <family val="2"/>
      </rPr>
      <t>Directo o primario</t>
    </r>
  </si>
  <si>
    <r>
      <rPr>
        <sz val="8"/>
        <rFont val="Arial"/>
        <family val="2"/>
      </rPr>
      <t>Periódico</t>
    </r>
  </si>
  <si>
    <r>
      <rPr>
        <sz val="8"/>
        <rFont val="Arial"/>
        <family val="2"/>
      </rPr>
      <t>Continuo</t>
    </r>
  </si>
  <si>
    <r>
      <rPr>
        <b/>
        <sz val="8"/>
        <rFont val="Arial"/>
        <family val="2"/>
      </rPr>
      <t>Recuperabilidad (MC)</t>
    </r>
  </si>
  <si>
    <r>
      <rPr>
        <sz val="8"/>
        <rFont val="Arial"/>
        <family val="2"/>
      </rPr>
      <t>Recuperable de manera inmediata</t>
    </r>
  </si>
  <si>
    <r>
      <rPr>
        <sz val="8"/>
        <rFont val="Arial"/>
        <family val="2"/>
      </rPr>
      <t>Recuperable a mediano plazo</t>
    </r>
  </si>
  <si>
    <r>
      <rPr>
        <sz val="8"/>
        <rFont val="Arial"/>
        <family val="2"/>
      </rPr>
      <t>Mitigable</t>
    </r>
  </si>
  <si>
    <r>
      <rPr>
        <sz val="8"/>
        <rFont val="Arial"/>
        <family val="2"/>
      </rPr>
      <t>Irrecuperable</t>
    </r>
  </si>
  <si>
    <r>
      <rPr>
        <b/>
        <sz val="10"/>
        <rFont val="Verdana"/>
        <family val="2"/>
      </rPr>
      <t xml:space="preserve">2.     IMPORTANCIA DEL IMPACTO
</t>
    </r>
    <r>
      <rPr>
        <sz val="10"/>
        <rFont val="Verdana"/>
        <family val="2"/>
      </rPr>
      <t xml:space="preserve">I = ±(3 Importancia + 2 Extensión + Momento + Persistencia + Reversibilidad + Sinergismo
</t>
    </r>
    <r>
      <rPr>
        <sz val="10"/>
        <rFont val="Verdana"/>
        <family val="2"/>
      </rPr>
      <t xml:space="preserve">+ Acumulación + Efecto + Periodicidad + Recuperabilidad)
</t>
    </r>
    <r>
      <rPr>
        <sz val="10"/>
        <rFont val="Verdana"/>
        <family val="2"/>
      </rPr>
      <t xml:space="preserve">Los valores de Importancia del Impacto varían entre 13 y 100. Se los clasifica como:
</t>
    </r>
    <r>
      <rPr>
        <sz val="10"/>
        <rFont val="Wingdings"/>
        <charset val="2"/>
      </rPr>
      <t></t>
    </r>
    <r>
      <rPr>
        <sz val="10"/>
        <rFont val="Times New Roman"/>
        <family val="1"/>
      </rPr>
      <t xml:space="preserve">        </t>
    </r>
    <r>
      <rPr>
        <b/>
        <sz val="10"/>
        <rFont val="Verdana"/>
        <family val="2"/>
      </rPr>
      <t xml:space="preserve">Irrelevantes (o compatibles) </t>
    </r>
    <r>
      <rPr>
        <sz val="10"/>
        <rFont val="Verdana"/>
        <family val="2"/>
      </rPr>
      <t xml:space="preserve">cuando presentan valores menores a 25.
</t>
    </r>
    <r>
      <rPr>
        <sz val="10"/>
        <rFont val="Wingdings"/>
        <charset val="2"/>
      </rPr>
      <t></t>
    </r>
    <r>
      <rPr>
        <sz val="10"/>
        <rFont val="Times New Roman"/>
        <family val="1"/>
      </rPr>
      <t xml:space="preserve">        </t>
    </r>
    <r>
      <rPr>
        <b/>
        <sz val="10"/>
        <rFont val="Verdana"/>
        <family val="2"/>
      </rPr>
      <t xml:space="preserve">Moderados </t>
    </r>
    <r>
      <rPr>
        <sz val="10"/>
        <rFont val="Verdana"/>
        <family val="2"/>
      </rPr>
      <t xml:space="preserve">cuando presentan valores entre 25 y 50.
</t>
    </r>
    <r>
      <rPr>
        <sz val="10"/>
        <rFont val="Wingdings"/>
        <charset val="2"/>
      </rPr>
      <t></t>
    </r>
    <r>
      <rPr>
        <sz val="10"/>
        <rFont val="Times New Roman"/>
        <family val="1"/>
      </rPr>
      <t xml:space="preserve">        </t>
    </r>
    <r>
      <rPr>
        <b/>
        <sz val="10"/>
        <rFont val="Verdana"/>
        <family val="2"/>
      </rPr>
      <t xml:space="preserve">Severos </t>
    </r>
    <r>
      <rPr>
        <sz val="10"/>
        <rFont val="Verdana"/>
        <family val="2"/>
      </rPr>
      <t xml:space="preserve">cuando presentan valores entre 50 y 75.
</t>
    </r>
    <r>
      <rPr>
        <sz val="10"/>
        <rFont val="Wingdings"/>
        <charset val="2"/>
      </rPr>
      <t></t>
    </r>
    <r>
      <rPr>
        <sz val="10"/>
        <rFont val="Times New Roman"/>
        <family val="1"/>
      </rPr>
      <t xml:space="preserve">        </t>
    </r>
    <r>
      <rPr>
        <b/>
        <sz val="10"/>
        <rFont val="Verdana"/>
        <family val="2"/>
      </rPr>
      <t xml:space="preserve">Críticos </t>
    </r>
    <r>
      <rPr>
        <sz val="10"/>
        <rFont val="Verdana"/>
        <family val="2"/>
      </rPr>
      <t>cuando su valor es mayor de 75.</t>
    </r>
  </si>
  <si>
    <r>
      <rPr>
        <b/>
        <sz val="8"/>
        <rFont val="Verdana"/>
        <family val="2"/>
      </rPr>
      <t>RELEVANCIA DEL IMPACTO</t>
    </r>
  </si>
  <si>
    <r>
      <rPr>
        <b/>
        <sz val="8"/>
        <rFont val="Verdana"/>
        <family val="2"/>
      </rPr>
      <t>VALOR TOTAL</t>
    </r>
  </si>
  <si>
    <r>
      <rPr>
        <b/>
        <sz val="8"/>
        <rFont val="Verdana"/>
        <family val="2"/>
      </rPr>
      <t>Irrelevantes</t>
    </r>
  </si>
  <si>
    <r>
      <rPr>
        <b/>
        <sz val="8"/>
        <rFont val="Verdana"/>
        <family val="2"/>
      </rPr>
      <t>&lt; 25</t>
    </r>
  </si>
  <si>
    <r>
      <rPr>
        <b/>
        <sz val="8"/>
        <rFont val="Verdana"/>
        <family val="2"/>
      </rPr>
      <t>Moderados</t>
    </r>
  </si>
  <si>
    <r>
      <rPr>
        <b/>
        <sz val="8"/>
        <rFont val="Verdana"/>
        <family val="2"/>
      </rPr>
      <t>25 – 50</t>
    </r>
  </si>
  <si>
    <r>
      <rPr>
        <b/>
        <sz val="8"/>
        <rFont val="Verdana"/>
        <family val="2"/>
      </rPr>
      <t>Severos</t>
    </r>
  </si>
  <si>
    <r>
      <rPr>
        <b/>
        <sz val="8"/>
        <rFont val="Verdana"/>
        <family val="2"/>
      </rPr>
      <t>50 - 75</t>
    </r>
  </si>
  <si>
    <r>
      <rPr>
        <b/>
        <sz val="8"/>
        <rFont val="Verdana"/>
        <family val="2"/>
      </rPr>
      <t>Críticos</t>
    </r>
  </si>
  <si>
    <r>
      <rPr>
        <b/>
        <sz val="8"/>
        <rFont val="Verdana"/>
        <family val="2"/>
      </rPr>
      <t>&gt; 75</t>
    </r>
  </si>
  <si>
    <t>Se genera aguas residuales debido al consumo  de agua que los colaboradores generan</t>
  </si>
  <si>
    <t>NA</t>
  </si>
  <si>
    <t xml:space="preserve">Modificación del documento: Cambio del logo </t>
  </si>
  <si>
    <t>Agotamiento de Recursos Naturales No Renovables</t>
  </si>
  <si>
    <r>
      <rPr>
        <b/>
        <sz val="10"/>
        <rFont val="Verdana"/>
        <family val="2"/>
      </rPr>
      <t xml:space="preserve">IDENTIFICACIÓN Y VALORACIÓN DE ASPECTOS E IMPACTOS AMBIENTALES
</t>
    </r>
    <r>
      <rPr>
        <sz val="10"/>
        <rFont val="Verdana"/>
        <family val="2"/>
      </rPr>
      <t>El  evaluar   un   impacto   ambiental  comprende  en   identificar,   interpretar   y   medir   las consecuencias  ambientales  de  las  actividades  que  se  desarrollan.  Esta  evaluación  debe realizarse de forma lógica y con base en información veraz, lo cual permita caracterizar de forma real los efectos que tienen nuestros procesos sobre el medio ambiente.
Para la evolución de los impactos generados se aplico la metodología propuesta por Conesa Fernández Vitora (1997),  quien define  que la importancia del impacto se mide en función, tanto  del  grado  de  incidencia  o  intensidad  de  la  alteración  producida,  como  de  la caracterización del efecto</t>
    </r>
    <r>
      <rPr>
        <vertAlign val="superscript"/>
        <sz val="8"/>
        <rFont val="Verdana"/>
        <family val="2"/>
      </rPr>
      <t>1</t>
    </r>
    <r>
      <rPr>
        <sz val="10"/>
        <rFont val="Verdana"/>
        <family val="2"/>
      </rPr>
      <t xml:space="preserve">.
Esta metodología basa su forma de calificación en la identificación de diferentes atributos relacionados  con  el  efecto  ambiental  como  lo  son  la  extensión,  tipo  de  efecto  y  plazo  de manifestación,   persistencia,   reversibilidad,   recuperabilidad,   sinergia,   acumulación   y periodicidad.  A  estos  aspectos  se  les  asigna  una  calificación  para  obtener  un  valor acumulado final que permita definir el grado de importancia del impacto, para así priorizar las acciones para el manejo de los mismos.
</t>
    </r>
    <r>
      <rPr>
        <b/>
        <sz val="10"/>
        <rFont val="Verdana"/>
        <family val="2"/>
      </rPr>
      <t>1.     ATRIBUTOS DE LOS IMPACTOS</t>
    </r>
    <r>
      <rPr>
        <b/>
        <vertAlign val="superscript"/>
        <sz val="8"/>
        <rFont val="Verdana"/>
        <family val="2"/>
      </rPr>
      <t xml:space="preserve">2
</t>
    </r>
    <r>
      <rPr>
        <sz val="10"/>
        <rFont val="Verdana"/>
        <family val="2"/>
      </rPr>
      <t xml:space="preserve">a)  </t>
    </r>
    <r>
      <rPr>
        <b/>
        <sz val="10"/>
        <rFont val="Verdana"/>
        <family val="2"/>
      </rPr>
      <t xml:space="preserve">Carácter  del  impacto  o  Naturaleza.  </t>
    </r>
    <r>
      <rPr>
        <sz val="10"/>
        <rFont val="Verdana"/>
        <family val="2"/>
      </rPr>
      <t xml:space="preserve">Los  impactos  pueden  ser  beneficiosos  o perjudiciales. Los primeros son caracterizados por el signo positivo, los segundos se expresan como negativos.
b)  </t>
    </r>
    <r>
      <rPr>
        <b/>
        <sz val="10"/>
        <rFont val="Verdana"/>
        <family val="2"/>
      </rPr>
      <t xml:space="preserve">Efecto.  </t>
    </r>
    <r>
      <rPr>
        <sz val="10"/>
        <rFont val="Verdana"/>
        <family val="2"/>
      </rPr>
      <t xml:space="preserve">El  impacto  de  una  acción  sobre  el  medio  puede  ser  “directo”  es  decir impactar en forma directa, o “indirecto” que se produce como consecuencia del efecto primario.
Para efectos de la valoración se considera:
</t>
    </r>
    <r>
      <rPr>
        <sz val="10"/>
        <rFont val="Wingdings"/>
        <charset val="2"/>
      </rPr>
      <t></t>
    </r>
    <r>
      <rPr>
        <sz val="10"/>
        <rFont val="Times New Roman"/>
        <family val="1"/>
      </rPr>
      <t xml:space="preserve">           </t>
    </r>
    <r>
      <rPr>
        <sz val="10"/>
        <rFont val="Verdana"/>
        <family val="2"/>
      </rPr>
      <t xml:space="preserve">Efecto secundario……………………………1
</t>
    </r>
    <r>
      <rPr>
        <sz val="10"/>
        <rFont val="Wingdings"/>
        <charset val="2"/>
      </rPr>
      <t></t>
    </r>
    <r>
      <rPr>
        <sz val="10"/>
        <rFont val="Times New Roman"/>
        <family val="1"/>
      </rPr>
      <t xml:space="preserve">           </t>
    </r>
    <r>
      <rPr>
        <sz val="10"/>
        <rFont val="Verdana"/>
        <family val="2"/>
      </rPr>
      <t xml:space="preserve">Efecto directo……………………..…………..4
c)  </t>
    </r>
    <r>
      <rPr>
        <b/>
        <sz val="10"/>
        <rFont val="Verdana"/>
        <family val="2"/>
      </rPr>
      <t xml:space="preserve">Magnitud/Intensidad.   </t>
    </r>
    <r>
      <rPr>
        <sz val="10"/>
        <rFont val="Verdana"/>
        <family val="2"/>
      </rPr>
      <t xml:space="preserve">Representa   la   incidencia   del   aspecto   sobre   el   factor impactado en el área en la que se produce el efecto.
Para ponderar la magnitud, se considera:
</t>
    </r>
    <r>
      <rPr>
        <sz val="10"/>
        <rFont val="Wingdings"/>
        <charset val="2"/>
      </rPr>
      <t></t>
    </r>
    <r>
      <rPr>
        <sz val="10"/>
        <rFont val="Times New Roman"/>
        <family val="1"/>
      </rPr>
      <t xml:space="preserve">    </t>
    </r>
    <r>
      <rPr>
        <sz val="10"/>
        <rFont val="Verdana"/>
        <family val="2"/>
      </rPr>
      <t xml:space="preserve">Baja……………………………….……………..1
</t>
    </r>
    <r>
      <rPr>
        <sz val="10"/>
        <rFont val="Wingdings"/>
        <charset val="2"/>
      </rPr>
      <t></t>
    </r>
    <r>
      <rPr>
        <sz val="10"/>
        <rFont val="Times New Roman"/>
        <family val="1"/>
      </rPr>
      <t xml:space="preserve">    </t>
    </r>
    <r>
      <rPr>
        <sz val="10"/>
        <rFont val="Verdana"/>
        <family val="2"/>
      </rPr>
      <t xml:space="preserve">Media baja…………………………………...2
</t>
    </r>
    <r>
      <rPr>
        <sz val="10"/>
        <rFont val="Wingdings"/>
        <charset val="2"/>
      </rPr>
      <t></t>
    </r>
    <r>
      <rPr>
        <sz val="10"/>
        <rFont val="Times New Roman"/>
        <family val="1"/>
      </rPr>
      <t xml:space="preserve">    </t>
    </r>
    <r>
      <rPr>
        <sz val="10"/>
        <rFont val="Verdana"/>
        <family val="2"/>
      </rPr>
      <t xml:space="preserve">Media alta……………………………………3
</t>
    </r>
    <r>
      <rPr>
        <sz val="10"/>
        <rFont val="Wingdings"/>
        <charset val="2"/>
      </rPr>
      <t></t>
    </r>
    <r>
      <rPr>
        <sz val="10"/>
        <rFont val="Times New Roman"/>
        <family val="1"/>
      </rPr>
      <t xml:space="preserve">    </t>
    </r>
    <r>
      <rPr>
        <sz val="10"/>
        <rFont val="Verdana"/>
        <family val="2"/>
      </rPr>
      <t>Alta…………………………………………..4</t>
    </r>
  </si>
  <si>
    <t>PROCESO SIG</t>
  </si>
  <si>
    <t xml:space="preserve">MATRIZ DE ASPCETOS E IMPACTOS AMBIENTALES 
</t>
  </si>
  <si>
    <t>CODIGO</t>
  </si>
  <si>
    <t>MT-HSEQ-05</t>
  </si>
  <si>
    <t>Revisión documental acorde al PRO-HSEQ-01 PROCEDIMIENTO DE LA INFORMACION DOCUMENTADA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</si>
</sst>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21" x14ac:knownFonts="1">
    <font>
      <sz val="10"/>
      <name val="Arial"/>
    </font>
    <font>
      <sz val="10"/>
      <name val="Arial"/>
      <family val="2"/>
    </font>
    <font>
      <b/>
      <sz val="10"/>
      <name val="Arial"/>
      <family val="2"/>
    </font>
    <font>
      <b/>
      <sz val="10"/>
      <color theme="1"/>
      <name val="Arial"/>
      <family val="2"/>
    </font>
    <font>
      <sz val="10"/>
      <color theme="1"/>
      <name val="Arial"/>
      <family val="2"/>
    </font>
    <font>
      <sz val="10"/>
      <color theme="1"/>
      <name val="Calibri"/>
      <family val="2"/>
      <scheme val="minor"/>
    </font>
    <font>
      <b/>
      <i/>
      <sz val="10"/>
      <name val="Arial"/>
      <family val="2"/>
    </font>
    <font>
      <sz val="12"/>
      <color rgb="FF000000"/>
      <name val="Arial"/>
      <family val="2"/>
    </font>
    <font>
      <b/>
      <sz val="12"/>
      <color rgb="FF000000"/>
      <name val="Arial"/>
      <family val="2"/>
    </font>
    <font>
      <sz val="10"/>
      <color rgb="FF000000"/>
      <name val="Times New Roman"/>
      <family val="1"/>
    </font>
    <font>
      <b/>
      <sz val="10"/>
      <name val="Verdana"/>
      <family val="2"/>
    </font>
    <font>
      <sz val="10"/>
      <name val="Verdana"/>
      <family val="2"/>
    </font>
    <font>
      <vertAlign val="superscript"/>
      <sz val="8"/>
      <name val="Verdana"/>
      <family val="2"/>
    </font>
    <font>
      <b/>
      <vertAlign val="superscript"/>
      <sz val="8"/>
      <name val="Verdana"/>
      <family val="2"/>
    </font>
    <font>
      <sz val="10"/>
      <name val="Wingdings"/>
      <charset val="2"/>
    </font>
    <font>
      <sz val="10"/>
      <name val="Times New Roman"/>
      <family val="1"/>
    </font>
    <font>
      <b/>
      <sz val="8"/>
      <name val="Arial"/>
      <family val="2"/>
    </font>
    <font>
      <sz val="8"/>
      <name val="Arial"/>
      <family val="2"/>
    </font>
    <font>
      <sz val="8"/>
      <color rgb="FF000000"/>
      <name val="Arial"/>
      <family val="2"/>
    </font>
    <font>
      <b/>
      <sz val="8"/>
      <name val="Verdana"/>
      <family val="2"/>
    </font>
    <font>
      <sz val="10"/>
      <name val="Times New Roman"/>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9ACC00"/>
      </patternFill>
    </fill>
    <fill>
      <patternFill patternType="solid">
        <fgColor rgb="FF00B050"/>
      </patternFill>
    </fill>
    <fill>
      <patternFill patternType="solid">
        <fgColor rgb="FFFFFF00"/>
      </patternFill>
    </fill>
    <fill>
      <patternFill patternType="solid">
        <fgColor rgb="FFE36C0A"/>
      </patternFill>
    </fill>
    <fill>
      <patternFill patternType="solid">
        <fgColor rgb="FFFF0000"/>
      </patternFill>
    </fill>
  </fills>
  <borders count="5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2">
    <xf numFmtId="0" fontId="0" fillId="0" borderId="0"/>
    <xf numFmtId="0" fontId="9" fillId="0" borderId="0"/>
  </cellStyleXfs>
  <cellXfs count="185">
    <xf numFmtId="0" fontId="0" fillId="0" borderId="0" xfId="0"/>
    <xf numFmtId="0" fontId="5"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4"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5" fillId="0" borderId="1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3" fillId="4" borderId="8"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textRotation="90"/>
    </xf>
    <xf numFmtId="0" fontId="3" fillId="4"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9" fillId="0" borderId="0" xfId="1" applyAlignment="1">
      <alignment horizontal="left" vertical="top"/>
    </xf>
    <xf numFmtId="1" fontId="18" fillId="0" borderId="30" xfId="1" applyNumberFormat="1" applyFont="1" applyBorder="1" applyAlignment="1">
      <alignment horizontal="center" vertical="top" shrinkToFit="1"/>
    </xf>
    <xf numFmtId="0" fontId="9" fillId="0" borderId="24" xfId="1" applyBorder="1" applyAlignment="1">
      <alignment horizontal="left" vertical="top"/>
    </xf>
    <xf numFmtId="0" fontId="9" fillId="0" borderId="0" xfId="1" applyBorder="1" applyAlignment="1">
      <alignment horizontal="left" vertical="top"/>
    </xf>
    <xf numFmtId="0" fontId="9" fillId="0" borderId="43" xfId="1" applyBorder="1" applyAlignment="1">
      <alignment horizontal="left" vertical="top"/>
    </xf>
    <xf numFmtId="0" fontId="17" fillId="0" borderId="44" xfId="1" applyFont="1" applyBorder="1" applyAlignment="1">
      <alignment horizontal="left" vertical="top" wrapText="1"/>
    </xf>
    <xf numFmtId="0" fontId="9" fillId="0" borderId="25" xfId="1" applyBorder="1" applyAlignment="1">
      <alignment horizontal="left" vertical="top"/>
    </xf>
    <xf numFmtId="0" fontId="9" fillId="0" borderId="14" xfId="1" applyBorder="1" applyAlignment="1">
      <alignment horizontal="left" vertical="top"/>
    </xf>
    <xf numFmtId="0" fontId="9" fillId="0" borderId="29" xfId="1" applyBorder="1" applyAlignment="1">
      <alignment horizontal="left" vertical="top"/>
    </xf>
    <xf numFmtId="0" fontId="16" fillId="5" borderId="48" xfId="1" applyFont="1" applyFill="1" applyBorder="1" applyAlignment="1">
      <alignment horizontal="left" vertical="top" wrapText="1" indent="7"/>
    </xf>
    <xf numFmtId="0" fontId="16" fillId="5" borderId="39" xfId="1" applyFont="1" applyFill="1" applyBorder="1" applyAlignment="1">
      <alignment horizontal="center" vertical="top" wrapText="1"/>
    </xf>
    <xf numFmtId="0" fontId="17" fillId="0" borderId="24" xfId="1" applyFont="1" applyBorder="1" applyAlignment="1">
      <alignment horizontal="left" vertical="top" wrapText="1"/>
    </xf>
    <xf numFmtId="1" fontId="18" fillId="0" borderId="0" xfId="1" applyNumberFormat="1" applyFont="1" applyBorder="1" applyAlignment="1">
      <alignment horizontal="center" vertical="top" shrinkToFit="1"/>
    </xf>
    <xf numFmtId="0" fontId="9" fillId="0" borderId="0" xfId="1" applyBorder="1" applyAlignment="1">
      <alignment horizontal="left" vertical="top" wrapText="1"/>
    </xf>
    <xf numFmtId="0" fontId="19" fillId="8" borderId="45" xfId="1" applyFont="1" applyFill="1" applyBorder="1" applyAlignment="1">
      <alignment horizontal="center" vertical="top" wrapText="1"/>
    </xf>
    <xf numFmtId="0" fontId="19" fillId="8" borderId="32" xfId="1" applyFont="1" applyFill="1" applyBorder="1" applyAlignment="1">
      <alignment horizontal="center" vertical="top" wrapText="1"/>
    </xf>
    <xf numFmtId="0" fontId="19" fillId="8" borderId="31" xfId="1" applyFont="1" applyFill="1" applyBorder="1" applyAlignment="1">
      <alignment horizontal="center" vertical="top" wrapText="1"/>
    </xf>
    <xf numFmtId="0" fontId="19" fillId="9" borderId="45" xfId="1" applyFont="1" applyFill="1" applyBorder="1" applyAlignment="1">
      <alignment horizontal="center" vertical="top" wrapText="1"/>
    </xf>
    <xf numFmtId="0" fontId="19" fillId="9" borderId="32" xfId="1" applyFont="1" applyFill="1" applyBorder="1" applyAlignment="1">
      <alignment horizontal="center" vertical="top" wrapText="1"/>
    </xf>
    <xf numFmtId="0" fontId="19" fillId="9" borderId="31" xfId="1" applyFont="1" applyFill="1" applyBorder="1" applyAlignment="1">
      <alignment horizontal="center" vertical="top" wrapText="1"/>
    </xf>
    <xf numFmtId="0" fontId="9" fillId="0" borderId="24" xfId="1" applyBorder="1" applyAlignment="1">
      <alignment horizontal="left" vertical="top" wrapText="1" indent="1"/>
    </xf>
    <xf numFmtId="0" fontId="9" fillId="0" borderId="0" xfId="1" applyBorder="1" applyAlignment="1">
      <alignment horizontal="left" vertical="top" wrapText="1" indent="1"/>
    </xf>
    <xf numFmtId="0" fontId="9" fillId="0" borderId="43" xfId="1" applyBorder="1" applyAlignment="1">
      <alignment horizontal="left" vertical="top" wrapText="1" indent="1"/>
    </xf>
    <xf numFmtId="0" fontId="19" fillId="0" borderId="45" xfId="1" applyFont="1" applyBorder="1" applyAlignment="1">
      <alignment horizontal="center" vertical="top" wrapText="1"/>
    </xf>
    <xf numFmtId="0" fontId="19" fillId="0" borderId="32" xfId="1" applyFont="1" applyBorder="1" applyAlignment="1">
      <alignment horizontal="center" vertical="top" wrapText="1"/>
    </xf>
    <xf numFmtId="0" fontId="19" fillId="0" borderId="31" xfId="1" applyFont="1" applyBorder="1" applyAlignment="1">
      <alignment horizontal="center" vertical="top" wrapText="1"/>
    </xf>
    <xf numFmtId="0" fontId="19" fillId="6" borderId="45" xfId="1" applyFont="1" applyFill="1" applyBorder="1" applyAlignment="1">
      <alignment horizontal="center" vertical="top" wrapText="1"/>
    </xf>
    <xf numFmtId="0" fontId="19" fillId="6" borderId="32" xfId="1" applyFont="1" applyFill="1" applyBorder="1" applyAlignment="1">
      <alignment horizontal="center" vertical="top" wrapText="1"/>
    </xf>
    <xf numFmtId="0" fontId="19" fillId="6" borderId="31" xfId="1" applyFont="1" applyFill="1" applyBorder="1" applyAlignment="1">
      <alignment horizontal="center" vertical="top" wrapText="1"/>
    </xf>
    <xf numFmtId="0" fontId="19" fillId="7" borderId="45" xfId="1" applyFont="1" applyFill="1" applyBorder="1" applyAlignment="1">
      <alignment horizontal="center" vertical="top" wrapText="1"/>
    </xf>
    <xf numFmtId="0" fontId="19" fillId="7" borderId="32" xfId="1" applyFont="1" applyFill="1" applyBorder="1" applyAlignment="1">
      <alignment horizontal="center" vertical="top" wrapText="1"/>
    </xf>
    <xf numFmtId="0" fontId="19" fillId="7" borderId="31" xfId="1" applyFont="1" applyFill="1" applyBorder="1" applyAlignment="1">
      <alignment horizontal="center" vertical="top" wrapText="1"/>
    </xf>
    <xf numFmtId="0" fontId="16" fillId="0" borderId="45" xfId="1" applyFont="1" applyBorder="1" applyAlignment="1">
      <alignment horizontal="left" vertical="top" wrapText="1" indent="7"/>
    </xf>
    <xf numFmtId="0" fontId="16" fillId="0" borderId="33" xfId="1" applyFont="1" applyBorder="1" applyAlignment="1">
      <alignment horizontal="left" vertical="top" wrapText="1" indent="7"/>
    </xf>
    <xf numFmtId="0" fontId="16" fillId="0" borderId="32" xfId="1" applyFont="1" applyBorder="1" applyAlignment="1">
      <alignment horizontal="left" vertical="top" wrapText="1" indent="7"/>
    </xf>
    <xf numFmtId="0" fontId="9" fillId="0" borderId="35" xfId="1" applyBorder="1" applyAlignment="1">
      <alignment horizontal="left" vertical="top" wrapText="1"/>
    </xf>
    <xf numFmtId="0" fontId="9" fillId="0" borderId="42" xfId="1" applyBorder="1" applyAlignment="1">
      <alignment horizontal="left" vertical="top" wrapText="1"/>
    </xf>
    <xf numFmtId="0" fontId="9" fillId="0" borderId="37" xfId="1" applyBorder="1" applyAlignment="1">
      <alignment horizontal="left" vertical="top" wrapText="1"/>
    </xf>
    <xf numFmtId="0" fontId="9" fillId="0" borderId="0" xfId="1" applyBorder="1" applyAlignment="1">
      <alignment horizontal="left" vertical="top" wrapText="1"/>
    </xf>
    <xf numFmtId="1" fontId="18" fillId="0" borderId="31" xfId="1" applyNumberFormat="1" applyFont="1" applyBorder="1" applyAlignment="1">
      <alignment horizontal="center" vertical="top" shrinkToFit="1"/>
    </xf>
    <xf numFmtId="1" fontId="18" fillId="0" borderId="32" xfId="1" applyNumberFormat="1" applyFont="1" applyBorder="1" applyAlignment="1">
      <alignment horizontal="center" vertical="top" shrinkToFit="1"/>
    </xf>
    <xf numFmtId="0" fontId="17" fillId="0" borderId="31" xfId="1" applyFont="1" applyBorder="1" applyAlignment="1">
      <alignment horizontal="left" vertical="top" wrapText="1"/>
    </xf>
    <xf numFmtId="0" fontId="17" fillId="0" borderId="32" xfId="1" applyFont="1" applyBorder="1" applyAlignment="1">
      <alignment horizontal="left" vertical="top" wrapText="1"/>
    </xf>
    <xf numFmtId="0" fontId="17" fillId="0" borderId="46" xfId="1" applyFont="1" applyBorder="1" applyAlignment="1">
      <alignment horizontal="left" vertical="top" wrapText="1"/>
    </xf>
    <xf numFmtId="0" fontId="17" fillId="0" borderId="48" xfId="1" applyFont="1" applyBorder="1" applyAlignment="1">
      <alignment horizontal="left" vertical="top" wrapText="1"/>
    </xf>
    <xf numFmtId="1" fontId="18" fillId="0" borderId="35" xfId="1" applyNumberFormat="1" applyFont="1" applyBorder="1" applyAlignment="1">
      <alignment horizontal="center" vertical="top" shrinkToFit="1"/>
    </xf>
    <xf numFmtId="1" fontId="18" fillId="0" borderId="36" xfId="1" applyNumberFormat="1" applyFont="1" applyBorder="1" applyAlignment="1">
      <alignment horizontal="center" vertical="top" shrinkToFit="1"/>
    </xf>
    <xf numFmtId="1" fontId="18" fillId="0" borderId="40" xfId="1" applyNumberFormat="1" applyFont="1" applyBorder="1" applyAlignment="1">
      <alignment horizontal="center" vertical="top" shrinkToFit="1"/>
    </xf>
    <xf numFmtId="1" fontId="18" fillId="0" borderId="41" xfId="1" applyNumberFormat="1" applyFont="1" applyBorder="1" applyAlignment="1">
      <alignment horizontal="center" vertical="top" shrinkToFit="1"/>
    </xf>
    <xf numFmtId="0" fontId="17" fillId="0" borderId="35" xfId="1" applyFont="1" applyBorder="1" applyAlignment="1">
      <alignment horizontal="left" vertical="top" wrapText="1"/>
    </xf>
    <xf numFmtId="0" fontId="17" fillId="0" borderId="36" xfId="1" applyFont="1" applyBorder="1" applyAlignment="1">
      <alignment horizontal="left" vertical="top" wrapText="1"/>
    </xf>
    <xf numFmtId="0" fontId="17" fillId="0" borderId="40" xfId="1" applyFont="1" applyBorder="1" applyAlignment="1">
      <alignment horizontal="left" vertical="top" wrapText="1"/>
    </xf>
    <xf numFmtId="0" fontId="17" fillId="0" borderId="41" xfId="1" applyFont="1" applyBorder="1" applyAlignment="1">
      <alignment horizontal="left" vertical="top" wrapText="1"/>
    </xf>
    <xf numFmtId="1" fontId="18" fillId="0" borderId="34" xfId="1" applyNumberFormat="1" applyFont="1" applyBorder="1" applyAlignment="1">
      <alignment horizontal="center" vertical="top" shrinkToFit="1"/>
    </xf>
    <xf numFmtId="1" fontId="18" fillId="0" borderId="39" xfId="1" applyNumberFormat="1" applyFont="1" applyBorder="1" applyAlignment="1">
      <alignment horizontal="center" vertical="top" shrinkToFit="1"/>
    </xf>
    <xf numFmtId="0" fontId="16" fillId="0" borderId="45" xfId="1" applyFont="1" applyBorder="1" applyAlignment="1">
      <alignment horizontal="center" vertical="top" wrapText="1"/>
    </xf>
    <xf numFmtId="0" fontId="16" fillId="0" borderId="33" xfId="1" applyFont="1" applyBorder="1" applyAlignment="1">
      <alignment horizontal="center" vertical="top" wrapText="1"/>
    </xf>
    <xf numFmtId="0" fontId="16" fillId="0" borderId="32" xfId="1" applyFont="1" applyBorder="1" applyAlignment="1">
      <alignment horizontal="center" vertical="top" wrapText="1"/>
    </xf>
    <xf numFmtId="0" fontId="16" fillId="0" borderId="31" xfId="1" applyFont="1" applyBorder="1" applyAlignment="1">
      <alignment horizontal="left" vertical="top" wrapText="1" indent="6"/>
    </xf>
    <xf numFmtId="0" fontId="16" fillId="0" borderId="33" xfId="1" applyFont="1" applyBorder="1" applyAlignment="1">
      <alignment horizontal="left" vertical="top" wrapText="1" indent="6"/>
    </xf>
    <xf numFmtId="0" fontId="16" fillId="0" borderId="32" xfId="1" applyFont="1" applyBorder="1" applyAlignment="1">
      <alignment horizontal="left" vertical="top" wrapText="1" indent="6"/>
    </xf>
    <xf numFmtId="0" fontId="16" fillId="0" borderId="45" xfId="1" applyFont="1" applyBorder="1" applyAlignment="1">
      <alignment horizontal="left" vertical="top" wrapText="1" indent="9"/>
    </xf>
    <xf numFmtId="0" fontId="16" fillId="0" borderId="33" xfId="1" applyFont="1" applyBorder="1" applyAlignment="1">
      <alignment horizontal="left" vertical="top" wrapText="1" indent="9"/>
    </xf>
    <xf numFmtId="0" fontId="16" fillId="0" borderId="32" xfId="1" applyFont="1" applyBorder="1" applyAlignment="1">
      <alignment horizontal="left" vertical="top" wrapText="1" indent="9"/>
    </xf>
    <xf numFmtId="0" fontId="16" fillId="0" borderId="31" xfId="1" applyFont="1" applyBorder="1" applyAlignment="1">
      <alignment horizontal="left" vertical="top" wrapText="1" indent="5"/>
    </xf>
    <xf numFmtId="0" fontId="16" fillId="0" borderId="33" xfId="1" applyFont="1" applyBorder="1" applyAlignment="1">
      <alignment horizontal="left" vertical="top" wrapText="1" indent="5"/>
    </xf>
    <xf numFmtId="0" fontId="16" fillId="0" borderId="32" xfId="1" applyFont="1" applyBorder="1" applyAlignment="1">
      <alignment horizontal="left" vertical="top" wrapText="1" indent="5"/>
    </xf>
    <xf numFmtId="164" fontId="18" fillId="0" borderId="34" xfId="1" applyNumberFormat="1" applyFont="1" applyBorder="1" applyAlignment="1">
      <alignment horizontal="left" vertical="top" indent="1" shrinkToFit="1"/>
    </xf>
    <xf numFmtId="164" fontId="18" fillId="0" borderId="39" xfId="1" applyNumberFormat="1" applyFont="1" applyBorder="1" applyAlignment="1">
      <alignment horizontal="left" vertical="top" indent="1" shrinkToFit="1"/>
    </xf>
    <xf numFmtId="164" fontId="18" fillId="0" borderId="31" xfId="1" applyNumberFormat="1" applyFont="1" applyBorder="1" applyAlignment="1">
      <alignment horizontal="center" vertical="top" shrinkToFit="1"/>
    </xf>
    <xf numFmtId="164" fontId="18" fillId="0" borderId="32" xfId="1" applyNumberFormat="1" applyFont="1" applyBorder="1" applyAlignment="1">
      <alignment horizontal="center" vertical="top" shrinkToFit="1"/>
    </xf>
    <xf numFmtId="0" fontId="16" fillId="0" borderId="45" xfId="1" applyFont="1" applyBorder="1" applyAlignment="1">
      <alignment horizontal="left" vertical="top" wrapText="1" indent="8"/>
    </xf>
    <xf numFmtId="0" fontId="16" fillId="0" borderId="33" xfId="1" applyFont="1" applyBorder="1" applyAlignment="1">
      <alignment horizontal="left" vertical="top" wrapText="1" indent="8"/>
    </xf>
    <xf numFmtId="0" fontId="16" fillId="0" borderId="32" xfId="1" applyFont="1" applyBorder="1" applyAlignment="1">
      <alignment horizontal="left" vertical="top" wrapText="1" indent="8"/>
    </xf>
    <xf numFmtId="0" fontId="16" fillId="0" borderId="31" xfId="1" applyFont="1" applyBorder="1" applyAlignment="1">
      <alignment horizontal="left" vertical="top" wrapText="1" indent="7"/>
    </xf>
    <xf numFmtId="0" fontId="17" fillId="0" borderId="31" xfId="1" applyFont="1" applyBorder="1" applyAlignment="1">
      <alignment horizontal="center" vertical="top" wrapText="1"/>
    </xf>
    <xf numFmtId="0" fontId="17" fillId="0" borderId="32" xfId="1" applyFont="1" applyBorder="1" applyAlignment="1">
      <alignment horizontal="center" vertical="top" wrapText="1"/>
    </xf>
    <xf numFmtId="0" fontId="17" fillId="0" borderId="46" xfId="1" applyFont="1" applyBorder="1" applyAlignment="1">
      <alignment horizontal="left" vertical="center" wrapText="1"/>
    </xf>
    <xf numFmtId="0" fontId="17" fillId="0" borderId="47" xfId="1" applyFont="1" applyBorder="1" applyAlignment="1">
      <alignment horizontal="left" vertical="center" wrapText="1"/>
    </xf>
    <xf numFmtId="0" fontId="17" fillId="0" borderId="48" xfId="1" applyFont="1" applyBorder="1" applyAlignment="1">
      <alignment horizontal="left" vertical="center" wrapText="1"/>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38" xfId="1" applyFont="1" applyBorder="1" applyAlignment="1">
      <alignment horizontal="center" vertical="center" wrapText="1"/>
    </xf>
    <xf numFmtId="0" fontId="17" fillId="0" borderId="40" xfId="1" applyFont="1" applyBorder="1" applyAlignment="1">
      <alignment horizontal="center" vertical="center" wrapText="1"/>
    </xf>
    <xf numFmtId="0" fontId="17" fillId="0" borderId="41" xfId="1" applyFont="1" applyBorder="1" applyAlignment="1">
      <alignment horizontal="center" vertical="center" wrapText="1"/>
    </xf>
    <xf numFmtId="0" fontId="20" fillId="0" borderId="23" xfId="1" applyFont="1" applyBorder="1" applyAlignment="1">
      <alignment horizontal="left" vertical="top" wrapText="1"/>
    </xf>
    <xf numFmtId="0" fontId="9" fillId="0" borderId="21" xfId="1" applyBorder="1" applyAlignment="1">
      <alignment horizontal="left" vertical="top" wrapText="1"/>
    </xf>
    <xf numFmtId="0" fontId="9" fillId="0" borderId="22" xfId="1" applyBorder="1" applyAlignment="1">
      <alignment horizontal="left" vertical="top" wrapText="1"/>
    </xf>
    <xf numFmtId="0" fontId="9" fillId="0" borderId="23" xfId="1" applyBorder="1" applyAlignment="1">
      <alignment horizontal="left" vertical="top" wrapText="1" indent="3"/>
    </xf>
    <xf numFmtId="0" fontId="9" fillId="0" borderId="21" xfId="1" applyBorder="1" applyAlignment="1">
      <alignment horizontal="left" vertical="top" wrapText="1" indent="3"/>
    </xf>
    <xf numFmtId="0" fontId="9" fillId="0" borderId="22" xfId="1" applyBorder="1" applyAlignment="1">
      <alignment horizontal="left" vertical="top" wrapText="1" indent="3"/>
    </xf>
    <xf numFmtId="0" fontId="9" fillId="0" borderId="25" xfId="1" applyBorder="1" applyAlignment="1">
      <alignment horizontal="left" vertical="top" wrapText="1" indent="3"/>
    </xf>
    <xf numFmtId="0" fontId="9" fillId="0" borderId="14" xfId="1" applyBorder="1" applyAlignment="1">
      <alignment horizontal="left" vertical="top" wrapText="1" indent="3"/>
    </xf>
    <xf numFmtId="0" fontId="9" fillId="0" borderId="29" xfId="1" applyBorder="1" applyAlignment="1">
      <alignment horizontal="left" vertical="top" wrapText="1" indent="3"/>
    </xf>
    <xf numFmtId="0" fontId="16" fillId="5" borderId="40" xfId="1" applyFont="1" applyFill="1" applyBorder="1" applyAlignment="1">
      <alignment horizontal="center" vertical="top" wrapText="1"/>
    </xf>
    <xf numFmtId="0" fontId="16" fillId="5" borderId="41" xfId="1" applyFont="1" applyFill="1" applyBorder="1" applyAlignment="1">
      <alignment horizontal="center" vertical="top" wrapText="1"/>
    </xf>
    <xf numFmtId="0" fontId="16" fillId="5" borderId="40" xfId="1" applyFont="1" applyFill="1" applyBorder="1" applyAlignment="1">
      <alignment horizontal="left" vertical="top" wrapText="1" indent="4"/>
    </xf>
    <xf numFmtId="0" fontId="16" fillId="5" borderId="41" xfId="1" applyFont="1" applyFill="1" applyBorder="1" applyAlignment="1">
      <alignment horizontal="left" vertical="top" wrapText="1" indent="4"/>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wrapText="1"/>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14" xfId="0" applyFont="1" applyBorder="1" applyAlignment="1">
      <alignment horizontal="center" vertical="center"/>
    </xf>
    <xf numFmtId="14" fontId="1" fillId="4" borderId="16" xfId="0" applyNumberFormat="1" applyFont="1" applyFill="1" applyBorder="1" applyAlignment="1">
      <alignment horizontal="center" vertical="center"/>
    </xf>
    <xf numFmtId="14" fontId="1" fillId="4" borderId="17" xfId="0" applyNumberFormat="1" applyFont="1" applyFill="1" applyBorder="1" applyAlignment="1">
      <alignment horizontal="center" vertical="center"/>
    </xf>
    <xf numFmtId="14" fontId="1" fillId="4" borderId="19"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14" fontId="1" fillId="4" borderId="1" xfId="0" applyNumberFormat="1" applyFont="1" applyFill="1" applyBorder="1" applyAlignment="1">
      <alignment horizontal="center" vertical="center"/>
    </xf>
    <xf numFmtId="14" fontId="1" fillId="4" borderId="4" xfId="0" applyNumberFormat="1" applyFont="1" applyFill="1" applyBorder="1" applyAlignment="1">
      <alignment horizontal="center" vertical="center"/>
    </xf>
    <xf numFmtId="14" fontId="1" fillId="4" borderId="5"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vertical="center"/>
    </xf>
    <xf numFmtId="0" fontId="1" fillId="0" borderId="4" xfId="0" applyFont="1" applyBorder="1" applyAlignment="1">
      <alignment horizontal="center" vertical="center"/>
    </xf>
    <xf numFmtId="0" fontId="1" fillId="0" borderId="49" xfId="0" applyFont="1" applyBorder="1" applyAlignment="1">
      <alignment horizontal="center" vertical="center"/>
    </xf>
    <xf numFmtId="0" fontId="2" fillId="0" borderId="26" xfId="0" applyFont="1" applyBorder="1" applyAlignment="1">
      <alignment horizontal="center" vertical="center"/>
    </xf>
    <xf numFmtId="14" fontId="1" fillId="0" borderId="52"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6" fillId="0" borderId="50" xfId="0" applyFont="1" applyBorder="1" applyAlignment="1">
      <alignment horizontal="center" vertical="center"/>
    </xf>
    <xf numFmtId="0" fontId="2" fillId="0" borderId="51" xfId="0" applyFont="1" applyBorder="1" applyAlignment="1">
      <alignment horizontal="center" vertical="center"/>
    </xf>
    <xf numFmtId="0" fontId="1" fillId="0" borderId="1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8" fillId="0" borderId="53" xfId="0" applyFont="1" applyBorder="1" applyAlignment="1">
      <alignment horizontal="center" vertical="center" wrapText="1"/>
    </xf>
    <xf numFmtId="0" fontId="8" fillId="0" borderId="43"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0" fillId="0" borderId="0" xfId="0" applyAlignment="1">
      <alignment wrapText="1"/>
    </xf>
  </cellXfs>
  <cellStyles count="2">
    <cellStyle name="Normal" xfId="0" builtinId="0"/>
    <cellStyle name="Normal 2" xfId="1" xr:uid="{4C964A0C-04B7-476A-8CD5-00D493C220F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5_4">
  <dgm:title val=""/>
  <dgm:desc val=""/>
  <dgm:catLst>
    <dgm:cat type="accent5" pri="11400"/>
  </dgm:catLst>
  <dgm:styleLbl name="node0">
    <dgm:fillClrLst meth="cycle">
      <a:schemeClr val="accent5">
        <a:shade val="60000"/>
      </a:schemeClr>
    </dgm:fillClrLst>
    <dgm:linClrLst meth="repeat">
      <a:schemeClr val="lt1"/>
    </dgm:linClrLst>
    <dgm:effectClrLst/>
    <dgm:txLinClrLst/>
    <dgm:txFillClrLst/>
    <dgm:txEffectClrLst/>
  </dgm:styleLbl>
  <dgm:styleLbl name="node1">
    <dgm:fillClrLst meth="cycle">
      <a:schemeClr val="accent5">
        <a:shade val="50000"/>
      </a:schemeClr>
      <a:schemeClr val="accent5">
        <a:tint val="55000"/>
      </a:schemeClr>
    </dgm:fillClrLst>
    <dgm:linClrLst meth="repeat">
      <a:schemeClr val="lt1"/>
    </dgm:linClrLst>
    <dgm:effectClrLst/>
    <dgm:txLinClrLst/>
    <dgm:txFillClrLst/>
    <dgm:txEffectClrLst/>
  </dgm:styleLbl>
  <dgm:styleLbl name="alignNode1">
    <dgm:fillClrLst meth="cycle">
      <a:schemeClr val="accent5">
        <a:shade val="50000"/>
      </a:schemeClr>
      <a:schemeClr val="accent5">
        <a:tint val="55000"/>
      </a:schemeClr>
    </dgm:fillClrLst>
    <dgm:linClrLst meth="cycle">
      <a:schemeClr val="accent5">
        <a:shade val="50000"/>
      </a:schemeClr>
      <a:schemeClr val="accent5">
        <a:tint val="55000"/>
      </a:schemeClr>
    </dgm:linClrLst>
    <dgm:effectClrLst/>
    <dgm:txLinClrLst/>
    <dgm:txFillClrLst/>
    <dgm:txEffectClrLst/>
  </dgm:styleLbl>
  <dgm:styleLbl name="lnNode1">
    <dgm:fillClrLst meth="cycle">
      <a:schemeClr val="accent5">
        <a:shade val="50000"/>
      </a:schemeClr>
      <a:schemeClr val="accent5">
        <a:tint val="55000"/>
      </a:schemeClr>
    </dgm:fillClrLst>
    <dgm:linClrLst meth="repeat">
      <a:schemeClr val="lt1"/>
    </dgm:linClrLst>
    <dgm:effectClrLst/>
    <dgm:txLinClrLst/>
    <dgm:txFillClrLst/>
    <dgm:txEffectClrLst/>
  </dgm:styleLbl>
  <dgm:styleLbl name="vennNode1">
    <dgm:fillClrLst meth="cycle">
      <a:schemeClr val="accent5">
        <a:shade val="80000"/>
        <a:alpha val="50000"/>
      </a:schemeClr>
      <a:schemeClr val="accent5">
        <a:tint val="50000"/>
        <a:alpha val="50000"/>
      </a:schemeClr>
    </dgm:fillClrLst>
    <dgm:linClrLst meth="repeat">
      <a:schemeClr val="lt1"/>
    </dgm:linClrLst>
    <dgm:effectClrLst/>
    <dgm:txLinClrLst/>
    <dgm:txFillClrLst/>
    <dgm:txEffectClrLst/>
  </dgm:styleLbl>
  <dgm:styleLbl name="node2">
    <dgm:fillClrLst>
      <a:schemeClr val="accent5">
        <a:shade val="80000"/>
      </a:schemeClr>
    </dgm:fillClrLst>
    <dgm:linClrLst meth="repeat">
      <a:schemeClr val="lt1"/>
    </dgm:linClrLst>
    <dgm:effectClrLst/>
    <dgm:txLinClrLst/>
    <dgm:txFillClrLst/>
    <dgm:txEffectClrLst/>
  </dgm:styleLbl>
  <dgm:styleLbl name="node3">
    <dgm:fillClrLst>
      <a:schemeClr val="accent5">
        <a:tint val="99000"/>
      </a:schemeClr>
    </dgm:fillClrLst>
    <dgm:linClrLst meth="repeat">
      <a:schemeClr val="lt1"/>
    </dgm:linClrLst>
    <dgm:effectClrLst/>
    <dgm:txLinClrLst/>
    <dgm:txFillClrLst/>
    <dgm:txEffectClrLst/>
  </dgm:styleLbl>
  <dgm:styleLbl name="node4">
    <dgm:fillClrLst>
      <a:schemeClr val="accent5">
        <a:tint val="70000"/>
      </a:schemeClr>
    </dgm:fillClrLst>
    <dgm:linClrLst meth="repeat">
      <a:schemeClr val="lt1"/>
    </dgm:linClrLst>
    <dgm:effectClrLst/>
    <dgm:txLinClrLst/>
    <dgm:txFillClrLst/>
    <dgm:txEffectClrLst/>
  </dgm:styleLbl>
  <dgm:styleLbl name="fgImgPlace1">
    <dgm:fillClrLst>
      <a:schemeClr val="accent5">
        <a:tint val="50000"/>
      </a:schemeClr>
      <a:schemeClr val="accent5">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5">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5">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5">
        <a:shade val="90000"/>
      </a:schemeClr>
      <a:schemeClr val="accent5">
        <a:tint val="50000"/>
      </a:schemeClr>
    </dgm:fillClrLst>
    <dgm:linClrLst meth="cycle">
      <a:schemeClr val="accent5">
        <a:shade val="90000"/>
      </a:schemeClr>
      <a:schemeClr val="accent5">
        <a:tint val="50000"/>
      </a:schemeClr>
    </dgm:linClrLst>
    <dgm:effectClrLst/>
    <dgm:txLinClrLst/>
    <dgm:txFillClrLst/>
    <dgm:txEffectClrLst/>
  </dgm:styleLbl>
  <dgm:styleLbl name="fgSibTrans2D1">
    <dgm:fillClrLst meth="cycle">
      <a:schemeClr val="accent5">
        <a:shade val="90000"/>
      </a:schemeClr>
      <a:schemeClr val="accent5">
        <a:tint val="50000"/>
      </a:schemeClr>
    </dgm:fillClrLst>
    <dgm:linClrLst meth="cycle">
      <a:schemeClr val="accent5">
        <a:shade val="90000"/>
      </a:schemeClr>
      <a:schemeClr val="accent5">
        <a:tint val="50000"/>
      </a:schemeClr>
    </dgm:linClrLst>
    <dgm:effectClrLst/>
    <dgm:txLinClrLst/>
    <dgm:txFillClrLst/>
    <dgm:txEffectClrLst/>
  </dgm:styleLbl>
  <dgm:styleLbl name="bgSibTrans2D1">
    <dgm:fillClrLst meth="cycle">
      <a:schemeClr val="accent5">
        <a:shade val="90000"/>
      </a:schemeClr>
      <a:schemeClr val="accent5">
        <a:tint val="50000"/>
      </a:schemeClr>
    </dgm:fillClrLst>
    <dgm:linClrLst meth="cycle">
      <a:schemeClr val="accent5">
        <a:shade val="90000"/>
      </a:schemeClr>
      <a:schemeClr val="accent5">
        <a:tint val="50000"/>
      </a:schemeClr>
    </dgm:linClrLst>
    <dgm:effectClrLst/>
    <dgm:txLinClrLst/>
    <dgm:txFillClrLst/>
    <dgm:txEffectClrLst/>
  </dgm:styleLbl>
  <dgm:styleLbl name="fgSibTrans2D1">
    <dgm:fillClrLst meth="cycle">
      <a:schemeClr val="accent5">
        <a:shade val="90000"/>
      </a:schemeClr>
      <a:schemeClr val="accent5">
        <a:tint val="50000"/>
      </a:schemeClr>
    </dgm:fillClrLst>
    <dgm:linClrLst meth="cycle">
      <a:schemeClr val="accent5">
        <a:shade val="90000"/>
      </a:schemeClr>
      <a:schemeClr val="accent5">
        <a:tint val="50000"/>
      </a:schemeClr>
    </dgm:linClrLst>
    <dgm:effectClrLst/>
    <dgm:txLinClrLst/>
    <dgm:txFillClrLst/>
    <dgm:txEffectClrLst/>
  </dgm:styleLbl>
  <dgm:styleLbl name="sibTrans1D1">
    <dgm:fillClrLst meth="cycle">
      <a:schemeClr val="accent5">
        <a:shade val="90000"/>
      </a:schemeClr>
      <a:schemeClr val="accent5">
        <a:tint val="50000"/>
      </a:schemeClr>
    </dgm:fillClrLst>
    <dgm:linClrLst meth="cycle">
      <a:schemeClr val="accent5">
        <a:shade val="90000"/>
      </a:schemeClr>
      <a:schemeClr val="accent5">
        <a:tint val="50000"/>
      </a:schemeClr>
    </dgm:linClrLst>
    <dgm:effectClrLst/>
    <dgm:txLinClrLst/>
    <dgm:txFillClrLst meth="repeat">
      <a:schemeClr val="tx1"/>
    </dgm:txFillClrLst>
    <dgm:txEffectClrLst/>
  </dgm:styleLbl>
  <dgm:styleLbl name="callout">
    <dgm:fillClrLst meth="repeat">
      <a:schemeClr val="accent5"/>
    </dgm:fillClrLst>
    <dgm:linClrLst meth="repeat">
      <a:schemeClr val="accent5"/>
    </dgm:linClrLst>
    <dgm:effectClrLst/>
    <dgm:txLinClrLst/>
    <dgm:txFillClrLst meth="repeat">
      <a:schemeClr val="tx1"/>
    </dgm:txFillClrLst>
    <dgm:txEffectClrLst/>
  </dgm:styleLbl>
  <dgm:styleLbl name="asst0">
    <dgm:fillClrLst meth="repeat">
      <a:schemeClr val="accent5">
        <a:shade val="80000"/>
      </a:schemeClr>
    </dgm:fillClrLst>
    <dgm:linClrLst meth="repeat">
      <a:schemeClr val="lt1"/>
    </dgm:linClrLst>
    <dgm:effectClrLst/>
    <dgm:txLinClrLst/>
    <dgm:txFillClrLst/>
    <dgm:txEffectClrLst/>
  </dgm:styleLbl>
  <dgm:styleLbl name="asst1">
    <dgm:fillClrLst meth="repeat">
      <a:schemeClr val="accent5">
        <a:shade val="80000"/>
      </a:schemeClr>
    </dgm:fillClrLst>
    <dgm:linClrLst meth="repeat">
      <a:schemeClr val="lt1"/>
    </dgm:linClrLst>
    <dgm:effectClrLst/>
    <dgm:txLinClrLst/>
    <dgm:txFillClrLst/>
    <dgm:txEffectClrLst/>
  </dgm:styleLbl>
  <dgm:styleLbl name="asst2">
    <dgm:fillClrLst>
      <a:schemeClr val="accent5">
        <a:tint val="90000"/>
      </a:schemeClr>
    </dgm:fillClrLst>
    <dgm:linClrLst meth="repeat">
      <a:schemeClr val="lt1"/>
    </dgm:linClrLst>
    <dgm:effectClrLst/>
    <dgm:txLinClrLst/>
    <dgm:txFillClrLst/>
    <dgm:txEffectClrLst/>
  </dgm:styleLbl>
  <dgm:styleLbl name="asst3">
    <dgm:fillClrLst>
      <a:schemeClr val="accent5">
        <a:tint val="70000"/>
      </a:schemeClr>
    </dgm:fillClrLst>
    <dgm:linClrLst meth="repeat">
      <a:schemeClr val="lt1"/>
    </dgm:linClrLst>
    <dgm:effectClrLst/>
    <dgm:txLinClrLst/>
    <dgm:txFillClrLst/>
    <dgm:txEffectClrLst/>
  </dgm:styleLbl>
  <dgm:styleLbl name="asst4">
    <dgm:fillClrLst>
      <a:schemeClr val="accent5">
        <a:tint val="50000"/>
      </a:schemeClr>
    </dgm:fillClrLst>
    <dgm:linClrLst meth="repeat">
      <a:schemeClr val="lt1"/>
    </dgm:linClrLst>
    <dgm:effectClrLst/>
    <dgm:txLinClrLst/>
    <dgm:txFillClrLst/>
    <dgm:txEffectClrLst/>
  </dgm:styleLbl>
  <dgm:styleLbl name="parChTrans2D1">
    <dgm:fillClrLst meth="repeat">
      <a:schemeClr val="accent5">
        <a:tint val="60000"/>
      </a:schemeClr>
    </dgm:fillClrLst>
    <dgm:linClrLst meth="repeat">
      <a:schemeClr val="accent5">
        <a:shade val="80000"/>
      </a:schemeClr>
    </dgm:linClrLst>
    <dgm:effectClrLst/>
    <dgm:txLinClrLst/>
    <dgm:txFillClrLst/>
    <dgm:txEffectClrLst/>
  </dgm:styleLbl>
  <dgm:styleLbl name="parChTrans2D2">
    <dgm:fillClrLst meth="repeat">
      <a:schemeClr val="accent5">
        <a:tint val="90000"/>
      </a:schemeClr>
    </dgm:fillClrLst>
    <dgm:linClrLst meth="repeat">
      <a:schemeClr val="accent5">
        <a:tint val="90000"/>
      </a:schemeClr>
    </dgm:linClrLst>
    <dgm:effectClrLst/>
    <dgm:txLinClrLst/>
    <dgm:txFillClrLst/>
    <dgm:txEffectClrLst/>
  </dgm:styleLbl>
  <dgm:styleLbl name="parChTrans2D3">
    <dgm:fillClrLst meth="repeat">
      <a:schemeClr val="accent5">
        <a:tint val="70000"/>
      </a:schemeClr>
    </dgm:fillClrLst>
    <dgm:linClrLst meth="repeat">
      <a:schemeClr val="accent5">
        <a:tint val="70000"/>
      </a:schemeClr>
    </dgm:linClrLst>
    <dgm:effectClrLst/>
    <dgm:txLinClrLst/>
    <dgm:txFillClrLst/>
    <dgm:txEffectClrLst/>
  </dgm:styleLbl>
  <dgm:styleLbl name="parChTrans2D4">
    <dgm:fillClrLst meth="repeat">
      <a:schemeClr val="accent5">
        <a:tint val="50000"/>
      </a:schemeClr>
    </dgm:fillClrLst>
    <dgm:linClrLst meth="repeat">
      <a:schemeClr val="accent5">
        <a:tint val="50000"/>
      </a:schemeClr>
    </dgm:linClrLst>
    <dgm:effectClrLst/>
    <dgm:txLinClrLst/>
    <dgm:txFillClrLst meth="repeat">
      <a:schemeClr val="dk1"/>
    </dgm:txFillClrLst>
    <dgm:txEffectClrLst/>
  </dgm:styleLbl>
  <dgm:styleLbl name="parChTrans1D1">
    <dgm:fillClrLst meth="repeat">
      <a:schemeClr val="accent5">
        <a:shade val="80000"/>
      </a:schemeClr>
    </dgm:fillClrLst>
    <dgm:linClrLst meth="repeat">
      <a:schemeClr val="accent5">
        <a:shade val="80000"/>
      </a:schemeClr>
    </dgm:linClrLst>
    <dgm:effectClrLst/>
    <dgm:txLinClrLst/>
    <dgm:txFillClrLst meth="repeat">
      <a:schemeClr val="tx1"/>
    </dgm:txFillClrLst>
    <dgm:txEffectClrLst/>
  </dgm:styleLbl>
  <dgm:styleLbl name="parChTrans1D2">
    <dgm:fillClrLst meth="repeat">
      <a:schemeClr val="accent5">
        <a:tint val="90000"/>
      </a:schemeClr>
    </dgm:fillClrLst>
    <dgm:linClrLst meth="repeat">
      <a:schemeClr val="accent5">
        <a:tint val="90000"/>
      </a:schemeClr>
    </dgm:linClrLst>
    <dgm:effectClrLst/>
    <dgm:txLinClrLst/>
    <dgm:txFillClrLst meth="repeat">
      <a:schemeClr val="tx1"/>
    </dgm:txFillClrLst>
    <dgm:txEffectClrLst/>
  </dgm:styleLbl>
  <dgm:styleLbl name="parChTrans1D3">
    <dgm:fillClrLst meth="repeat">
      <a:schemeClr val="accent5">
        <a:tint val="70000"/>
      </a:schemeClr>
    </dgm:fillClrLst>
    <dgm:linClrLst meth="repeat">
      <a:schemeClr val="accent5">
        <a:tint val="70000"/>
      </a:schemeClr>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5">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5">
        <a:shade val="50000"/>
      </a:schemeClr>
      <a:schemeClr val="accent5">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5">
        <a:shade val="50000"/>
      </a:schemeClr>
      <a:schemeClr val="accent5">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5">
        <a:shade val="50000"/>
      </a:schemeClr>
      <a:schemeClr val="accent5">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5">
        <a:shade val="50000"/>
      </a:schemeClr>
      <a:schemeClr val="accent5">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5">
        <a:shade val="50000"/>
      </a:schemeClr>
      <a:schemeClr val="accent5">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5"/>
    </dgm:linClrLst>
    <dgm:effectClrLst/>
    <dgm:txLinClrLst/>
    <dgm:txFillClrLst meth="repeat">
      <a:schemeClr val="dk1"/>
    </dgm:txFillClrLst>
    <dgm:txEffectClrLst/>
  </dgm:styleLbl>
  <dgm:styleLbl name="solidBgAcc1">
    <dgm:fillClrLst meth="repeat">
      <a:schemeClr val="lt1"/>
    </dgm:fillClrLst>
    <dgm:linClrLst meth="repeat">
      <a:schemeClr val="accent5"/>
    </dgm:linClrLst>
    <dgm:effectClrLst/>
    <dgm:txLinClrLst/>
    <dgm:txFillClrLst meth="repeat">
      <a:schemeClr val="dk1"/>
    </dgm:txFillClrLst>
    <dgm:txEffectClrLst/>
  </dgm:styleLbl>
  <dgm:styleLbl name="fgAccFollowNode1">
    <dgm:fillClrLst meth="repeat">
      <a:schemeClr val="accent5">
        <a:alpha val="90000"/>
        <a:tint val="55000"/>
      </a:schemeClr>
    </dgm:fillClrLst>
    <dgm:linClrLst meth="repeat">
      <a:schemeClr val="accent5">
        <a:alpha val="90000"/>
        <a:tint val="55000"/>
      </a:schemeClr>
    </dgm:linClrLst>
    <dgm:effectClrLst/>
    <dgm:txLinClrLst/>
    <dgm:txFillClrLst meth="repeat">
      <a:schemeClr val="dk1"/>
    </dgm:txFillClrLst>
    <dgm:txEffectClrLst/>
  </dgm:styleLbl>
  <dgm:styleLbl name="alignAccFollowNode1">
    <dgm:fillClrLst meth="repeat">
      <a:schemeClr val="accent5">
        <a:alpha val="90000"/>
        <a:tint val="55000"/>
      </a:schemeClr>
    </dgm:fillClrLst>
    <dgm:linClrLst meth="repeat">
      <a:schemeClr val="accent5">
        <a:alpha val="90000"/>
        <a:tint val="55000"/>
      </a:schemeClr>
    </dgm:linClrLst>
    <dgm:effectClrLst/>
    <dgm:txLinClrLst/>
    <dgm:txFillClrLst meth="repeat">
      <a:schemeClr val="dk1"/>
    </dgm:txFillClrLst>
    <dgm:txEffectClrLst/>
  </dgm:styleLbl>
  <dgm:styleLbl name="bgAccFollowNode1">
    <dgm:fillClrLst meth="repeat">
      <a:schemeClr val="accent5">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5">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5">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5">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5">
        <a:tint val="50000"/>
      </a:schemeClr>
    </dgm:linClrLst>
    <dgm:effectClrLst/>
    <dgm:txLinClrLst/>
    <dgm:txFillClrLst meth="repeat">
      <a:schemeClr val="dk1"/>
    </dgm:txFillClrLst>
    <dgm:txEffectClrLst/>
  </dgm:styleLbl>
  <dgm:styleLbl name="bgShp">
    <dgm:fillClrLst meth="repeat">
      <a:schemeClr val="accent5">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55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AFFEF00-0089-4CAF-BAF5-E989C07E7DBA}" type="doc">
      <dgm:prSet loTypeId="urn:microsoft.com/office/officeart/2005/8/layout/radial6" loCatId="cycle" qsTypeId="urn:microsoft.com/office/officeart/2005/8/quickstyle/3d1" qsCatId="3D" csTypeId="urn:microsoft.com/office/officeart/2005/8/colors/accent5_4" csCatId="accent5" phldr="1"/>
      <dgm:spPr/>
      <dgm:t>
        <a:bodyPr/>
        <a:lstStyle/>
        <a:p>
          <a:endParaRPr lang="es-CO"/>
        </a:p>
      </dgm:t>
    </dgm:pt>
    <dgm:pt modelId="{FF7BE250-16DF-466C-B644-6744B4624C19}">
      <dgm:prSet phldrT="[Texto]" custT="1"/>
      <dgm:spPr>
        <a:solidFill>
          <a:srgbClr val="002060"/>
        </a:solidFill>
      </dgm:spPr>
      <dgm:t>
        <a:bodyPr/>
        <a:lstStyle/>
        <a:p>
          <a:r>
            <a:rPr lang="es-CO" sz="1600" b="1">
              <a:solidFill>
                <a:schemeClr val="bg1"/>
              </a:solidFill>
            </a:rPr>
            <a:t>Ciclo de vida del producto en TSE</a:t>
          </a:r>
        </a:p>
      </dgm:t>
    </dgm:pt>
    <dgm:pt modelId="{EF995978-5927-4CB5-B4A7-2747EFC61374}" type="parTrans" cxnId="{F13663D4-39B6-47E6-9F20-B7B411B8D3BC}">
      <dgm:prSet/>
      <dgm:spPr/>
      <dgm:t>
        <a:bodyPr/>
        <a:lstStyle/>
        <a:p>
          <a:endParaRPr lang="es-CO" sz="3600" b="1">
            <a:solidFill>
              <a:schemeClr val="bg2">
                <a:lumMod val="10000"/>
              </a:schemeClr>
            </a:solidFill>
          </a:endParaRPr>
        </a:p>
      </dgm:t>
    </dgm:pt>
    <dgm:pt modelId="{178453EF-0F0F-4FAC-B220-CBA24FD4B8A3}" type="sibTrans" cxnId="{F13663D4-39B6-47E6-9F20-B7B411B8D3BC}">
      <dgm:prSet/>
      <dgm:spPr/>
      <dgm:t>
        <a:bodyPr/>
        <a:lstStyle/>
        <a:p>
          <a:endParaRPr lang="es-CO" sz="3600" b="1">
            <a:solidFill>
              <a:schemeClr val="bg2">
                <a:lumMod val="10000"/>
              </a:schemeClr>
            </a:solidFill>
          </a:endParaRPr>
        </a:p>
      </dgm:t>
    </dgm:pt>
    <dgm:pt modelId="{06D8857E-955F-49C7-9214-74885A2A05E7}">
      <dgm:prSet phldrT="[Texto]" custT="1"/>
      <dgm:spPr/>
      <dgm:t>
        <a:bodyPr/>
        <a:lstStyle/>
        <a:p>
          <a:r>
            <a:rPr lang="es-CO" sz="1000" b="1">
              <a:solidFill>
                <a:schemeClr val="bg2">
                  <a:lumMod val="10000"/>
                </a:schemeClr>
              </a:solidFill>
            </a:rPr>
            <a:t> Uso del producto</a:t>
          </a:r>
        </a:p>
      </dgm:t>
    </dgm:pt>
    <dgm:pt modelId="{574FD6DD-889C-4322-BB2C-92291E48A371}" type="parTrans" cxnId="{2618289A-85B9-4DC7-9287-7A91760FEEDC}">
      <dgm:prSet/>
      <dgm:spPr/>
      <dgm:t>
        <a:bodyPr/>
        <a:lstStyle/>
        <a:p>
          <a:endParaRPr lang="es-CO" sz="3600" b="1">
            <a:solidFill>
              <a:schemeClr val="bg2">
                <a:lumMod val="10000"/>
              </a:schemeClr>
            </a:solidFill>
          </a:endParaRPr>
        </a:p>
      </dgm:t>
    </dgm:pt>
    <dgm:pt modelId="{9B93CDC2-8422-4E32-B569-7B01B7E2F4D7}" type="sibTrans" cxnId="{2618289A-85B9-4DC7-9287-7A91760FEEDC}">
      <dgm:prSet/>
      <dgm:spPr/>
      <dgm:t>
        <a:bodyPr/>
        <a:lstStyle/>
        <a:p>
          <a:endParaRPr lang="es-CO" sz="3600" b="1">
            <a:solidFill>
              <a:schemeClr val="bg2">
                <a:lumMod val="10000"/>
              </a:schemeClr>
            </a:solidFill>
          </a:endParaRPr>
        </a:p>
      </dgm:t>
    </dgm:pt>
    <dgm:pt modelId="{91E59451-D554-4246-AA2B-028F5D6D45C6}">
      <dgm:prSet phldrT="[Texto]" custT="1"/>
      <dgm:spPr/>
      <dgm:t>
        <a:bodyPr/>
        <a:lstStyle/>
        <a:p>
          <a:r>
            <a:rPr lang="es-CO" sz="1000" b="1">
              <a:solidFill>
                <a:schemeClr val="bg2">
                  <a:lumMod val="10000"/>
                </a:schemeClr>
              </a:solidFill>
            </a:rPr>
            <a:t> Fase de diseño</a:t>
          </a:r>
        </a:p>
      </dgm:t>
    </dgm:pt>
    <dgm:pt modelId="{5A68CE3E-C3BB-4B6D-BAF6-2A1EA0639B39}" type="parTrans" cxnId="{D6B4955C-A114-4AEE-95A0-62A158A2E65E}">
      <dgm:prSet/>
      <dgm:spPr/>
      <dgm:t>
        <a:bodyPr/>
        <a:lstStyle/>
        <a:p>
          <a:endParaRPr lang="es-CO" sz="3600" b="1">
            <a:solidFill>
              <a:schemeClr val="bg2">
                <a:lumMod val="10000"/>
              </a:schemeClr>
            </a:solidFill>
          </a:endParaRPr>
        </a:p>
      </dgm:t>
    </dgm:pt>
    <dgm:pt modelId="{B5C47C30-8F48-47E1-A945-AB40A757933C}" type="sibTrans" cxnId="{D6B4955C-A114-4AEE-95A0-62A158A2E65E}">
      <dgm:prSet/>
      <dgm:spPr/>
      <dgm:t>
        <a:bodyPr/>
        <a:lstStyle/>
        <a:p>
          <a:endParaRPr lang="es-CO" sz="3600" b="1">
            <a:solidFill>
              <a:schemeClr val="bg2">
                <a:lumMod val="10000"/>
              </a:schemeClr>
            </a:solidFill>
          </a:endParaRPr>
        </a:p>
      </dgm:t>
    </dgm:pt>
    <dgm:pt modelId="{1616F297-B3D8-4450-B101-16CEA9018278}">
      <dgm:prSet phldrT="[Texto]" custT="1"/>
      <dgm:spPr/>
      <dgm:t>
        <a:bodyPr/>
        <a:lstStyle/>
        <a:p>
          <a:r>
            <a:rPr lang="es-CO" sz="1000" b="1">
              <a:solidFill>
                <a:schemeClr val="bg2">
                  <a:lumMod val="10000"/>
                </a:schemeClr>
              </a:solidFill>
            </a:rPr>
            <a:t>Energía y materias primas </a:t>
          </a:r>
        </a:p>
      </dgm:t>
    </dgm:pt>
    <dgm:pt modelId="{FC2A017C-5663-4C46-864A-B40E9E20BC08}" type="parTrans" cxnId="{A343CE09-6B93-4E15-8C6D-617AE56C823F}">
      <dgm:prSet/>
      <dgm:spPr/>
      <dgm:t>
        <a:bodyPr/>
        <a:lstStyle/>
        <a:p>
          <a:endParaRPr lang="es-CO" sz="3600" b="1">
            <a:solidFill>
              <a:schemeClr val="bg2">
                <a:lumMod val="10000"/>
              </a:schemeClr>
            </a:solidFill>
          </a:endParaRPr>
        </a:p>
      </dgm:t>
    </dgm:pt>
    <dgm:pt modelId="{C75F731A-B219-4F4C-A6A6-CD184854E793}" type="sibTrans" cxnId="{A343CE09-6B93-4E15-8C6D-617AE56C823F}">
      <dgm:prSet/>
      <dgm:spPr/>
      <dgm:t>
        <a:bodyPr/>
        <a:lstStyle/>
        <a:p>
          <a:endParaRPr lang="es-CO" sz="3600" b="1">
            <a:solidFill>
              <a:schemeClr val="bg2">
                <a:lumMod val="10000"/>
              </a:schemeClr>
            </a:solidFill>
          </a:endParaRPr>
        </a:p>
      </dgm:t>
    </dgm:pt>
    <dgm:pt modelId="{4A08C69E-99BC-4E30-8ABA-51D7B027EEE8}">
      <dgm:prSet phldrT="[Texto]" custT="1"/>
      <dgm:spPr/>
      <dgm:t>
        <a:bodyPr/>
        <a:lstStyle/>
        <a:p>
          <a:r>
            <a:rPr lang="es-CO" sz="1000" b="1">
              <a:solidFill>
                <a:schemeClr val="bg2">
                  <a:lumMod val="10000"/>
                </a:schemeClr>
              </a:solidFill>
            </a:rPr>
            <a:t>El producto como desecho</a:t>
          </a:r>
        </a:p>
      </dgm:t>
    </dgm:pt>
    <dgm:pt modelId="{0B51E71E-8552-43E7-B225-D9010CE64FB7}" type="parTrans" cxnId="{7FE4E359-9EC6-47CD-A0A5-630310845A97}">
      <dgm:prSet/>
      <dgm:spPr/>
      <dgm:t>
        <a:bodyPr/>
        <a:lstStyle/>
        <a:p>
          <a:endParaRPr lang="es-CO" sz="3600" b="1">
            <a:solidFill>
              <a:schemeClr val="bg2">
                <a:lumMod val="10000"/>
              </a:schemeClr>
            </a:solidFill>
          </a:endParaRPr>
        </a:p>
      </dgm:t>
    </dgm:pt>
    <dgm:pt modelId="{61B3E787-F161-43D1-8608-7A960BD030E2}" type="sibTrans" cxnId="{7FE4E359-9EC6-47CD-A0A5-630310845A97}">
      <dgm:prSet/>
      <dgm:spPr/>
      <dgm:t>
        <a:bodyPr/>
        <a:lstStyle/>
        <a:p>
          <a:endParaRPr lang="es-CO" sz="3600" b="1">
            <a:solidFill>
              <a:schemeClr val="bg2">
                <a:lumMod val="10000"/>
              </a:schemeClr>
            </a:solidFill>
          </a:endParaRPr>
        </a:p>
      </dgm:t>
    </dgm:pt>
    <dgm:pt modelId="{BA80F07B-0F1E-494F-B4BC-9565AEEAC6DD}">
      <dgm:prSet phldrT="[Texto]" custT="1"/>
      <dgm:spPr/>
      <dgm:t>
        <a:bodyPr/>
        <a:lstStyle/>
        <a:p>
          <a:r>
            <a:rPr lang="es-CO" sz="1000" b="1">
              <a:solidFill>
                <a:schemeClr val="bg2">
                  <a:lumMod val="10000"/>
                </a:schemeClr>
              </a:solidFill>
            </a:rPr>
            <a:t>Desechos  reciclables y/o no reciclaje  </a:t>
          </a:r>
        </a:p>
      </dgm:t>
    </dgm:pt>
    <dgm:pt modelId="{291B820E-65CE-417B-BB9F-6AD67FE041B0}" type="parTrans" cxnId="{B31A3E84-0181-40CF-8D0C-F1C15F04FE88}">
      <dgm:prSet/>
      <dgm:spPr/>
      <dgm:t>
        <a:bodyPr/>
        <a:lstStyle/>
        <a:p>
          <a:endParaRPr lang="es-CO" sz="3600" b="1">
            <a:solidFill>
              <a:schemeClr val="bg2">
                <a:lumMod val="10000"/>
              </a:schemeClr>
            </a:solidFill>
          </a:endParaRPr>
        </a:p>
      </dgm:t>
    </dgm:pt>
    <dgm:pt modelId="{D2B31F36-ED44-4F46-B690-DE45D105896F}" type="sibTrans" cxnId="{B31A3E84-0181-40CF-8D0C-F1C15F04FE88}">
      <dgm:prSet/>
      <dgm:spPr/>
      <dgm:t>
        <a:bodyPr/>
        <a:lstStyle/>
        <a:p>
          <a:endParaRPr lang="es-CO" sz="3600" b="1">
            <a:solidFill>
              <a:schemeClr val="bg2">
                <a:lumMod val="10000"/>
              </a:schemeClr>
            </a:solidFill>
          </a:endParaRPr>
        </a:p>
      </dgm:t>
    </dgm:pt>
    <dgm:pt modelId="{C82CF475-71C7-48E6-9075-96BFD2D40450}">
      <dgm:prSet phldrT="[Texto]" custT="1"/>
      <dgm:spPr/>
      <dgm:t>
        <a:bodyPr/>
        <a:lstStyle/>
        <a:p>
          <a:r>
            <a:rPr lang="es-CO" sz="900" b="1">
              <a:solidFill>
                <a:schemeClr val="bg2">
                  <a:lumMod val="10000"/>
                </a:schemeClr>
              </a:solidFill>
            </a:rPr>
            <a:t> Contaminación</a:t>
          </a:r>
        </a:p>
      </dgm:t>
    </dgm:pt>
    <dgm:pt modelId="{E45E318C-87A3-49CC-934B-10637B237BC5}" type="parTrans" cxnId="{94516E24-ACD6-4738-AD70-914208D5A0E8}">
      <dgm:prSet/>
      <dgm:spPr/>
      <dgm:t>
        <a:bodyPr/>
        <a:lstStyle/>
        <a:p>
          <a:endParaRPr lang="es-CO" sz="3600" b="1">
            <a:solidFill>
              <a:schemeClr val="bg2">
                <a:lumMod val="10000"/>
              </a:schemeClr>
            </a:solidFill>
          </a:endParaRPr>
        </a:p>
      </dgm:t>
    </dgm:pt>
    <dgm:pt modelId="{65BF4F64-DE2E-4830-A385-059C15FF88E3}" type="sibTrans" cxnId="{94516E24-ACD6-4738-AD70-914208D5A0E8}">
      <dgm:prSet/>
      <dgm:spPr/>
      <dgm:t>
        <a:bodyPr/>
        <a:lstStyle/>
        <a:p>
          <a:endParaRPr lang="es-CO" sz="3600" b="1">
            <a:solidFill>
              <a:schemeClr val="bg2">
                <a:lumMod val="10000"/>
              </a:schemeClr>
            </a:solidFill>
          </a:endParaRPr>
        </a:p>
      </dgm:t>
    </dgm:pt>
    <dgm:pt modelId="{4D529C8E-BC56-41C6-995C-2AC84E8FDAAB}" type="pres">
      <dgm:prSet presAssocID="{FAFFEF00-0089-4CAF-BAF5-E989C07E7DBA}" presName="Name0" presStyleCnt="0">
        <dgm:presLayoutVars>
          <dgm:chMax val="1"/>
          <dgm:dir/>
          <dgm:animLvl val="ctr"/>
          <dgm:resizeHandles val="exact"/>
        </dgm:presLayoutVars>
      </dgm:prSet>
      <dgm:spPr/>
    </dgm:pt>
    <dgm:pt modelId="{B8DC4888-41FE-4034-9CAE-0966384EC9B8}" type="pres">
      <dgm:prSet presAssocID="{FF7BE250-16DF-466C-B644-6744B4624C19}" presName="centerShape" presStyleLbl="node0" presStyleIdx="0" presStyleCnt="1" custScaleX="146460"/>
      <dgm:spPr/>
    </dgm:pt>
    <dgm:pt modelId="{B153A203-A5AD-495D-A111-656631997A9E}" type="pres">
      <dgm:prSet presAssocID="{06D8857E-955F-49C7-9214-74885A2A05E7}" presName="node" presStyleLbl="node1" presStyleIdx="0" presStyleCnt="6">
        <dgm:presLayoutVars>
          <dgm:bulletEnabled val="1"/>
        </dgm:presLayoutVars>
      </dgm:prSet>
      <dgm:spPr/>
    </dgm:pt>
    <dgm:pt modelId="{29BCBA45-7A71-4CF0-95C7-E0E9243DEA2D}" type="pres">
      <dgm:prSet presAssocID="{06D8857E-955F-49C7-9214-74885A2A05E7}" presName="dummy" presStyleCnt="0"/>
      <dgm:spPr/>
    </dgm:pt>
    <dgm:pt modelId="{26CF9206-CE0C-4F03-AD05-89BB8AE30B5D}" type="pres">
      <dgm:prSet presAssocID="{9B93CDC2-8422-4E32-B569-7B01B7E2F4D7}" presName="sibTrans" presStyleLbl="sibTrans2D1" presStyleIdx="0" presStyleCnt="6"/>
      <dgm:spPr/>
    </dgm:pt>
    <dgm:pt modelId="{4B510ED5-3B59-46BA-B6F3-9BB3111D5C21}" type="pres">
      <dgm:prSet presAssocID="{4A08C69E-99BC-4E30-8ABA-51D7B027EEE8}" presName="node" presStyleLbl="node1" presStyleIdx="1" presStyleCnt="6">
        <dgm:presLayoutVars>
          <dgm:bulletEnabled val="1"/>
        </dgm:presLayoutVars>
      </dgm:prSet>
      <dgm:spPr/>
    </dgm:pt>
    <dgm:pt modelId="{ED9EB32B-0C34-4794-8856-CB56456D1E15}" type="pres">
      <dgm:prSet presAssocID="{4A08C69E-99BC-4E30-8ABA-51D7B027EEE8}" presName="dummy" presStyleCnt="0"/>
      <dgm:spPr/>
    </dgm:pt>
    <dgm:pt modelId="{CE391173-BFF2-4748-BC5F-230B087D5BE1}" type="pres">
      <dgm:prSet presAssocID="{61B3E787-F161-43D1-8608-7A960BD030E2}" presName="sibTrans" presStyleLbl="sibTrans2D1" presStyleIdx="1" presStyleCnt="6"/>
      <dgm:spPr/>
    </dgm:pt>
    <dgm:pt modelId="{96AA81EE-D0CA-4715-9610-37CFE5C0B61D}" type="pres">
      <dgm:prSet presAssocID="{BA80F07B-0F1E-494F-B4BC-9565AEEAC6DD}" presName="node" presStyleLbl="node1" presStyleIdx="2" presStyleCnt="6">
        <dgm:presLayoutVars>
          <dgm:bulletEnabled val="1"/>
        </dgm:presLayoutVars>
      </dgm:prSet>
      <dgm:spPr/>
    </dgm:pt>
    <dgm:pt modelId="{8405F213-BC11-4F8F-AAFD-12A4954F55BA}" type="pres">
      <dgm:prSet presAssocID="{BA80F07B-0F1E-494F-B4BC-9565AEEAC6DD}" presName="dummy" presStyleCnt="0"/>
      <dgm:spPr/>
    </dgm:pt>
    <dgm:pt modelId="{0009F160-C8A2-47D9-9AAD-C3C85E22E2A8}" type="pres">
      <dgm:prSet presAssocID="{D2B31F36-ED44-4F46-B690-DE45D105896F}" presName="sibTrans" presStyleLbl="sibTrans2D1" presStyleIdx="2" presStyleCnt="6"/>
      <dgm:spPr/>
    </dgm:pt>
    <dgm:pt modelId="{90502CCE-5096-488C-884D-63020B8BA232}" type="pres">
      <dgm:prSet presAssocID="{91E59451-D554-4246-AA2B-028F5D6D45C6}" presName="node" presStyleLbl="node1" presStyleIdx="3" presStyleCnt="6">
        <dgm:presLayoutVars>
          <dgm:bulletEnabled val="1"/>
        </dgm:presLayoutVars>
      </dgm:prSet>
      <dgm:spPr/>
    </dgm:pt>
    <dgm:pt modelId="{C55B1193-5185-49C7-8872-2087E624C47E}" type="pres">
      <dgm:prSet presAssocID="{91E59451-D554-4246-AA2B-028F5D6D45C6}" presName="dummy" presStyleCnt="0"/>
      <dgm:spPr/>
    </dgm:pt>
    <dgm:pt modelId="{8E426F19-51FD-4FAB-90A8-01A2065AD968}" type="pres">
      <dgm:prSet presAssocID="{B5C47C30-8F48-47E1-A945-AB40A757933C}" presName="sibTrans" presStyleLbl="sibTrans2D1" presStyleIdx="3" presStyleCnt="6"/>
      <dgm:spPr/>
    </dgm:pt>
    <dgm:pt modelId="{86916D52-2EA0-4C06-9C44-BAEC7D9908C8}" type="pres">
      <dgm:prSet presAssocID="{1616F297-B3D8-4450-B101-16CEA9018278}" presName="node" presStyleLbl="node1" presStyleIdx="4" presStyleCnt="6">
        <dgm:presLayoutVars>
          <dgm:bulletEnabled val="1"/>
        </dgm:presLayoutVars>
      </dgm:prSet>
      <dgm:spPr/>
    </dgm:pt>
    <dgm:pt modelId="{A5F0BCF7-F630-42FC-974D-2816289D436A}" type="pres">
      <dgm:prSet presAssocID="{1616F297-B3D8-4450-B101-16CEA9018278}" presName="dummy" presStyleCnt="0"/>
      <dgm:spPr/>
    </dgm:pt>
    <dgm:pt modelId="{028B09F6-2B07-4449-8E79-BCD716E3D1DF}" type="pres">
      <dgm:prSet presAssocID="{C75F731A-B219-4F4C-A6A6-CD184854E793}" presName="sibTrans" presStyleLbl="sibTrans2D1" presStyleIdx="4" presStyleCnt="6"/>
      <dgm:spPr/>
    </dgm:pt>
    <dgm:pt modelId="{A9E6AED5-9FD3-4A37-AA31-65F2E1DB1F0D}" type="pres">
      <dgm:prSet presAssocID="{C82CF475-71C7-48E6-9075-96BFD2D40450}" presName="node" presStyleLbl="node1" presStyleIdx="5" presStyleCnt="6">
        <dgm:presLayoutVars>
          <dgm:bulletEnabled val="1"/>
        </dgm:presLayoutVars>
      </dgm:prSet>
      <dgm:spPr/>
    </dgm:pt>
    <dgm:pt modelId="{1BD14C0D-2272-4526-8B68-802E6CD07BF7}" type="pres">
      <dgm:prSet presAssocID="{C82CF475-71C7-48E6-9075-96BFD2D40450}" presName="dummy" presStyleCnt="0"/>
      <dgm:spPr/>
    </dgm:pt>
    <dgm:pt modelId="{C592B158-6AB9-40E0-88C0-3DF206F77B86}" type="pres">
      <dgm:prSet presAssocID="{65BF4F64-DE2E-4830-A385-059C15FF88E3}" presName="sibTrans" presStyleLbl="sibTrans2D1" presStyleIdx="5" presStyleCnt="6"/>
      <dgm:spPr/>
    </dgm:pt>
  </dgm:ptLst>
  <dgm:cxnLst>
    <dgm:cxn modelId="{A343CE09-6B93-4E15-8C6D-617AE56C823F}" srcId="{FF7BE250-16DF-466C-B644-6744B4624C19}" destId="{1616F297-B3D8-4450-B101-16CEA9018278}" srcOrd="4" destOrd="0" parTransId="{FC2A017C-5663-4C46-864A-B40E9E20BC08}" sibTransId="{C75F731A-B219-4F4C-A6A6-CD184854E793}"/>
    <dgm:cxn modelId="{D0847C1A-B55B-4FCA-A08A-5C63BDFEA628}" type="presOf" srcId="{B5C47C30-8F48-47E1-A945-AB40A757933C}" destId="{8E426F19-51FD-4FAB-90A8-01A2065AD968}" srcOrd="0" destOrd="0" presId="urn:microsoft.com/office/officeart/2005/8/layout/radial6"/>
    <dgm:cxn modelId="{94516E24-ACD6-4738-AD70-914208D5A0E8}" srcId="{FF7BE250-16DF-466C-B644-6744B4624C19}" destId="{C82CF475-71C7-48E6-9075-96BFD2D40450}" srcOrd="5" destOrd="0" parTransId="{E45E318C-87A3-49CC-934B-10637B237BC5}" sibTransId="{65BF4F64-DE2E-4830-A385-059C15FF88E3}"/>
    <dgm:cxn modelId="{8B146C32-2F9F-44AF-B20E-8571F948E3BE}" type="presOf" srcId="{9B93CDC2-8422-4E32-B569-7B01B7E2F4D7}" destId="{26CF9206-CE0C-4F03-AD05-89BB8AE30B5D}" srcOrd="0" destOrd="0" presId="urn:microsoft.com/office/officeart/2005/8/layout/radial6"/>
    <dgm:cxn modelId="{1159523E-41A7-4A3F-BECD-06A5AD219A40}" type="presOf" srcId="{C82CF475-71C7-48E6-9075-96BFD2D40450}" destId="{A9E6AED5-9FD3-4A37-AA31-65F2E1DB1F0D}" srcOrd="0" destOrd="0" presId="urn:microsoft.com/office/officeart/2005/8/layout/radial6"/>
    <dgm:cxn modelId="{D6B4955C-A114-4AEE-95A0-62A158A2E65E}" srcId="{FF7BE250-16DF-466C-B644-6744B4624C19}" destId="{91E59451-D554-4246-AA2B-028F5D6D45C6}" srcOrd="3" destOrd="0" parTransId="{5A68CE3E-C3BB-4B6D-BAF6-2A1EA0639B39}" sibTransId="{B5C47C30-8F48-47E1-A945-AB40A757933C}"/>
    <dgm:cxn modelId="{69AE3861-6FC9-4C12-A0DD-A5AC35D233DA}" type="presOf" srcId="{1616F297-B3D8-4450-B101-16CEA9018278}" destId="{86916D52-2EA0-4C06-9C44-BAEC7D9908C8}" srcOrd="0" destOrd="0" presId="urn:microsoft.com/office/officeart/2005/8/layout/radial6"/>
    <dgm:cxn modelId="{D20BF663-E43A-4D04-98EB-5E36BF6FEC07}" type="presOf" srcId="{61B3E787-F161-43D1-8608-7A960BD030E2}" destId="{CE391173-BFF2-4748-BC5F-230B087D5BE1}" srcOrd="0" destOrd="0" presId="urn:microsoft.com/office/officeart/2005/8/layout/radial6"/>
    <dgm:cxn modelId="{2BB07E47-6FF1-424A-985B-FB006D330F0B}" type="presOf" srcId="{FAFFEF00-0089-4CAF-BAF5-E989C07E7DBA}" destId="{4D529C8E-BC56-41C6-995C-2AC84E8FDAAB}" srcOrd="0" destOrd="0" presId="urn:microsoft.com/office/officeart/2005/8/layout/radial6"/>
    <dgm:cxn modelId="{99C9D26C-30AE-4D8D-8B54-837EA7A9A0E7}" type="presOf" srcId="{D2B31F36-ED44-4F46-B690-DE45D105896F}" destId="{0009F160-C8A2-47D9-9AAD-C3C85E22E2A8}" srcOrd="0" destOrd="0" presId="urn:microsoft.com/office/officeart/2005/8/layout/radial6"/>
    <dgm:cxn modelId="{7FE4E359-9EC6-47CD-A0A5-630310845A97}" srcId="{FF7BE250-16DF-466C-B644-6744B4624C19}" destId="{4A08C69E-99BC-4E30-8ABA-51D7B027EEE8}" srcOrd="1" destOrd="0" parTransId="{0B51E71E-8552-43E7-B225-D9010CE64FB7}" sibTransId="{61B3E787-F161-43D1-8608-7A960BD030E2}"/>
    <dgm:cxn modelId="{1153235A-1279-4185-B168-65B750C807A2}" type="presOf" srcId="{4A08C69E-99BC-4E30-8ABA-51D7B027EEE8}" destId="{4B510ED5-3B59-46BA-B6F3-9BB3111D5C21}" srcOrd="0" destOrd="0" presId="urn:microsoft.com/office/officeart/2005/8/layout/radial6"/>
    <dgm:cxn modelId="{B31A3E84-0181-40CF-8D0C-F1C15F04FE88}" srcId="{FF7BE250-16DF-466C-B644-6744B4624C19}" destId="{BA80F07B-0F1E-494F-B4BC-9565AEEAC6DD}" srcOrd="2" destOrd="0" parTransId="{291B820E-65CE-417B-BB9F-6AD67FE041B0}" sibTransId="{D2B31F36-ED44-4F46-B690-DE45D105896F}"/>
    <dgm:cxn modelId="{CB3FB58B-7C7D-498F-B87B-A9AF4C66CD5B}" type="presOf" srcId="{C75F731A-B219-4F4C-A6A6-CD184854E793}" destId="{028B09F6-2B07-4449-8E79-BCD716E3D1DF}" srcOrd="0" destOrd="0" presId="urn:microsoft.com/office/officeart/2005/8/layout/radial6"/>
    <dgm:cxn modelId="{2618289A-85B9-4DC7-9287-7A91760FEEDC}" srcId="{FF7BE250-16DF-466C-B644-6744B4624C19}" destId="{06D8857E-955F-49C7-9214-74885A2A05E7}" srcOrd="0" destOrd="0" parTransId="{574FD6DD-889C-4322-BB2C-92291E48A371}" sibTransId="{9B93CDC2-8422-4E32-B569-7B01B7E2F4D7}"/>
    <dgm:cxn modelId="{2F1D5FA7-3EC2-455E-A130-C1F130AD665A}" type="presOf" srcId="{BA80F07B-0F1E-494F-B4BC-9565AEEAC6DD}" destId="{96AA81EE-D0CA-4715-9610-37CFE5C0B61D}" srcOrd="0" destOrd="0" presId="urn:microsoft.com/office/officeart/2005/8/layout/radial6"/>
    <dgm:cxn modelId="{E799B8B5-ABD4-40CD-BCD0-12FFBECD0E3C}" type="presOf" srcId="{06D8857E-955F-49C7-9214-74885A2A05E7}" destId="{B153A203-A5AD-495D-A111-656631997A9E}" srcOrd="0" destOrd="0" presId="urn:microsoft.com/office/officeart/2005/8/layout/radial6"/>
    <dgm:cxn modelId="{F13663D4-39B6-47E6-9F20-B7B411B8D3BC}" srcId="{FAFFEF00-0089-4CAF-BAF5-E989C07E7DBA}" destId="{FF7BE250-16DF-466C-B644-6744B4624C19}" srcOrd="0" destOrd="0" parTransId="{EF995978-5927-4CB5-B4A7-2747EFC61374}" sibTransId="{178453EF-0F0F-4FAC-B220-CBA24FD4B8A3}"/>
    <dgm:cxn modelId="{CB9789D6-C9BB-4204-B12B-565B2DE506BD}" type="presOf" srcId="{FF7BE250-16DF-466C-B644-6744B4624C19}" destId="{B8DC4888-41FE-4034-9CAE-0966384EC9B8}" srcOrd="0" destOrd="0" presId="urn:microsoft.com/office/officeart/2005/8/layout/radial6"/>
    <dgm:cxn modelId="{40138AE0-3622-41F6-B654-2B7C46E1DC19}" type="presOf" srcId="{91E59451-D554-4246-AA2B-028F5D6D45C6}" destId="{90502CCE-5096-488C-884D-63020B8BA232}" srcOrd="0" destOrd="0" presId="urn:microsoft.com/office/officeart/2005/8/layout/radial6"/>
    <dgm:cxn modelId="{61FF4FF5-2844-4926-9D5A-C24C26003BA3}" type="presOf" srcId="{65BF4F64-DE2E-4830-A385-059C15FF88E3}" destId="{C592B158-6AB9-40E0-88C0-3DF206F77B86}" srcOrd="0" destOrd="0" presId="urn:microsoft.com/office/officeart/2005/8/layout/radial6"/>
    <dgm:cxn modelId="{393020B4-DD8F-493A-8760-D294230ACFAA}" type="presParOf" srcId="{4D529C8E-BC56-41C6-995C-2AC84E8FDAAB}" destId="{B8DC4888-41FE-4034-9CAE-0966384EC9B8}" srcOrd="0" destOrd="0" presId="urn:microsoft.com/office/officeart/2005/8/layout/radial6"/>
    <dgm:cxn modelId="{E7F1719C-6E10-4171-A341-68082E184D86}" type="presParOf" srcId="{4D529C8E-BC56-41C6-995C-2AC84E8FDAAB}" destId="{B153A203-A5AD-495D-A111-656631997A9E}" srcOrd="1" destOrd="0" presId="urn:microsoft.com/office/officeart/2005/8/layout/radial6"/>
    <dgm:cxn modelId="{23BDDDDE-687B-46DF-A38F-8BB91230F952}" type="presParOf" srcId="{4D529C8E-BC56-41C6-995C-2AC84E8FDAAB}" destId="{29BCBA45-7A71-4CF0-95C7-E0E9243DEA2D}" srcOrd="2" destOrd="0" presId="urn:microsoft.com/office/officeart/2005/8/layout/radial6"/>
    <dgm:cxn modelId="{B7624E1B-3854-4879-8B31-0337B8C2EC1D}" type="presParOf" srcId="{4D529C8E-BC56-41C6-995C-2AC84E8FDAAB}" destId="{26CF9206-CE0C-4F03-AD05-89BB8AE30B5D}" srcOrd="3" destOrd="0" presId="urn:microsoft.com/office/officeart/2005/8/layout/radial6"/>
    <dgm:cxn modelId="{F3D381A4-717A-498C-875F-32379ABC252A}" type="presParOf" srcId="{4D529C8E-BC56-41C6-995C-2AC84E8FDAAB}" destId="{4B510ED5-3B59-46BA-B6F3-9BB3111D5C21}" srcOrd="4" destOrd="0" presId="urn:microsoft.com/office/officeart/2005/8/layout/radial6"/>
    <dgm:cxn modelId="{0B3822B4-774C-42FF-8095-9D0EBC402AF4}" type="presParOf" srcId="{4D529C8E-BC56-41C6-995C-2AC84E8FDAAB}" destId="{ED9EB32B-0C34-4794-8856-CB56456D1E15}" srcOrd="5" destOrd="0" presId="urn:microsoft.com/office/officeart/2005/8/layout/radial6"/>
    <dgm:cxn modelId="{7B0C7CF1-6932-40E5-B96B-8EBD4A13B043}" type="presParOf" srcId="{4D529C8E-BC56-41C6-995C-2AC84E8FDAAB}" destId="{CE391173-BFF2-4748-BC5F-230B087D5BE1}" srcOrd="6" destOrd="0" presId="urn:microsoft.com/office/officeart/2005/8/layout/radial6"/>
    <dgm:cxn modelId="{95EC090A-9833-4001-9411-9CC16A2F16F6}" type="presParOf" srcId="{4D529C8E-BC56-41C6-995C-2AC84E8FDAAB}" destId="{96AA81EE-D0CA-4715-9610-37CFE5C0B61D}" srcOrd="7" destOrd="0" presId="urn:microsoft.com/office/officeart/2005/8/layout/radial6"/>
    <dgm:cxn modelId="{9B8C91B4-0B27-4C26-AD5C-6C264DA2F161}" type="presParOf" srcId="{4D529C8E-BC56-41C6-995C-2AC84E8FDAAB}" destId="{8405F213-BC11-4F8F-AAFD-12A4954F55BA}" srcOrd="8" destOrd="0" presId="urn:microsoft.com/office/officeart/2005/8/layout/radial6"/>
    <dgm:cxn modelId="{34E81326-8050-4C8D-8A14-137CDBF25B08}" type="presParOf" srcId="{4D529C8E-BC56-41C6-995C-2AC84E8FDAAB}" destId="{0009F160-C8A2-47D9-9AAD-C3C85E22E2A8}" srcOrd="9" destOrd="0" presId="urn:microsoft.com/office/officeart/2005/8/layout/radial6"/>
    <dgm:cxn modelId="{1666C96E-8C2C-4724-94D4-C5BBF72063B2}" type="presParOf" srcId="{4D529C8E-BC56-41C6-995C-2AC84E8FDAAB}" destId="{90502CCE-5096-488C-884D-63020B8BA232}" srcOrd="10" destOrd="0" presId="urn:microsoft.com/office/officeart/2005/8/layout/radial6"/>
    <dgm:cxn modelId="{15C2D7B6-000E-479F-BC0D-68BAC83772E6}" type="presParOf" srcId="{4D529C8E-BC56-41C6-995C-2AC84E8FDAAB}" destId="{C55B1193-5185-49C7-8872-2087E624C47E}" srcOrd="11" destOrd="0" presId="urn:microsoft.com/office/officeart/2005/8/layout/radial6"/>
    <dgm:cxn modelId="{8B99BB03-421B-4DF4-87F9-15DDA315899B}" type="presParOf" srcId="{4D529C8E-BC56-41C6-995C-2AC84E8FDAAB}" destId="{8E426F19-51FD-4FAB-90A8-01A2065AD968}" srcOrd="12" destOrd="0" presId="urn:microsoft.com/office/officeart/2005/8/layout/radial6"/>
    <dgm:cxn modelId="{FEADF66A-F182-42EB-A3EA-5301442F9159}" type="presParOf" srcId="{4D529C8E-BC56-41C6-995C-2AC84E8FDAAB}" destId="{86916D52-2EA0-4C06-9C44-BAEC7D9908C8}" srcOrd="13" destOrd="0" presId="urn:microsoft.com/office/officeart/2005/8/layout/radial6"/>
    <dgm:cxn modelId="{EB64FD12-CFDD-43F0-AC00-AE8DFDC0039D}" type="presParOf" srcId="{4D529C8E-BC56-41C6-995C-2AC84E8FDAAB}" destId="{A5F0BCF7-F630-42FC-974D-2816289D436A}" srcOrd="14" destOrd="0" presId="urn:microsoft.com/office/officeart/2005/8/layout/radial6"/>
    <dgm:cxn modelId="{0C617A85-4E2C-489B-8879-13B4D9F53CEB}" type="presParOf" srcId="{4D529C8E-BC56-41C6-995C-2AC84E8FDAAB}" destId="{028B09F6-2B07-4449-8E79-BCD716E3D1DF}" srcOrd="15" destOrd="0" presId="urn:microsoft.com/office/officeart/2005/8/layout/radial6"/>
    <dgm:cxn modelId="{E876811D-8361-46FA-A89B-98D1A3D06251}" type="presParOf" srcId="{4D529C8E-BC56-41C6-995C-2AC84E8FDAAB}" destId="{A9E6AED5-9FD3-4A37-AA31-65F2E1DB1F0D}" srcOrd="16" destOrd="0" presId="urn:microsoft.com/office/officeart/2005/8/layout/radial6"/>
    <dgm:cxn modelId="{565E348E-E322-4F2C-93C9-8B0DE194B137}" type="presParOf" srcId="{4D529C8E-BC56-41C6-995C-2AC84E8FDAAB}" destId="{1BD14C0D-2272-4526-8B68-802E6CD07BF7}" srcOrd="17" destOrd="0" presId="urn:microsoft.com/office/officeart/2005/8/layout/radial6"/>
    <dgm:cxn modelId="{3D26649E-72E6-4E21-94C8-D0869EC815C3}" type="presParOf" srcId="{4D529C8E-BC56-41C6-995C-2AC84E8FDAAB}" destId="{C592B158-6AB9-40E0-88C0-3DF206F77B86}" srcOrd="18" destOrd="0" presId="urn:microsoft.com/office/officeart/2005/8/layout/radial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592B158-6AB9-40E0-88C0-3DF206F77B86}">
      <dsp:nvSpPr>
        <dsp:cNvPr id="0" name=""/>
        <dsp:cNvSpPr/>
      </dsp:nvSpPr>
      <dsp:spPr>
        <a:xfrm>
          <a:off x="3599856" y="537568"/>
          <a:ext cx="3668313" cy="3668313"/>
        </a:xfrm>
        <a:prstGeom prst="blockArc">
          <a:avLst>
            <a:gd name="adj1" fmla="val 12600000"/>
            <a:gd name="adj2" fmla="val 16200000"/>
            <a:gd name="adj3" fmla="val 4528"/>
          </a:avLst>
        </a:prstGeom>
        <a:gradFill rotWithShape="0">
          <a:gsLst>
            <a:gs pos="0">
              <a:schemeClr val="accent5">
                <a:shade val="90000"/>
                <a:hueOff val="88609"/>
                <a:satOff val="-2214"/>
                <a:lumOff val="10594"/>
                <a:alphaOff val="0"/>
                <a:shade val="51000"/>
                <a:satMod val="130000"/>
              </a:schemeClr>
            </a:gs>
            <a:gs pos="80000">
              <a:schemeClr val="accent5">
                <a:shade val="90000"/>
                <a:hueOff val="88609"/>
                <a:satOff val="-2214"/>
                <a:lumOff val="10594"/>
                <a:alphaOff val="0"/>
                <a:shade val="93000"/>
                <a:satMod val="130000"/>
              </a:schemeClr>
            </a:gs>
            <a:gs pos="100000">
              <a:schemeClr val="accent5">
                <a:shade val="90000"/>
                <a:hueOff val="88609"/>
                <a:satOff val="-2214"/>
                <a:lumOff val="10594"/>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028B09F6-2B07-4449-8E79-BCD716E3D1DF}">
      <dsp:nvSpPr>
        <dsp:cNvPr id="0" name=""/>
        <dsp:cNvSpPr/>
      </dsp:nvSpPr>
      <dsp:spPr>
        <a:xfrm>
          <a:off x="3599856" y="537568"/>
          <a:ext cx="3668313" cy="3668313"/>
        </a:xfrm>
        <a:prstGeom prst="blockArc">
          <a:avLst>
            <a:gd name="adj1" fmla="val 9000000"/>
            <a:gd name="adj2" fmla="val 12600000"/>
            <a:gd name="adj3" fmla="val 4528"/>
          </a:avLst>
        </a:prstGeom>
        <a:gradFill rotWithShape="0">
          <a:gsLst>
            <a:gs pos="0">
              <a:schemeClr val="accent5">
                <a:shade val="90000"/>
                <a:hueOff val="177219"/>
                <a:satOff val="-4428"/>
                <a:lumOff val="21188"/>
                <a:alphaOff val="0"/>
                <a:shade val="51000"/>
                <a:satMod val="130000"/>
              </a:schemeClr>
            </a:gs>
            <a:gs pos="80000">
              <a:schemeClr val="accent5">
                <a:shade val="90000"/>
                <a:hueOff val="177219"/>
                <a:satOff val="-4428"/>
                <a:lumOff val="21188"/>
                <a:alphaOff val="0"/>
                <a:shade val="93000"/>
                <a:satMod val="130000"/>
              </a:schemeClr>
            </a:gs>
            <a:gs pos="100000">
              <a:schemeClr val="accent5">
                <a:shade val="90000"/>
                <a:hueOff val="177219"/>
                <a:satOff val="-4428"/>
                <a:lumOff val="2118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8E426F19-51FD-4FAB-90A8-01A2065AD968}">
      <dsp:nvSpPr>
        <dsp:cNvPr id="0" name=""/>
        <dsp:cNvSpPr/>
      </dsp:nvSpPr>
      <dsp:spPr>
        <a:xfrm>
          <a:off x="3599856" y="537568"/>
          <a:ext cx="3668313" cy="3668313"/>
        </a:xfrm>
        <a:prstGeom prst="blockArc">
          <a:avLst>
            <a:gd name="adj1" fmla="val 5400000"/>
            <a:gd name="adj2" fmla="val 9000000"/>
            <a:gd name="adj3" fmla="val 4528"/>
          </a:avLst>
        </a:prstGeom>
        <a:gradFill rotWithShape="0">
          <a:gsLst>
            <a:gs pos="0">
              <a:schemeClr val="accent5">
                <a:shade val="90000"/>
                <a:hueOff val="265828"/>
                <a:satOff val="-6642"/>
                <a:lumOff val="31782"/>
                <a:alphaOff val="0"/>
                <a:shade val="51000"/>
                <a:satMod val="130000"/>
              </a:schemeClr>
            </a:gs>
            <a:gs pos="80000">
              <a:schemeClr val="accent5">
                <a:shade val="90000"/>
                <a:hueOff val="265828"/>
                <a:satOff val="-6642"/>
                <a:lumOff val="31782"/>
                <a:alphaOff val="0"/>
                <a:shade val="93000"/>
                <a:satMod val="130000"/>
              </a:schemeClr>
            </a:gs>
            <a:gs pos="100000">
              <a:schemeClr val="accent5">
                <a:shade val="90000"/>
                <a:hueOff val="265828"/>
                <a:satOff val="-6642"/>
                <a:lumOff val="31782"/>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0009F160-C8A2-47D9-9AAD-C3C85E22E2A8}">
      <dsp:nvSpPr>
        <dsp:cNvPr id="0" name=""/>
        <dsp:cNvSpPr/>
      </dsp:nvSpPr>
      <dsp:spPr>
        <a:xfrm>
          <a:off x="3599856" y="537568"/>
          <a:ext cx="3668313" cy="3668313"/>
        </a:xfrm>
        <a:prstGeom prst="blockArc">
          <a:avLst>
            <a:gd name="adj1" fmla="val 1800000"/>
            <a:gd name="adj2" fmla="val 5400000"/>
            <a:gd name="adj3" fmla="val 4528"/>
          </a:avLst>
        </a:prstGeom>
        <a:gradFill rotWithShape="0">
          <a:gsLst>
            <a:gs pos="0">
              <a:schemeClr val="accent5">
                <a:shade val="90000"/>
                <a:hueOff val="177219"/>
                <a:satOff val="-4428"/>
                <a:lumOff val="21188"/>
                <a:alphaOff val="0"/>
                <a:shade val="51000"/>
                <a:satMod val="130000"/>
              </a:schemeClr>
            </a:gs>
            <a:gs pos="80000">
              <a:schemeClr val="accent5">
                <a:shade val="90000"/>
                <a:hueOff val="177219"/>
                <a:satOff val="-4428"/>
                <a:lumOff val="21188"/>
                <a:alphaOff val="0"/>
                <a:shade val="93000"/>
                <a:satMod val="130000"/>
              </a:schemeClr>
            </a:gs>
            <a:gs pos="100000">
              <a:schemeClr val="accent5">
                <a:shade val="90000"/>
                <a:hueOff val="177219"/>
                <a:satOff val="-4428"/>
                <a:lumOff val="2118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CE391173-BFF2-4748-BC5F-230B087D5BE1}">
      <dsp:nvSpPr>
        <dsp:cNvPr id="0" name=""/>
        <dsp:cNvSpPr/>
      </dsp:nvSpPr>
      <dsp:spPr>
        <a:xfrm>
          <a:off x="3599856" y="537568"/>
          <a:ext cx="3668313" cy="3668313"/>
        </a:xfrm>
        <a:prstGeom prst="blockArc">
          <a:avLst>
            <a:gd name="adj1" fmla="val 19800000"/>
            <a:gd name="adj2" fmla="val 1800000"/>
            <a:gd name="adj3" fmla="val 4528"/>
          </a:avLst>
        </a:prstGeom>
        <a:gradFill rotWithShape="0">
          <a:gsLst>
            <a:gs pos="0">
              <a:schemeClr val="accent5">
                <a:shade val="90000"/>
                <a:hueOff val="88609"/>
                <a:satOff val="-2214"/>
                <a:lumOff val="10594"/>
                <a:alphaOff val="0"/>
                <a:shade val="51000"/>
                <a:satMod val="130000"/>
              </a:schemeClr>
            </a:gs>
            <a:gs pos="80000">
              <a:schemeClr val="accent5">
                <a:shade val="90000"/>
                <a:hueOff val="88609"/>
                <a:satOff val="-2214"/>
                <a:lumOff val="10594"/>
                <a:alphaOff val="0"/>
                <a:shade val="93000"/>
                <a:satMod val="130000"/>
              </a:schemeClr>
            </a:gs>
            <a:gs pos="100000">
              <a:schemeClr val="accent5">
                <a:shade val="90000"/>
                <a:hueOff val="88609"/>
                <a:satOff val="-2214"/>
                <a:lumOff val="10594"/>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26CF9206-CE0C-4F03-AD05-89BB8AE30B5D}">
      <dsp:nvSpPr>
        <dsp:cNvPr id="0" name=""/>
        <dsp:cNvSpPr/>
      </dsp:nvSpPr>
      <dsp:spPr>
        <a:xfrm>
          <a:off x="3599856" y="537568"/>
          <a:ext cx="3668313" cy="3668313"/>
        </a:xfrm>
        <a:prstGeom prst="blockArc">
          <a:avLst>
            <a:gd name="adj1" fmla="val 16200000"/>
            <a:gd name="adj2" fmla="val 19800000"/>
            <a:gd name="adj3" fmla="val 4528"/>
          </a:avLst>
        </a:prstGeom>
        <a:gradFill rotWithShape="0">
          <a:gsLst>
            <a:gs pos="0">
              <a:schemeClr val="accent5">
                <a:shade val="90000"/>
                <a:hueOff val="0"/>
                <a:satOff val="0"/>
                <a:lumOff val="0"/>
                <a:alphaOff val="0"/>
                <a:shade val="51000"/>
                <a:satMod val="130000"/>
              </a:schemeClr>
            </a:gs>
            <a:gs pos="80000">
              <a:schemeClr val="accent5">
                <a:shade val="90000"/>
                <a:hueOff val="0"/>
                <a:satOff val="0"/>
                <a:lumOff val="0"/>
                <a:alphaOff val="0"/>
                <a:shade val="93000"/>
                <a:satMod val="130000"/>
              </a:schemeClr>
            </a:gs>
            <a:gs pos="100000">
              <a:schemeClr val="accent5">
                <a:shade val="9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z="-80000" prstMaterial="plastic">
          <a:bevelT w="50800" h="50800"/>
          <a:bevelB w="25400" h="25400" prst="angle"/>
        </a:sp3d>
      </dsp:spPr>
      <dsp:style>
        <a:lnRef idx="0">
          <a:scrgbClr r="0" g="0" b="0"/>
        </a:lnRef>
        <a:fillRef idx="3">
          <a:scrgbClr r="0" g="0" b="0"/>
        </a:fillRef>
        <a:effectRef idx="2">
          <a:scrgbClr r="0" g="0" b="0"/>
        </a:effectRef>
        <a:fontRef idx="minor">
          <a:schemeClr val="lt1"/>
        </a:fontRef>
      </dsp:style>
    </dsp:sp>
    <dsp:sp modelId="{B8DC4888-41FE-4034-9CAE-0966384EC9B8}">
      <dsp:nvSpPr>
        <dsp:cNvPr id="0" name=""/>
        <dsp:cNvSpPr/>
      </dsp:nvSpPr>
      <dsp:spPr>
        <a:xfrm>
          <a:off x="4227390" y="1547867"/>
          <a:ext cx="2413244" cy="1647715"/>
        </a:xfrm>
        <a:prstGeom prst="ellipse">
          <a:avLst/>
        </a:prstGeom>
        <a:solidFill>
          <a:srgbClr val="002060"/>
        </a:soli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es-CO" sz="1600" b="1" kern="1200">
              <a:solidFill>
                <a:schemeClr val="bg1"/>
              </a:solidFill>
            </a:rPr>
            <a:t>Ciclo de vida del producto en TSE</a:t>
          </a:r>
        </a:p>
      </dsp:txBody>
      <dsp:txXfrm>
        <a:off x="4580801" y="1789169"/>
        <a:ext cx="1706422" cy="1165111"/>
      </dsp:txXfrm>
    </dsp:sp>
    <dsp:sp modelId="{B153A203-A5AD-495D-A111-656631997A9E}">
      <dsp:nvSpPr>
        <dsp:cNvPr id="0" name=""/>
        <dsp:cNvSpPr/>
      </dsp:nvSpPr>
      <dsp:spPr>
        <a:xfrm>
          <a:off x="4857312" y="2390"/>
          <a:ext cx="1153401" cy="1153401"/>
        </a:xfrm>
        <a:prstGeom prst="ellipse">
          <a:avLst/>
        </a:prstGeom>
        <a:gradFill rotWithShape="0">
          <a:gsLst>
            <a:gs pos="0">
              <a:schemeClr val="accent5">
                <a:shade val="50000"/>
                <a:hueOff val="0"/>
                <a:satOff val="0"/>
                <a:lumOff val="0"/>
                <a:alphaOff val="0"/>
                <a:shade val="51000"/>
                <a:satMod val="130000"/>
              </a:schemeClr>
            </a:gs>
            <a:gs pos="80000">
              <a:schemeClr val="accent5">
                <a:shade val="50000"/>
                <a:hueOff val="0"/>
                <a:satOff val="0"/>
                <a:lumOff val="0"/>
                <a:alphaOff val="0"/>
                <a:shade val="93000"/>
                <a:satMod val="130000"/>
              </a:schemeClr>
            </a:gs>
            <a:gs pos="100000">
              <a:schemeClr val="accent5">
                <a:shade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s-CO" sz="1000" b="1" kern="1200">
              <a:solidFill>
                <a:schemeClr val="bg2">
                  <a:lumMod val="10000"/>
                </a:schemeClr>
              </a:solidFill>
            </a:rPr>
            <a:t> Uso del producto</a:t>
          </a:r>
        </a:p>
      </dsp:txBody>
      <dsp:txXfrm>
        <a:off x="5026224" y="171302"/>
        <a:ext cx="815577" cy="815577"/>
      </dsp:txXfrm>
    </dsp:sp>
    <dsp:sp modelId="{4B510ED5-3B59-46BA-B6F3-9BB3111D5C21}">
      <dsp:nvSpPr>
        <dsp:cNvPr id="0" name=""/>
        <dsp:cNvSpPr/>
      </dsp:nvSpPr>
      <dsp:spPr>
        <a:xfrm>
          <a:off x="6409779" y="898707"/>
          <a:ext cx="1153401" cy="1153401"/>
        </a:xfrm>
        <a:prstGeom prst="ellipse">
          <a:avLst/>
        </a:prstGeom>
        <a:gradFill rotWithShape="0">
          <a:gsLst>
            <a:gs pos="0">
              <a:schemeClr val="accent5">
                <a:shade val="50000"/>
                <a:hueOff val="84324"/>
                <a:satOff val="-1865"/>
                <a:lumOff val="13996"/>
                <a:alphaOff val="0"/>
                <a:shade val="51000"/>
                <a:satMod val="130000"/>
              </a:schemeClr>
            </a:gs>
            <a:gs pos="80000">
              <a:schemeClr val="accent5">
                <a:shade val="50000"/>
                <a:hueOff val="84324"/>
                <a:satOff val="-1865"/>
                <a:lumOff val="13996"/>
                <a:alphaOff val="0"/>
                <a:shade val="93000"/>
                <a:satMod val="130000"/>
              </a:schemeClr>
            </a:gs>
            <a:gs pos="100000">
              <a:schemeClr val="accent5">
                <a:shade val="50000"/>
                <a:hueOff val="84324"/>
                <a:satOff val="-1865"/>
                <a:lumOff val="139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s-CO" sz="1000" b="1" kern="1200">
              <a:solidFill>
                <a:schemeClr val="bg2">
                  <a:lumMod val="10000"/>
                </a:schemeClr>
              </a:solidFill>
            </a:rPr>
            <a:t>El producto como desecho</a:t>
          </a:r>
        </a:p>
      </dsp:txBody>
      <dsp:txXfrm>
        <a:off x="6578691" y="1067619"/>
        <a:ext cx="815577" cy="815577"/>
      </dsp:txXfrm>
    </dsp:sp>
    <dsp:sp modelId="{96AA81EE-D0CA-4715-9610-37CFE5C0B61D}">
      <dsp:nvSpPr>
        <dsp:cNvPr id="0" name=""/>
        <dsp:cNvSpPr/>
      </dsp:nvSpPr>
      <dsp:spPr>
        <a:xfrm>
          <a:off x="6409779" y="2691342"/>
          <a:ext cx="1153401" cy="1153401"/>
        </a:xfrm>
        <a:prstGeom prst="ellipse">
          <a:avLst/>
        </a:prstGeom>
        <a:gradFill rotWithShape="0">
          <a:gsLst>
            <a:gs pos="0">
              <a:schemeClr val="accent5">
                <a:shade val="50000"/>
                <a:hueOff val="168648"/>
                <a:satOff val="-3730"/>
                <a:lumOff val="27991"/>
                <a:alphaOff val="0"/>
                <a:shade val="51000"/>
                <a:satMod val="130000"/>
              </a:schemeClr>
            </a:gs>
            <a:gs pos="80000">
              <a:schemeClr val="accent5">
                <a:shade val="50000"/>
                <a:hueOff val="168648"/>
                <a:satOff val="-3730"/>
                <a:lumOff val="27991"/>
                <a:alphaOff val="0"/>
                <a:shade val="93000"/>
                <a:satMod val="130000"/>
              </a:schemeClr>
            </a:gs>
            <a:gs pos="100000">
              <a:schemeClr val="accent5">
                <a:shade val="50000"/>
                <a:hueOff val="168648"/>
                <a:satOff val="-3730"/>
                <a:lumOff val="27991"/>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s-CO" sz="1000" b="1" kern="1200">
              <a:solidFill>
                <a:schemeClr val="bg2">
                  <a:lumMod val="10000"/>
                </a:schemeClr>
              </a:solidFill>
            </a:rPr>
            <a:t>Desechos  reciclables y/o no reciclaje  </a:t>
          </a:r>
        </a:p>
      </dsp:txBody>
      <dsp:txXfrm>
        <a:off x="6578691" y="2860254"/>
        <a:ext cx="815577" cy="815577"/>
      </dsp:txXfrm>
    </dsp:sp>
    <dsp:sp modelId="{90502CCE-5096-488C-884D-63020B8BA232}">
      <dsp:nvSpPr>
        <dsp:cNvPr id="0" name=""/>
        <dsp:cNvSpPr/>
      </dsp:nvSpPr>
      <dsp:spPr>
        <a:xfrm>
          <a:off x="4857312" y="3587659"/>
          <a:ext cx="1153401" cy="1153401"/>
        </a:xfrm>
        <a:prstGeom prst="ellipse">
          <a:avLst/>
        </a:prstGeom>
        <a:gradFill rotWithShape="0">
          <a:gsLst>
            <a:gs pos="0">
              <a:schemeClr val="accent5">
                <a:shade val="50000"/>
                <a:hueOff val="252972"/>
                <a:satOff val="-5595"/>
                <a:lumOff val="41987"/>
                <a:alphaOff val="0"/>
                <a:shade val="51000"/>
                <a:satMod val="130000"/>
              </a:schemeClr>
            </a:gs>
            <a:gs pos="80000">
              <a:schemeClr val="accent5">
                <a:shade val="50000"/>
                <a:hueOff val="252972"/>
                <a:satOff val="-5595"/>
                <a:lumOff val="41987"/>
                <a:alphaOff val="0"/>
                <a:shade val="93000"/>
                <a:satMod val="130000"/>
              </a:schemeClr>
            </a:gs>
            <a:gs pos="100000">
              <a:schemeClr val="accent5">
                <a:shade val="50000"/>
                <a:hueOff val="252972"/>
                <a:satOff val="-5595"/>
                <a:lumOff val="4198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s-CO" sz="1000" b="1" kern="1200">
              <a:solidFill>
                <a:schemeClr val="bg2">
                  <a:lumMod val="10000"/>
                </a:schemeClr>
              </a:solidFill>
            </a:rPr>
            <a:t> Fase de diseño</a:t>
          </a:r>
        </a:p>
      </dsp:txBody>
      <dsp:txXfrm>
        <a:off x="5026224" y="3756571"/>
        <a:ext cx="815577" cy="815577"/>
      </dsp:txXfrm>
    </dsp:sp>
    <dsp:sp modelId="{86916D52-2EA0-4C06-9C44-BAEC7D9908C8}">
      <dsp:nvSpPr>
        <dsp:cNvPr id="0" name=""/>
        <dsp:cNvSpPr/>
      </dsp:nvSpPr>
      <dsp:spPr>
        <a:xfrm>
          <a:off x="3304845" y="2691342"/>
          <a:ext cx="1153401" cy="1153401"/>
        </a:xfrm>
        <a:prstGeom prst="ellipse">
          <a:avLst/>
        </a:prstGeom>
        <a:gradFill rotWithShape="0">
          <a:gsLst>
            <a:gs pos="0">
              <a:schemeClr val="accent5">
                <a:shade val="50000"/>
                <a:hueOff val="168648"/>
                <a:satOff val="-3730"/>
                <a:lumOff val="27991"/>
                <a:alphaOff val="0"/>
                <a:shade val="51000"/>
                <a:satMod val="130000"/>
              </a:schemeClr>
            </a:gs>
            <a:gs pos="80000">
              <a:schemeClr val="accent5">
                <a:shade val="50000"/>
                <a:hueOff val="168648"/>
                <a:satOff val="-3730"/>
                <a:lumOff val="27991"/>
                <a:alphaOff val="0"/>
                <a:shade val="93000"/>
                <a:satMod val="130000"/>
              </a:schemeClr>
            </a:gs>
            <a:gs pos="100000">
              <a:schemeClr val="accent5">
                <a:shade val="50000"/>
                <a:hueOff val="168648"/>
                <a:satOff val="-3730"/>
                <a:lumOff val="27991"/>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s-CO" sz="1000" b="1" kern="1200">
              <a:solidFill>
                <a:schemeClr val="bg2">
                  <a:lumMod val="10000"/>
                </a:schemeClr>
              </a:solidFill>
            </a:rPr>
            <a:t>Energía y materias primas </a:t>
          </a:r>
        </a:p>
      </dsp:txBody>
      <dsp:txXfrm>
        <a:off x="3473757" y="2860254"/>
        <a:ext cx="815577" cy="815577"/>
      </dsp:txXfrm>
    </dsp:sp>
    <dsp:sp modelId="{A9E6AED5-9FD3-4A37-AA31-65F2E1DB1F0D}">
      <dsp:nvSpPr>
        <dsp:cNvPr id="0" name=""/>
        <dsp:cNvSpPr/>
      </dsp:nvSpPr>
      <dsp:spPr>
        <a:xfrm>
          <a:off x="3304845" y="898707"/>
          <a:ext cx="1153401" cy="1153401"/>
        </a:xfrm>
        <a:prstGeom prst="ellipse">
          <a:avLst/>
        </a:prstGeom>
        <a:gradFill rotWithShape="0">
          <a:gsLst>
            <a:gs pos="0">
              <a:schemeClr val="accent5">
                <a:shade val="50000"/>
                <a:hueOff val="84324"/>
                <a:satOff val="-1865"/>
                <a:lumOff val="13996"/>
                <a:alphaOff val="0"/>
                <a:shade val="51000"/>
                <a:satMod val="130000"/>
              </a:schemeClr>
            </a:gs>
            <a:gs pos="80000">
              <a:schemeClr val="accent5">
                <a:shade val="50000"/>
                <a:hueOff val="84324"/>
                <a:satOff val="-1865"/>
                <a:lumOff val="13996"/>
                <a:alphaOff val="0"/>
                <a:shade val="93000"/>
                <a:satMod val="130000"/>
              </a:schemeClr>
            </a:gs>
            <a:gs pos="100000">
              <a:schemeClr val="accent5">
                <a:shade val="50000"/>
                <a:hueOff val="84324"/>
                <a:satOff val="-1865"/>
                <a:lumOff val="139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b="1" kern="1200">
              <a:solidFill>
                <a:schemeClr val="bg2">
                  <a:lumMod val="10000"/>
                </a:schemeClr>
              </a:solidFill>
            </a:rPr>
            <a:t> Contaminación</a:t>
          </a:r>
        </a:p>
      </dsp:txBody>
      <dsp:txXfrm>
        <a:off x="3473757" y="1067619"/>
        <a:ext cx="815577" cy="815577"/>
      </dsp:txXfrm>
    </dsp:sp>
  </dsp:spTree>
</dsp:drawing>
</file>

<file path=xl/diagrams/layout1.xml><?xml version="1.0" encoding="utf-8"?>
<dgm:layoutDef xmlns:dgm="http://schemas.openxmlformats.org/drawingml/2006/diagram" xmlns:a="http://schemas.openxmlformats.org/drawingml/2006/main" uniqueId="urn:microsoft.com/office/officeart/2005/8/layout/radial6">
  <dgm:title val=""/>
  <dgm:desc val=""/>
  <dgm:catLst>
    <dgm:cat type="cycle" pri="9000"/>
    <dgm:cat type="relationship" pri="2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choose name="Name3">
          <dgm:if name="Name4" axis="ch ch" ptType="node node" st="1 1" cnt="1 0" func="cnt" op="lte" val="1">
            <dgm:alg type="cycle">
              <dgm:param type="stAng" val="90"/>
              <dgm:param type="spanAng" val="360"/>
              <dgm:param type="ctrShpMap" val="fNode"/>
            </dgm:alg>
          </dgm:if>
          <dgm:else name="Name5">
            <dgm:alg type="cycle">
              <dgm:param type="stAng" val="0"/>
              <dgm:param type="spanAng" val="360"/>
              <dgm:param type="ctrShpMap" val="fNode"/>
            </dgm:alg>
          </dgm:else>
        </dgm:choose>
      </dgm:if>
      <dgm:else name="Name6">
        <dgm:choose name="Name7">
          <dgm:if name="Name8" axis="ch ch" ptType="node node" st="1 1" cnt="1 0" func="cnt" op="lte" val="1">
            <dgm:alg type="cycle">
              <dgm:param type="stAng" val="-90"/>
              <dgm:param type="spanAng" val="360"/>
              <dgm:param type="ctrShpMap" val="fNode"/>
            </dgm:alg>
          </dgm:if>
          <dgm:else name="Name9">
            <dgm:alg type="cycle">
              <dgm:param type="stAng" val="0"/>
              <dgm:param type="spanAng" val="-360"/>
              <dgm:param type="ctrShpMap" val="fNode"/>
            </dgm:alg>
          </dgm:else>
        </dgm:choose>
      </dgm:else>
    </dgm:choose>
    <dgm:shape xmlns:r="http://schemas.openxmlformats.org/officeDocument/2006/relationships" r:blip="">
      <dgm:adjLst/>
    </dgm:shape>
    <dgm:presOf/>
    <dgm:choose name="Name10">
      <dgm:if name="Name11" func="var" arg="dir" op="equ" val="norm">
        <dgm:choose name="Name12">
          <dgm:if name="Name13"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des" forName="oneNode" refType="primFontSz" refFor="ch" refForName="centerShape" op="lte" fact="0.95"/>
              <dgm:constr type="diam" for="ch" forName="singleconn" refType="diam" op="equ" fact="-1"/>
              <dgm:constr type="h" for="ch" forName="singleconn" refType="w" refFor="ch" refForName="oneComp" fact="0.24"/>
              <dgm:constr type="w" for="ch" forName="dummya" refType="w" refFor="ch" refForName="oneComp" op="equ"/>
              <dgm:constr type="w" for="ch" forName="dummyb" refType="w" refFor="ch" refForName="oneComp" op="equ"/>
              <dgm:constr type="w" for="ch" forName="dummyc" refType="w" refFor="ch" refForName="oneComp" op="equ"/>
            </dgm:constrLst>
          </dgm:if>
          <dgm:else name="Name14">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forName="sibTrans" refType="diam" op="equ"/>
              <dgm:constr type="h" for="ch" forName="sibTrans" refType="w" refFor="ch" refForName="node" fact="0.24"/>
              <dgm:constr type="w" for="ch" forName="dummy" val="1"/>
            </dgm:constrLst>
          </dgm:else>
        </dgm:choose>
      </dgm:if>
      <dgm:else name="Name15">
        <dgm:choose name="Name16">
          <dgm:if name="Name17"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ch" forName="oneNode" refType="primFontSz" refFor="ch" refForName="centerShape" op="lte" fact="0.95"/>
              <dgm:constr type="diam" for="ch" forName="singleconn" refType="diam"/>
              <dgm:constr type="h" for="ch" forName="singleconn" refType="w" refFor="ch" refForName="oneComp" fact="0.24"/>
              <dgm:constr type="diam" for="ch" refType="diam" op="equ"/>
              <dgm:constr type="w" for="ch" forName="dummya" refType="w" refFor="ch" refForName="oneComp" op="equ"/>
              <dgm:constr type="w" for="ch" forName="dummyb" refType="w" refFor="ch" refForName="oneComp" op="equ"/>
              <dgm:constr type="w" for="ch" forName="dummyc" refType="w" refFor="ch" refForName="oneComp" op="equ"/>
            </dgm:constrLst>
          </dgm:if>
          <dgm:else name="Name18">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ptType="sibTrans" refType="diam" fact="-1"/>
              <dgm:constr type="h" for="ch" forName="sibTrans" refType="w" refFor="ch" refForName="node" fact="0.24"/>
              <dgm:constr type="diam" for="ch" refType="diam" op="equ" fact="-1"/>
              <dgm:constr type="w" for="ch" forName="dummy" val="1"/>
            </dgm:constrLst>
          </dgm:else>
        </dgm:choose>
      </dgm:else>
    </dgm:choose>
    <dgm:ruleLst>
      <dgm:rule type="diam" val="INF" fact="NaN" max="NaN"/>
    </dgm:ruleLst>
    <dgm:forEach name="Name19"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20" axis="ch">
        <dgm:forEach name="Name21" axis="self" ptType="node">
          <dgm:choose name="Name22">
            <dgm:if name="Name23" axis="par ch" ptType="node node" func="cnt" op="gt" val="1">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name="dummy">
                <dgm:alg type="sp"/>
                <dgm:shape xmlns:r="http://schemas.openxmlformats.org/officeDocument/2006/relationships" r:blip="">
                  <dgm:adjLst/>
                </dgm:shape>
                <dgm:presOf/>
                <dgm:constrLst>
                  <dgm:constr type="h" refType="w"/>
                </dgm:constrLst>
                <dgm:ruleLst/>
              </dgm:layoutNode>
              <dgm:forEach name="sibTransForEach" axis="followSib" ptType="sibTrans" hideLastTrans="0" cnt="1">
                <dgm:layoutNode name="sibTrans" styleLbl="sibTrans2D1">
                  <dgm:alg type="conn">
                    <dgm:param type="connRout" val="curve"/>
                    <dgm:param type="begPts" val="ctr"/>
                    <dgm:param type="endPts" val="ctr"/>
                    <dgm:param type="begSty" val="noArr"/>
                    <dgm:param type="endSty" val="noArr"/>
                    <dgm:param type="dstNode" val="node"/>
                  </dgm:alg>
                  <dgm:shape xmlns:r="http://schemas.openxmlformats.org/officeDocument/2006/relationships" type="conn" r:blip="" zOrderOff="-999">
                    <dgm:adjLst/>
                  </dgm:shape>
                  <dgm:presOf axis="self"/>
                  <dgm:constrLst>
                    <dgm:constr type="begPad"/>
                    <dgm:constr type="endPad"/>
                  </dgm:constrLst>
                  <dgm:ruleLst/>
                </dgm:layoutNode>
              </dgm:forEach>
            </dgm:if>
            <dgm:if name="Name24" axis="par ch" ptType="node node" func="cnt" op="equ" val="1">
              <dgm:layoutNode name="oneComp">
                <dgm:alg type="composite">
                  <dgm:param type="ar" val="1"/>
                </dgm:alg>
                <dgm:shape xmlns:r="http://schemas.openxmlformats.org/officeDocument/2006/relationships" r:blip="">
                  <dgm:adjLst/>
                </dgm:shape>
                <dgm:presOf/>
                <dgm:constrLst>
                  <dgm:constr type="h" refType="w"/>
                  <dgm:constr type="l" for="ch" forName="dummyConnPt" refType="w" fact="0.5"/>
                  <dgm:constr type="t" for="ch" forName="dummyConnPt" refType="w" fact="0.5"/>
                  <dgm:constr type="l" for="ch" forName="oneNode"/>
                  <dgm:constr type="t" for="ch" forName="oneNode"/>
                  <dgm:constr type="h" for="ch" forName="oneNode" refType="h"/>
                  <dgm:constr type="w" for="ch" forName="oneNode" refType="w"/>
                </dgm:constrLst>
                <dgm:ruleLst/>
                <dgm:layoutNode name="dummyConnPt" styleLbl="node1">
                  <dgm:alg type="sp"/>
                  <dgm:shape xmlns:r="http://schemas.openxmlformats.org/officeDocument/2006/relationships" r:blip="">
                    <dgm:adjLst/>
                  </dgm:shape>
                  <dgm:presOf/>
                  <dgm:constrLst>
                    <dgm:constr type="w" val="1"/>
                    <dgm:constr type="h" val="1"/>
                  </dgm:constrLst>
                  <dgm:ruleLst/>
                </dgm:layoutNode>
                <dgm:layoutNode name="on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dgm:layoutNode name="dummya">
                <dgm:alg type="sp"/>
                <dgm:shape xmlns:r="http://schemas.openxmlformats.org/officeDocument/2006/relationships" r:blip="">
                  <dgm:adjLst/>
                </dgm:shape>
                <dgm:presOf/>
                <dgm:constrLst>
                  <dgm:constr type="h" refType="w"/>
                </dgm:constrLst>
                <dgm:ruleLst/>
              </dgm:layoutNode>
              <dgm:layoutNode name="dummyb">
                <dgm:alg type="sp"/>
                <dgm:shape xmlns:r="http://schemas.openxmlformats.org/officeDocument/2006/relationships" r:blip="">
                  <dgm:adjLst/>
                </dgm:shape>
                <dgm:presOf/>
                <dgm:constrLst>
                  <dgm:constr type="h" refType="w"/>
                </dgm:constrLst>
                <dgm:ruleLst/>
              </dgm:layoutNode>
              <dgm:layoutNode name="dummyc">
                <dgm:alg type="sp"/>
                <dgm:shape xmlns:r="http://schemas.openxmlformats.org/officeDocument/2006/relationships" r:blip="">
                  <dgm:adjLst/>
                </dgm:shape>
                <dgm:presOf/>
                <dgm:constrLst>
                  <dgm:constr type="h" refType="w"/>
                </dgm:constrLst>
                <dgm:ruleLst/>
              </dgm:layoutNode>
              <dgm:forEach name="sibTransForEach1" axis="followSib" ptType="sibTrans" hideLastTrans="0" cnt="1">
                <dgm:layoutNode name="singleconn" styleLbl="sibTrans2D1">
                  <dgm:alg type="conn">
                    <dgm:param type="connRout" val="longCurve"/>
                    <dgm:param type="begPts" val="bCtr"/>
                    <dgm:param type="endPts" val="tCtr"/>
                    <dgm:param type="begSty" val="noArr"/>
                    <dgm:param type="endSty" val="noArr"/>
                    <dgm:param type="srcNode" val="dummyConnPt"/>
                    <dgm:param type="dstNode" val="dummyConnPt"/>
                  </dgm:alg>
                  <dgm:shape xmlns:r="http://schemas.openxmlformats.org/officeDocument/2006/relationships" type="conn" r:blip="" zOrderOff="-999">
                    <dgm:adjLst/>
                  </dgm:shape>
                  <dgm:presOf axis="self"/>
                  <dgm:constrLst>
                    <dgm:constr type="begPad"/>
                    <dgm:constr type="endPad"/>
                  </dgm:constrLst>
                  <dgm:ruleLst/>
                </dgm:layoutNode>
              </dgm:forEach>
            </dgm:if>
            <dgm:else name="Name25"/>
          </dgm:choos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0.svg"/><Relationship Id="rId18" Type="http://schemas.openxmlformats.org/officeDocument/2006/relationships/image" Target="../media/image15.png"/><Relationship Id="rId3" Type="http://schemas.openxmlformats.org/officeDocument/2006/relationships/diagramQuickStyle" Target="../diagrams/quickStyle1.xml"/><Relationship Id="rId21" Type="http://schemas.openxmlformats.org/officeDocument/2006/relationships/image" Target="../media/image18.svg"/><Relationship Id="rId7" Type="http://schemas.openxmlformats.org/officeDocument/2006/relationships/image" Target="../media/image4.svg"/><Relationship Id="rId12" Type="http://schemas.openxmlformats.org/officeDocument/2006/relationships/image" Target="../media/image9.png"/><Relationship Id="rId17" Type="http://schemas.openxmlformats.org/officeDocument/2006/relationships/image" Target="../media/image14.svg"/><Relationship Id="rId2" Type="http://schemas.openxmlformats.org/officeDocument/2006/relationships/diagramLayout" Target="../diagrams/layout1.xml"/><Relationship Id="rId16" Type="http://schemas.openxmlformats.org/officeDocument/2006/relationships/image" Target="../media/image13.png"/><Relationship Id="rId20" Type="http://schemas.openxmlformats.org/officeDocument/2006/relationships/image" Target="../media/image17.png"/><Relationship Id="rId1" Type="http://schemas.openxmlformats.org/officeDocument/2006/relationships/diagramData" Target="../diagrams/data1.xml"/><Relationship Id="rId6" Type="http://schemas.openxmlformats.org/officeDocument/2006/relationships/image" Target="../media/image3.png"/><Relationship Id="rId11" Type="http://schemas.openxmlformats.org/officeDocument/2006/relationships/image" Target="../media/image8.svg"/><Relationship Id="rId5" Type="http://schemas.microsoft.com/office/2007/relationships/diagramDrawing" Target="../diagrams/drawing1.xml"/><Relationship Id="rId15" Type="http://schemas.openxmlformats.org/officeDocument/2006/relationships/image" Target="../media/image12.svg"/><Relationship Id="rId23" Type="http://schemas.openxmlformats.org/officeDocument/2006/relationships/image" Target="../media/image20.svg"/><Relationship Id="rId10" Type="http://schemas.openxmlformats.org/officeDocument/2006/relationships/image" Target="../media/image7.png"/><Relationship Id="rId19" Type="http://schemas.openxmlformats.org/officeDocument/2006/relationships/image" Target="../media/image16.svg"/><Relationship Id="rId4" Type="http://schemas.openxmlformats.org/officeDocument/2006/relationships/diagramColors" Target="../diagrams/colors1.xml"/><Relationship Id="rId9" Type="http://schemas.openxmlformats.org/officeDocument/2006/relationships/image" Target="../media/image6.svg"/><Relationship Id="rId14" Type="http://schemas.openxmlformats.org/officeDocument/2006/relationships/image" Target="../media/image11.png"/><Relationship Id="rId22"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1828800</xdr:colOff>
      <xdr:row>2</xdr:row>
      <xdr:rowOff>0</xdr:rowOff>
    </xdr:to>
    <xdr:sp macro="" textlink="">
      <xdr:nvSpPr>
        <xdr:cNvPr id="2" name="Shape 2">
          <a:extLst>
            <a:ext uri="{FF2B5EF4-FFF2-40B4-BE49-F238E27FC236}">
              <a16:creationId xmlns:a16="http://schemas.microsoft.com/office/drawing/2014/main" id="{C805CDC0-F5E4-4D87-8933-2B4E8497E76E}"/>
            </a:ext>
          </a:extLst>
        </xdr:cNvPr>
        <xdr:cNvSpPr/>
      </xdr:nvSpPr>
      <xdr:spPr>
        <a:xfrm>
          <a:off x="0" y="7702676"/>
          <a:ext cx="1828800" cy="0"/>
        </a:xfrm>
        <a:custGeom>
          <a:avLst/>
          <a:gdLst/>
          <a:ahLst/>
          <a:cxnLst/>
          <a:rect l="0" t="0" r="0" b="0"/>
          <a:pathLst>
            <a:path w="1828800">
              <a:moveTo>
                <a:pt x="0" y="0"/>
              </a:moveTo>
              <a:lnTo>
                <a:pt x="1828800" y="0"/>
              </a:lnTo>
            </a:path>
          </a:pathLst>
        </a:custGeom>
        <a:ln w="7619">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285749</xdr:colOff>
      <xdr:row>2</xdr:row>
      <xdr:rowOff>47624</xdr:rowOff>
    </xdr:from>
    <xdr:to>
      <xdr:col>2</xdr:col>
      <xdr:colOff>980956</xdr:colOff>
      <xdr:row>6</xdr:row>
      <xdr:rowOff>59530</xdr:rowOff>
    </xdr:to>
    <xdr:pic>
      <xdr:nvPicPr>
        <xdr:cNvPr id="2" name="Imagen 1">
          <a:extLst>
            <a:ext uri="{FF2B5EF4-FFF2-40B4-BE49-F238E27FC236}">
              <a16:creationId xmlns:a16="http://schemas.microsoft.com/office/drawing/2014/main" id="{A6ED5C82-4082-4256-B3B9-8A0760C617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 y="380999"/>
          <a:ext cx="1790582" cy="67865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6</xdr:row>
      <xdr:rowOff>161924</xdr:rowOff>
    </xdr:from>
    <xdr:to>
      <xdr:col>14</xdr:col>
      <xdr:colOff>361950</xdr:colOff>
      <xdr:row>36</xdr:row>
      <xdr:rowOff>47625</xdr:rowOff>
    </xdr:to>
    <xdr:graphicFrame macro="">
      <xdr:nvGraphicFramePr>
        <xdr:cNvPr id="2" name="Diagrama 1">
          <a:extLst>
            <a:ext uri="{FF2B5EF4-FFF2-40B4-BE49-F238E27FC236}">
              <a16:creationId xmlns:a16="http://schemas.microsoft.com/office/drawing/2014/main" id="{127A6BB5-26F7-47A3-A89C-E060373BB4A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8</xdr:col>
      <xdr:colOff>522143</xdr:colOff>
      <xdr:row>35</xdr:row>
      <xdr:rowOff>147204</xdr:rowOff>
    </xdr:from>
    <xdr:to>
      <xdr:col>9</xdr:col>
      <xdr:colOff>360218</xdr:colOff>
      <xdr:row>39</xdr:row>
      <xdr:rowOff>99579</xdr:rowOff>
    </xdr:to>
    <xdr:pic>
      <xdr:nvPicPr>
        <xdr:cNvPr id="5" name="Gráfico 4" descr="Aula">
          <a:extLst>
            <a:ext uri="{FF2B5EF4-FFF2-40B4-BE49-F238E27FC236}">
              <a16:creationId xmlns:a16="http://schemas.microsoft.com/office/drawing/2014/main" id="{185DC781-D331-45B6-B4B0-8077815D1E5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618143" y="5602431"/>
          <a:ext cx="600075" cy="575830"/>
        </a:xfrm>
        <a:prstGeom prst="rect">
          <a:avLst/>
        </a:prstGeom>
      </xdr:spPr>
    </xdr:pic>
    <xdr:clientData/>
  </xdr:twoCellAnchor>
  <xdr:twoCellAnchor editAs="oneCell">
    <xdr:from>
      <xdr:col>6</xdr:col>
      <xdr:colOff>620857</xdr:colOff>
      <xdr:row>33</xdr:row>
      <xdr:rowOff>128155</xdr:rowOff>
    </xdr:from>
    <xdr:to>
      <xdr:col>8</xdr:col>
      <xdr:colOff>11257</xdr:colOff>
      <xdr:row>39</xdr:row>
      <xdr:rowOff>71005</xdr:rowOff>
    </xdr:to>
    <xdr:pic>
      <xdr:nvPicPr>
        <xdr:cNvPr id="7" name="Gráfico 6" descr="Flecha curva en el sentido de las agujas del reloj">
          <a:extLst>
            <a:ext uri="{FF2B5EF4-FFF2-40B4-BE49-F238E27FC236}">
              <a16:creationId xmlns:a16="http://schemas.microsoft.com/office/drawing/2014/main" id="{0A4765BB-4365-4A6B-86B1-B996EC40ADC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7374213">
          <a:off x="5211041" y="5253471"/>
          <a:ext cx="878032" cy="914400"/>
        </a:xfrm>
        <a:prstGeom prst="rect">
          <a:avLst/>
        </a:prstGeom>
      </xdr:spPr>
    </xdr:pic>
    <xdr:clientData/>
  </xdr:twoCellAnchor>
  <xdr:twoCellAnchor editAs="oneCell">
    <xdr:from>
      <xdr:col>3</xdr:col>
      <xdr:colOff>397453</xdr:colOff>
      <xdr:row>25</xdr:row>
      <xdr:rowOff>47624</xdr:rowOff>
    </xdr:from>
    <xdr:to>
      <xdr:col>4</xdr:col>
      <xdr:colOff>130753</xdr:colOff>
      <xdr:row>28</xdr:row>
      <xdr:rowOff>57149</xdr:rowOff>
    </xdr:to>
    <xdr:pic>
      <xdr:nvPicPr>
        <xdr:cNvPr id="9" name="Gráfico 8" descr="Herramientas">
          <a:extLst>
            <a:ext uri="{FF2B5EF4-FFF2-40B4-BE49-F238E27FC236}">
              <a16:creationId xmlns:a16="http://schemas.microsoft.com/office/drawing/2014/main" id="{BFABD371-0B57-42BC-BC92-B76E53286CB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2683453" y="4095749"/>
          <a:ext cx="495300" cy="495300"/>
        </a:xfrm>
        <a:prstGeom prst="rect">
          <a:avLst/>
        </a:prstGeom>
      </xdr:spPr>
    </xdr:pic>
    <xdr:clientData/>
  </xdr:twoCellAnchor>
  <xdr:twoCellAnchor editAs="oneCell">
    <xdr:from>
      <xdr:col>5</xdr:col>
      <xdr:colOff>269496</xdr:colOff>
      <xdr:row>35</xdr:row>
      <xdr:rowOff>146537</xdr:rowOff>
    </xdr:from>
    <xdr:to>
      <xdr:col>6</xdr:col>
      <xdr:colOff>14721</xdr:colOff>
      <xdr:row>39</xdr:row>
      <xdr:rowOff>2598</xdr:rowOff>
    </xdr:to>
    <xdr:pic>
      <xdr:nvPicPr>
        <xdr:cNvPr id="11" name="Gráfico 10" descr="Grúa">
          <a:extLst>
            <a:ext uri="{FF2B5EF4-FFF2-40B4-BE49-F238E27FC236}">
              <a16:creationId xmlns:a16="http://schemas.microsoft.com/office/drawing/2014/main" id="{460A1597-FEC5-4AD9-9299-40F132DA597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4079496" y="5601764"/>
          <a:ext cx="507225" cy="479516"/>
        </a:xfrm>
        <a:prstGeom prst="rect">
          <a:avLst/>
        </a:prstGeom>
      </xdr:spPr>
    </xdr:pic>
    <xdr:clientData/>
  </xdr:twoCellAnchor>
  <xdr:twoCellAnchor editAs="oneCell">
    <xdr:from>
      <xdr:col>4</xdr:col>
      <xdr:colOff>316057</xdr:colOff>
      <xdr:row>28</xdr:row>
      <xdr:rowOff>106507</xdr:rowOff>
    </xdr:from>
    <xdr:to>
      <xdr:col>5</xdr:col>
      <xdr:colOff>468457</xdr:colOff>
      <xdr:row>34</xdr:row>
      <xdr:rowOff>49357</xdr:rowOff>
    </xdr:to>
    <xdr:pic>
      <xdr:nvPicPr>
        <xdr:cNvPr id="12" name="Gráfico 11" descr="Flecha curva en el sentido de las agujas del reloj">
          <a:extLst>
            <a:ext uri="{FF2B5EF4-FFF2-40B4-BE49-F238E27FC236}">
              <a16:creationId xmlns:a16="http://schemas.microsoft.com/office/drawing/2014/main" id="{419DF66D-4637-41CE-A1A7-494F6D29C44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9314476">
          <a:off x="3364057" y="4470689"/>
          <a:ext cx="914400" cy="878032"/>
        </a:xfrm>
        <a:prstGeom prst="rect">
          <a:avLst/>
        </a:prstGeom>
      </xdr:spPr>
    </xdr:pic>
    <xdr:clientData/>
  </xdr:twoCellAnchor>
  <xdr:twoCellAnchor editAs="oneCell">
    <xdr:from>
      <xdr:col>3</xdr:col>
      <xdr:colOff>703118</xdr:colOff>
      <xdr:row>9</xdr:row>
      <xdr:rowOff>55418</xdr:rowOff>
    </xdr:from>
    <xdr:to>
      <xdr:col>4</xdr:col>
      <xdr:colOff>560243</xdr:colOff>
      <xdr:row>13</xdr:row>
      <xdr:rowOff>26844</xdr:rowOff>
    </xdr:to>
    <xdr:pic>
      <xdr:nvPicPr>
        <xdr:cNvPr id="14" name="Gráfico 13" descr="Signo de radiactividad">
          <a:extLst>
            <a:ext uri="{FF2B5EF4-FFF2-40B4-BE49-F238E27FC236}">
              <a16:creationId xmlns:a16="http://schemas.microsoft.com/office/drawing/2014/main" id="{FD553EFC-E185-4B7B-8FEE-DE354F6C0F6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2989118" y="1512743"/>
          <a:ext cx="619125" cy="619126"/>
        </a:xfrm>
        <a:prstGeom prst="rect">
          <a:avLst/>
        </a:prstGeom>
      </xdr:spPr>
    </xdr:pic>
    <xdr:clientData/>
  </xdr:twoCellAnchor>
  <xdr:twoCellAnchor editAs="oneCell">
    <xdr:from>
      <xdr:col>3</xdr:col>
      <xdr:colOff>665016</xdr:colOff>
      <xdr:row>16</xdr:row>
      <xdr:rowOff>2597</xdr:rowOff>
    </xdr:from>
    <xdr:to>
      <xdr:col>5</xdr:col>
      <xdr:colOff>55416</xdr:colOff>
      <xdr:row>21</xdr:row>
      <xdr:rowOff>101311</xdr:rowOff>
    </xdr:to>
    <xdr:pic>
      <xdr:nvPicPr>
        <xdr:cNvPr id="15" name="Gráfico 14" descr="Flecha curva en el sentido de las agujas del reloj">
          <a:extLst>
            <a:ext uri="{FF2B5EF4-FFF2-40B4-BE49-F238E27FC236}">
              <a16:creationId xmlns:a16="http://schemas.microsoft.com/office/drawing/2014/main" id="{EFB7FBCE-CCF7-4D5C-8F16-D96D568A10E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2093953">
          <a:off x="2951016" y="2496415"/>
          <a:ext cx="914400" cy="878032"/>
        </a:xfrm>
        <a:prstGeom prst="rect">
          <a:avLst/>
        </a:prstGeom>
      </xdr:spPr>
    </xdr:pic>
    <xdr:clientData/>
  </xdr:twoCellAnchor>
  <xdr:twoCellAnchor editAs="oneCell">
    <xdr:from>
      <xdr:col>5</xdr:col>
      <xdr:colOff>381866</xdr:colOff>
      <xdr:row>6</xdr:row>
      <xdr:rowOff>116897</xdr:rowOff>
    </xdr:from>
    <xdr:to>
      <xdr:col>6</xdr:col>
      <xdr:colOff>534266</xdr:colOff>
      <xdr:row>12</xdr:row>
      <xdr:rowOff>65808</xdr:rowOff>
    </xdr:to>
    <xdr:pic>
      <xdr:nvPicPr>
        <xdr:cNvPr id="16" name="Gráfico 15" descr="Flecha curva en el sentido de las agujas del reloj">
          <a:extLst>
            <a:ext uri="{FF2B5EF4-FFF2-40B4-BE49-F238E27FC236}">
              <a16:creationId xmlns:a16="http://schemas.microsoft.com/office/drawing/2014/main" id="{EB3A1743-3EB1-46E5-B35B-5CBD4C61BE9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4419345">
          <a:off x="4207019" y="1036926"/>
          <a:ext cx="884093" cy="914400"/>
        </a:xfrm>
        <a:prstGeom prst="rect">
          <a:avLst/>
        </a:prstGeom>
      </xdr:spPr>
    </xdr:pic>
    <xdr:clientData/>
  </xdr:twoCellAnchor>
  <xdr:twoCellAnchor editAs="oneCell">
    <xdr:from>
      <xdr:col>6</xdr:col>
      <xdr:colOff>676275</xdr:colOff>
      <xdr:row>3</xdr:row>
      <xdr:rowOff>32985</xdr:rowOff>
    </xdr:from>
    <xdr:to>
      <xdr:col>7</xdr:col>
      <xdr:colOff>542925</xdr:colOff>
      <xdr:row>7</xdr:row>
      <xdr:rowOff>13935</xdr:rowOff>
    </xdr:to>
    <xdr:pic>
      <xdr:nvPicPr>
        <xdr:cNvPr id="18" name="Gráfico 17" descr="Engranajes">
          <a:extLst>
            <a:ext uri="{FF2B5EF4-FFF2-40B4-BE49-F238E27FC236}">
              <a16:creationId xmlns:a16="http://schemas.microsoft.com/office/drawing/2014/main" id="{15E8B698-1C08-44B3-BA23-231D522E4ACF}"/>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rot="1916761">
          <a:off x="5248275" y="518760"/>
          <a:ext cx="628650" cy="628650"/>
        </a:xfrm>
        <a:prstGeom prst="rect">
          <a:avLst/>
        </a:prstGeom>
      </xdr:spPr>
    </xdr:pic>
    <xdr:clientData/>
  </xdr:twoCellAnchor>
  <xdr:twoCellAnchor editAs="oneCell">
    <xdr:from>
      <xdr:col>10</xdr:col>
      <xdr:colOff>342900</xdr:colOff>
      <xdr:row>25</xdr:row>
      <xdr:rowOff>138547</xdr:rowOff>
    </xdr:from>
    <xdr:to>
      <xdr:col>11</xdr:col>
      <xdr:colOff>169424</xdr:colOff>
      <xdr:row>29</xdr:row>
      <xdr:rowOff>86593</xdr:rowOff>
    </xdr:to>
    <xdr:pic>
      <xdr:nvPicPr>
        <xdr:cNvPr id="20" name="Gráfico 19" descr="Reciclar">
          <a:extLst>
            <a:ext uri="{FF2B5EF4-FFF2-40B4-BE49-F238E27FC236}">
              <a16:creationId xmlns:a16="http://schemas.microsoft.com/office/drawing/2014/main" id="{E4FA99D8-C64C-481A-8342-706091BF6F0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7962900" y="4035138"/>
          <a:ext cx="588524" cy="571500"/>
        </a:xfrm>
        <a:prstGeom prst="rect">
          <a:avLst/>
        </a:prstGeom>
      </xdr:spPr>
    </xdr:pic>
    <xdr:clientData/>
  </xdr:twoCellAnchor>
  <xdr:twoCellAnchor editAs="oneCell">
    <xdr:from>
      <xdr:col>7</xdr:col>
      <xdr:colOff>719569</xdr:colOff>
      <xdr:row>6</xdr:row>
      <xdr:rowOff>27417</xdr:rowOff>
    </xdr:from>
    <xdr:to>
      <xdr:col>9</xdr:col>
      <xdr:colOff>109969</xdr:colOff>
      <xdr:row>11</xdr:row>
      <xdr:rowOff>126130</xdr:rowOff>
    </xdr:to>
    <xdr:pic>
      <xdr:nvPicPr>
        <xdr:cNvPr id="21" name="Gráfico 20" descr="Flecha curva en el sentido de las agujas del reloj">
          <a:extLst>
            <a:ext uri="{FF2B5EF4-FFF2-40B4-BE49-F238E27FC236}">
              <a16:creationId xmlns:a16="http://schemas.microsoft.com/office/drawing/2014/main" id="{FD2C7C21-58C3-4268-AFF9-C6C4EE0376C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8038551">
          <a:off x="6071753" y="944415"/>
          <a:ext cx="878031" cy="914400"/>
        </a:xfrm>
        <a:prstGeom prst="rect">
          <a:avLst/>
        </a:prstGeom>
      </xdr:spPr>
    </xdr:pic>
    <xdr:clientData/>
  </xdr:twoCellAnchor>
  <xdr:twoCellAnchor editAs="oneCell">
    <xdr:from>
      <xdr:col>10</xdr:col>
      <xdr:colOff>480579</xdr:colOff>
      <xdr:row>24</xdr:row>
      <xdr:rowOff>95252</xdr:rowOff>
    </xdr:from>
    <xdr:to>
      <xdr:col>11</xdr:col>
      <xdr:colOff>17318</xdr:colOff>
      <xdr:row>26</xdr:row>
      <xdr:rowOff>70856</xdr:rowOff>
    </xdr:to>
    <xdr:pic>
      <xdr:nvPicPr>
        <xdr:cNvPr id="23" name="Gráfico 22" descr="Cerrar">
          <a:extLst>
            <a:ext uri="{FF2B5EF4-FFF2-40B4-BE49-F238E27FC236}">
              <a16:creationId xmlns:a16="http://schemas.microsoft.com/office/drawing/2014/main" id="{14B05A7C-E0D4-4BB3-B44A-94A3A0ACDC9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8100579" y="3835979"/>
          <a:ext cx="298739" cy="287332"/>
        </a:xfrm>
        <a:prstGeom prst="rect">
          <a:avLst/>
        </a:prstGeom>
      </xdr:spPr>
    </xdr:pic>
    <xdr:clientData/>
  </xdr:twoCellAnchor>
  <xdr:twoCellAnchor editAs="oneCell">
    <xdr:from>
      <xdr:col>10</xdr:col>
      <xdr:colOff>867</xdr:colOff>
      <xdr:row>11</xdr:row>
      <xdr:rowOff>66677</xdr:rowOff>
    </xdr:from>
    <xdr:to>
      <xdr:col>10</xdr:col>
      <xdr:colOff>528205</xdr:colOff>
      <xdr:row>14</xdr:row>
      <xdr:rowOff>105450</xdr:rowOff>
    </xdr:to>
    <xdr:pic>
      <xdr:nvPicPr>
        <xdr:cNvPr id="25" name="Gráfico 24" descr="Sostenibilidad">
          <a:extLst>
            <a:ext uri="{FF2B5EF4-FFF2-40B4-BE49-F238E27FC236}">
              <a16:creationId xmlns:a16="http://schemas.microsoft.com/office/drawing/2014/main" id="{08D5F142-A036-4A9B-8248-D2C529A746AC}"/>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a:off x="7620867" y="1847852"/>
          <a:ext cx="527338" cy="524548"/>
        </a:xfrm>
        <a:prstGeom prst="rect">
          <a:avLst/>
        </a:prstGeom>
      </xdr:spPr>
    </xdr:pic>
    <xdr:clientData/>
  </xdr:twoCellAnchor>
  <xdr:twoCellAnchor editAs="oneCell">
    <xdr:from>
      <xdr:col>10</xdr:col>
      <xdr:colOff>456334</xdr:colOff>
      <xdr:row>12</xdr:row>
      <xdr:rowOff>17319</xdr:rowOff>
    </xdr:from>
    <xdr:to>
      <xdr:col>11</xdr:col>
      <xdr:colOff>67515</xdr:colOff>
      <xdr:row>14</xdr:row>
      <xdr:rowOff>69274</xdr:rowOff>
    </xdr:to>
    <xdr:pic>
      <xdr:nvPicPr>
        <xdr:cNvPr id="26" name="Gráfico 25" descr="Cerrar">
          <a:extLst>
            <a:ext uri="{FF2B5EF4-FFF2-40B4-BE49-F238E27FC236}">
              <a16:creationId xmlns:a16="http://schemas.microsoft.com/office/drawing/2014/main" id="{E5BB1FEE-19B0-403E-B83A-49BBE1CA750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8076334" y="1887683"/>
          <a:ext cx="373181" cy="363682"/>
        </a:xfrm>
        <a:prstGeom prst="rect">
          <a:avLst/>
        </a:prstGeom>
      </xdr:spPr>
    </xdr:pic>
    <xdr:clientData/>
  </xdr:twoCellAnchor>
  <xdr:twoCellAnchor editAs="oneCell">
    <xdr:from>
      <xdr:col>9</xdr:col>
      <xdr:colOff>445942</xdr:colOff>
      <xdr:row>16</xdr:row>
      <xdr:rowOff>53393</xdr:rowOff>
    </xdr:from>
    <xdr:to>
      <xdr:col>10</xdr:col>
      <xdr:colOff>598342</xdr:colOff>
      <xdr:row>21</xdr:row>
      <xdr:rowOff>152107</xdr:rowOff>
    </xdr:to>
    <xdr:pic>
      <xdr:nvPicPr>
        <xdr:cNvPr id="27" name="Gráfico 26" descr="Flecha curva en el sentido de las agujas del reloj">
          <a:extLst>
            <a:ext uri="{FF2B5EF4-FFF2-40B4-BE49-F238E27FC236}">
              <a16:creationId xmlns:a16="http://schemas.microsoft.com/office/drawing/2014/main" id="{7EF5425F-8693-4650-851A-E9C7760DF09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1190255">
          <a:off x="7303942" y="2547211"/>
          <a:ext cx="914400" cy="878032"/>
        </a:xfrm>
        <a:prstGeom prst="rect">
          <a:avLst/>
        </a:prstGeom>
      </xdr:spPr>
    </xdr:pic>
    <xdr:clientData/>
  </xdr:twoCellAnchor>
  <xdr:twoCellAnchor editAs="oneCell">
    <xdr:from>
      <xdr:col>9</xdr:col>
      <xdr:colOff>32038</xdr:colOff>
      <xdr:row>29</xdr:row>
      <xdr:rowOff>38675</xdr:rowOff>
    </xdr:from>
    <xdr:to>
      <xdr:col>10</xdr:col>
      <xdr:colOff>184438</xdr:colOff>
      <xdr:row>34</xdr:row>
      <xdr:rowOff>137388</xdr:rowOff>
    </xdr:to>
    <xdr:pic>
      <xdr:nvPicPr>
        <xdr:cNvPr id="28" name="Gráfico 27" descr="Flecha curva en el sentido de las agujas del reloj">
          <a:extLst>
            <a:ext uri="{FF2B5EF4-FFF2-40B4-BE49-F238E27FC236}">
              <a16:creationId xmlns:a16="http://schemas.microsoft.com/office/drawing/2014/main" id="{BF3A91C4-445A-4F1D-A8F8-F075040D417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3795659">
          <a:off x="6908222" y="4540536"/>
          <a:ext cx="878032" cy="914400"/>
        </a:xfrm>
        <a:prstGeom prst="rect">
          <a:avLst/>
        </a:prstGeom>
      </xdr:spPr>
    </xdr:pic>
    <xdr:clientData/>
  </xdr:twoCellAnchor>
  <xdr:twoCellAnchor>
    <xdr:from>
      <xdr:col>11</xdr:col>
      <xdr:colOff>628650</xdr:colOff>
      <xdr:row>18</xdr:row>
      <xdr:rowOff>104775</xdr:rowOff>
    </xdr:from>
    <xdr:to>
      <xdr:col>14</xdr:col>
      <xdr:colOff>581021</xdr:colOff>
      <xdr:row>28</xdr:row>
      <xdr:rowOff>13841</xdr:rowOff>
    </xdr:to>
    <xdr:grpSp>
      <xdr:nvGrpSpPr>
        <xdr:cNvPr id="19" name="Grupo 18">
          <a:extLst>
            <a:ext uri="{FF2B5EF4-FFF2-40B4-BE49-F238E27FC236}">
              <a16:creationId xmlns:a16="http://schemas.microsoft.com/office/drawing/2014/main" id="{BE32BEE7-3993-47F4-A6D7-1666D30B6C2E}"/>
            </a:ext>
          </a:extLst>
        </xdr:cNvPr>
        <xdr:cNvGrpSpPr/>
      </xdr:nvGrpSpPr>
      <xdr:grpSpPr>
        <a:xfrm>
          <a:off x="9010650" y="3019425"/>
          <a:ext cx="2238371" cy="1528316"/>
          <a:chOff x="4314827" y="1703225"/>
          <a:chExt cx="2238371" cy="1528316"/>
        </a:xfrm>
        <a:scene3d>
          <a:camera prst="orthographicFront"/>
          <a:lightRig rig="flat" dir="t"/>
        </a:scene3d>
      </xdr:grpSpPr>
      <xdr:sp macro="" textlink="">
        <xdr:nvSpPr>
          <xdr:cNvPr id="22" name="Elipse 21">
            <a:extLst>
              <a:ext uri="{FF2B5EF4-FFF2-40B4-BE49-F238E27FC236}">
                <a16:creationId xmlns:a16="http://schemas.microsoft.com/office/drawing/2014/main" id="{434F2DF2-7AF2-4DA3-A4C3-AE913D625C96}"/>
              </a:ext>
            </a:extLst>
          </xdr:cNvPr>
          <xdr:cNvSpPr/>
        </xdr:nvSpPr>
        <xdr:spPr>
          <a:xfrm>
            <a:off x="4314827" y="1703225"/>
            <a:ext cx="2238371" cy="1528316"/>
          </a:xfrm>
          <a:prstGeom prst="ellipse">
            <a:avLst/>
          </a:prstGeom>
          <a:solidFill>
            <a:srgbClr val="002060"/>
          </a:solidFill>
          <a:sp3d prstMaterial="plastic">
            <a:bevelT w="120900" h="88900"/>
            <a:bevelB w="88900" h="31750" prst="angle"/>
          </a:sp3d>
        </xdr:spPr>
        <xdr:style>
          <a:lnRef idx="0">
            <a:schemeClr val="lt1">
              <a:hueOff val="0"/>
              <a:satOff val="0"/>
              <a:lumOff val="0"/>
              <a:alphaOff val="0"/>
            </a:schemeClr>
          </a:lnRef>
          <a:fillRef idx="3">
            <a:scrgbClr r="0" g="0" b="0"/>
          </a:fillRef>
          <a:effectRef idx="2">
            <a:schemeClr val="accent5">
              <a:shade val="60000"/>
              <a:hueOff val="0"/>
              <a:satOff val="0"/>
              <a:lumOff val="0"/>
              <a:alphaOff val="0"/>
            </a:schemeClr>
          </a:effectRef>
          <a:fontRef idx="minor">
            <a:schemeClr val="lt1"/>
          </a:fontRef>
        </xdr:style>
      </xdr:sp>
      <xdr:sp macro="" textlink="">
        <xdr:nvSpPr>
          <xdr:cNvPr id="24" name="Elipse 4">
            <a:extLst>
              <a:ext uri="{FF2B5EF4-FFF2-40B4-BE49-F238E27FC236}">
                <a16:creationId xmlns:a16="http://schemas.microsoft.com/office/drawing/2014/main" id="{1417B1EA-24E0-4171-A709-067DBB6414C9}"/>
              </a:ext>
            </a:extLst>
          </xdr:cNvPr>
          <xdr:cNvSpPr txBox="1"/>
        </xdr:nvSpPr>
        <xdr:spPr>
          <a:xfrm>
            <a:off x="4642629" y="1927042"/>
            <a:ext cx="1582767" cy="1080682"/>
          </a:xfrm>
          <a:prstGeom prst="rect">
            <a:avLst/>
          </a:prstGeom>
          <a:sp3d/>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es-CO" sz="1600" b="1" kern="1200">
                <a:solidFill>
                  <a:schemeClr val="bg1"/>
                </a:solidFill>
              </a:rPr>
              <a:t>CONTROL OPERACIONAL  </a:t>
            </a:r>
          </a:p>
        </xdr:txBody>
      </xdr:sp>
    </xdr:grpSp>
    <xdr:clientData/>
  </xdr:twoCellAnchor>
  <xdr:twoCellAnchor>
    <xdr:from>
      <xdr:col>16</xdr:col>
      <xdr:colOff>0</xdr:colOff>
      <xdr:row>19</xdr:row>
      <xdr:rowOff>0</xdr:rowOff>
    </xdr:from>
    <xdr:to>
      <xdr:col>18</xdr:col>
      <xdr:colOff>714371</xdr:colOff>
      <xdr:row>28</xdr:row>
      <xdr:rowOff>70991</xdr:rowOff>
    </xdr:to>
    <xdr:grpSp>
      <xdr:nvGrpSpPr>
        <xdr:cNvPr id="29" name="Grupo 28">
          <a:extLst>
            <a:ext uri="{FF2B5EF4-FFF2-40B4-BE49-F238E27FC236}">
              <a16:creationId xmlns:a16="http://schemas.microsoft.com/office/drawing/2014/main" id="{15116AF5-6FED-4421-A03F-30133CD177EF}"/>
            </a:ext>
          </a:extLst>
        </xdr:cNvPr>
        <xdr:cNvGrpSpPr/>
      </xdr:nvGrpSpPr>
      <xdr:grpSpPr>
        <a:xfrm>
          <a:off x="12192000" y="3076575"/>
          <a:ext cx="2238371" cy="1528316"/>
          <a:chOff x="4314827" y="1703225"/>
          <a:chExt cx="2238371" cy="1528316"/>
        </a:xfrm>
        <a:scene3d>
          <a:camera prst="orthographicFront"/>
          <a:lightRig rig="flat" dir="t"/>
        </a:scene3d>
      </xdr:grpSpPr>
      <xdr:sp macro="" textlink="">
        <xdr:nvSpPr>
          <xdr:cNvPr id="30" name="Elipse 29">
            <a:extLst>
              <a:ext uri="{FF2B5EF4-FFF2-40B4-BE49-F238E27FC236}">
                <a16:creationId xmlns:a16="http://schemas.microsoft.com/office/drawing/2014/main" id="{0882E357-D299-43B3-87A0-CD4828E552F8}"/>
              </a:ext>
            </a:extLst>
          </xdr:cNvPr>
          <xdr:cNvSpPr/>
        </xdr:nvSpPr>
        <xdr:spPr>
          <a:xfrm>
            <a:off x="4314827" y="1703225"/>
            <a:ext cx="2238371" cy="1528316"/>
          </a:xfrm>
          <a:prstGeom prst="ellipse">
            <a:avLst/>
          </a:prstGeom>
          <a:solidFill>
            <a:srgbClr val="92D050"/>
          </a:solidFill>
          <a:sp3d prstMaterial="plastic">
            <a:bevelT w="120900" h="88900"/>
            <a:bevelB w="88900" h="31750" prst="angle"/>
          </a:sp3d>
        </xdr:spPr>
        <xdr:style>
          <a:lnRef idx="0">
            <a:schemeClr val="lt1">
              <a:hueOff val="0"/>
              <a:satOff val="0"/>
              <a:lumOff val="0"/>
              <a:alphaOff val="0"/>
            </a:schemeClr>
          </a:lnRef>
          <a:fillRef idx="3">
            <a:scrgbClr r="0" g="0" b="0"/>
          </a:fillRef>
          <a:effectRef idx="2">
            <a:schemeClr val="accent5">
              <a:shade val="60000"/>
              <a:hueOff val="0"/>
              <a:satOff val="0"/>
              <a:lumOff val="0"/>
              <a:alphaOff val="0"/>
            </a:schemeClr>
          </a:effectRef>
          <a:fontRef idx="minor">
            <a:schemeClr val="lt1"/>
          </a:fontRef>
        </xdr:style>
        <xdr:txBody>
          <a:bodyPr/>
          <a:lstStyle/>
          <a:p>
            <a:endParaRPr lang="es-CO"/>
          </a:p>
        </xdr:txBody>
      </xdr:sp>
      <xdr:sp macro="" textlink="">
        <xdr:nvSpPr>
          <xdr:cNvPr id="31" name="Elipse 4">
            <a:extLst>
              <a:ext uri="{FF2B5EF4-FFF2-40B4-BE49-F238E27FC236}">
                <a16:creationId xmlns:a16="http://schemas.microsoft.com/office/drawing/2014/main" id="{4E3A4EBC-51A5-4D33-8ABA-68F4E000F49B}"/>
              </a:ext>
            </a:extLst>
          </xdr:cNvPr>
          <xdr:cNvSpPr txBox="1"/>
        </xdr:nvSpPr>
        <xdr:spPr>
          <a:xfrm>
            <a:off x="4642629" y="1927042"/>
            <a:ext cx="1582767" cy="1080682"/>
          </a:xfrm>
          <a:prstGeom prst="rect">
            <a:avLst/>
          </a:prstGeom>
          <a:sp3d/>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es-CO" sz="1600" b="1" kern="1200">
                <a:solidFill>
                  <a:schemeClr val="bg1"/>
                </a:solidFill>
              </a:rPr>
              <a:t>PROGRAMAS AMBIENTALES</a:t>
            </a:r>
          </a:p>
        </xdr:txBody>
      </xdr:sp>
    </xdr:grpSp>
    <xdr:clientData/>
  </xdr:twoCellAnchor>
  <xdr:twoCellAnchor editAs="oneCell">
    <xdr:from>
      <xdr:col>14</xdr:col>
      <xdr:colOff>574963</xdr:colOff>
      <xdr:row>20</xdr:row>
      <xdr:rowOff>101020</xdr:rowOff>
    </xdr:from>
    <xdr:to>
      <xdr:col>15</xdr:col>
      <xdr:colOff>727363</xdr:colOff>
      <xdr:row>26</xdr:row>
      <xdr:rowOff>37808</xdr:rowOff>
    </xdr:to>
    <xdr:pic>
      <xdr:nvPicPr>
        <xdr:cNvPr id="32" name="Gráfico 31" descr="Flecha curva en el sentido de las agujas del reloj">
          <a:extLst>
            <a:ext uri="{FF2B5EF4-FFF2-40B4-BE49-F238E27FC236}">
              <a16:creationId xmlns:a16="http://schemas.microsoft.com/office/drawing/2014/main" id="{8859F20F-BD5E-44D4-ADBB-2C064FF204F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5400000">
          <a:off x="11245994" y="3336489"/>
          <a:ext cx="908338" cy="91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4716-34B8-4477-A728-6FAE911337DD}">
  <dimension ref="B1:H45"/>
  <sheetViews>
    <sheetView showGridLines="0" showRowColHeaders="0" zoomScaleNormal="100" workbookViewId="0">
      <selection activeCell="M2" sqref="M2"/>
    </sheetView>
  </sheetViews>
  <sheetFormatPr baseColWidth="10" defaultColWidth="8" defaultRowHeight="12.75" x14ac:dyDescent="0.2"/>
  <cols>
    <col min="1" max="1" width="8" style="37"/>
    <col min="2" max="2" width="34.7109375" style="37" customWidth="1"/>
    <col min="3" max="3" width="2.7109375" style="37" customWidth="1"/>
    <col min="4" max="4" width="5.140625" style="37" customWidth="1"/>
    <col min="5" max="6" width="13" style="37" customWidth="1"/>
    <col min="7" max="7" width="8" style="37" customWidth="1"/>
    <col min="8" max="8" width="20.42578125" style="37" customWidth="1"/>
    <col min="9" max="16384" width="8" style="37"/>
  </cols>
  <sheetData>
    <row r="1" spans="2:8" ht="13.5" thickBot="1" x14ac:dyDescent="0.25"/>
    <row r="2" spans="2:8" ht="408.95" customHeight="1" thickBot="1" x14ac:dyDescent="0.25">
      <c r="B2" s="123" t="s">
        <v>187</v>
      </c>
      <c r="C2" s="124"/>
      <c r="D2" s="124"/>
      <c r="E2" s="124"/>
      <c r="F2" s="124"/>
      <c r="G2" s="124"/>
      <c r="H2" s="125"/>
    </row>
    <row r="3" spans="2:8" ht="0.95" customHeight="1" x14ac:dyDescent="0.2">
      <c r="B3" s="126" t="s">
        <v>121</v>
      </c>
      <c r="C3" s="127"/>
      <c r="D3" s="127"/>
      <c r="E3" s="127"/>
      <c r="F3" s="127"/>
      <c r="G3" s="127"/>
      <c r="H3" s="128"/>
    </row>
    <row r="4" spans="2:8" ht="408.95" customHeight="1" thickBot="1" x14ac:dyDescent="0.25">
      <c r="B4" s="129"/>
      <c r="C4" s="130"/>
      <c r="D4" s="130"/>
      <c r="E4" s="130"/>
      <c r="F4" s="130"/>
      <c r="G4" s="130"/>
      <c r="H4" s="131"/>
    </row>
    <row r="5" spans="2:8" ht="178.5" customHeight="1" x14ac:dyDescent="0.2">
      <c r="B5" s="126" t="s">
        <v>122</v>
      </c>
      <c r="C5" s="127"/>
      <c r="D5" s="127"/>
      <c r="E5" s="127"/>
      <c r="F5" s="127"/>
      <c r="G5" s="127"/>
      <c r="H5" s="128"/>
    </row>
    <row r="6" spans="2:8" ht="211.5" customHeight="1" thickBot="1" x14ac:dyDescent="0.25">
      <c r="B6" s="129"/>
      <c r="C6" s="130"/>
      <c r="D6" s="130"/>
      <c r="E6" s="130"/>
      <c r="F6" s="130"/>
      <c r="G6" s="130"/>
      <c r="H6" s="131"/>
    </row>
    <row r="7" spans="2:8" ht="15" customHeight="1" x14ac:dyDescent="0.2">
      <c r="B7" s="46" t="s">
        <v>123</v>
      </c>
      <c r="C7" s="132" t="s">
        <v>124</v>
      </c>
      <c r="D7" s="133"/>
      <c r="E7" s="134" t="s">
        <v>123</v>
      </c>
      <c r="F7" s="135"/>
      <c r="G7" s="47" t="s">
        <v>124</v>
      </c>
      <c r="H7" s="41"/>
    </row>
    <row r="8" spans="2:8" ht="11.25" customHeight="1" x14ac:dyDescent="0.2">
      <c r="B8" s="108" t="s">
        <v>125</v>
      </c>
      <c r="C8" s="109"/>
      <c r="D8" s="110"/>
      <c r="E8" s="111" t="s">
        <v>126</v>
      </c>
      <c r="F8" s="70"/>
      <c r="G8" s="71"/>
      <c r="H8" s="41"/>
    </row>
    <row r="9" spans="2:8" ht="11.25" customHeight="1" x14ac:dyDescent="0.2">
      <c r="B9" s="42" t="s">
        <v>127</v>
      </c>
      <c r="C9" s="112" t="s">
        <v>128</v>
      </c>
      <c r="D9" s="113"/>
      <c r="E9" s="78" t="s">
        <v>129</v>
      </c>
      <c r="F9" s="79"/>
      <c r="G9" s="38">
        <v>1</v>
      </c>
      <c r="H9" s="41"/>
    </row>
    <row r="10" spans="2:8" ht="11.25" customHeight="1" x14ac:dyDescent="0.2">
      <c r="B10" s="114" t="s">
        <v>130</v>
      </c>
      <c r="C10" s="117" t="s">
        <v>131</v>
      </c>
      <c r="D10" s="118"/>
      <c r="E10" s="78" t="s">
        <v>132</v>
      </c>
      <c r="F10" s="79"/>
      <c r="G10" s="38">
        <v>2</v>
      </c>
      <c r="H10" s="41"/>
    </row>
    <row r="11" spans="2:8" ht="11.25" customHeight="1" x14ac:dyDescent="0.2">
      <c r="B11" s="115"/>
      <c r="C11" s="119"/>
      <c r="D11" s="120"/>
      <c r="E11" s="78" t="s">
        <v>133</v>
      </c>
      <c r="F11" s="79"/>
      <c r="G11" s="38">
        <v>4</v>
      </c>
      <c r="H11" s="41"/>
    </row>
    <row r="12" spans="2:8" ht="11.25" customHeight="1" x14ac:dyDescent="0.2">
      <c r="B12" s="115"/>
      <c r="C12" s="119"/>
      <c r="D12" s="120"/>
      <c r="E12" s="78" t="s">
        <v>134</v>
      </c>
      <c r="F12" s="79"/>
      <c r="G12" s="38">
        <v>8</v>
      </c>
      <c r="H12" s="41"/>
    </row>
    <row r="13" spans="2:8" ht="11.25" customHeight="1" x14ac:dyDescent="0.2">
      <c r="B13" s="116"/>
      <c r="C13" s="121"/>
      <c r="D13" s="122"/>
      <c r="E13" s="78" t="s">
        <v>135</v>
      </c>
      <c r="F13" s="79"/>
      <c r="G13" s="38">
        <v>12</v>
      </c>
      <c r="H13" s="41"/>
    </row>
    <row r="14" spans="2:8" ht="11.25" customHeight="1" x14ac:dyDescent="0.2">
      <c r="B14" s="92" t="s">
        <v>136</v>
      </c>
      <c r="C14" s="93"/>
      <c r="D14" s="94"/>
      <c r="E14" s="95" t="s">
        <v>137</v>
      </c>
      <c r="F14" s="96"/>
      <c r="G14" s="97"/>
      <c r="H14" s="41"/>
    </row>
    <row r="15" spans="2:8" ht="11.25" customHeight="1" x14ac:dyDescent="0.2">
      <c r="B15" s="42" t="s">
        <v>138</v>
      </c>
      <c r="C15" s="76">
        <v>1</v>
      </c>
      <c r="D15" s="77"/>
      <c r="E15" s="78" t="s">
        <v>139</v>
      </c>
      <c r="F15" s="79"/>
      <c r="G15" s="38">
        <v>1</v>
      </c>
      <c r="H15" s="41"/>
    </row>
    <row r="16" spans="2:8" ht="11.25" customHeight="1" x14ac:dyDescent="0.2">
      <c r="B16" s="42" t="s">
        <v>140</v>
      </c>
      <c r="C16" s="76">
        <v>2</v>
      </c>
      <c r="D16" s="77"/>
      <c r="E16" s="78" t="s">
        <v>141</v>
      </c>
      <c r="F16" s="79"/>
      <c r="G16" s="38">
        <v>2</v>
      </c>
      <c r="H16" s="41"/>
    </row>
    <row r="17" spans="2:8" ht="11.25" customHeight="1" x14ac:dyDescent="0.2">
      <c r="B17" s="42" t="s">
        <v>142</v>
      </c>
      <c r="C17" s="76">
        <v>4</v>
      </c>
      <c r="D17" s="77"/>
      <c r="E17" s="78" t="s">
        <v>143</v>
      </c>
      <c r="F17" s="79"/>
      <c r="G17" s="38">
        <v>4</v>
      </c>
      <c r="H17" s="41"/>
    </row>
    <row r="18" spans="2:8" ht="11.25" customHeight="1" x14ac:dyDescent="0.2">
      <c r="B18" s="42" t="s">
        <v>135</v>
      </c>
      <c r="C18" s="76">
        <v>8</v>
      </c>
      <c r="D18" s="77"/>
      <c r="E18" s="86" t="s">
        <v>144</v>
      </c>
      <c r="F18" s="87"/>
      <c r="G18" s="104">
        <v>-4</v>
      </c>
      <c r="H18" s="41"/>
    </row>
    <row r="19" spans="2:8" ht="11.25" customHeight="1" x14ac:dyDescent="0.2">
      <c r="B19" s="42" t="s">
        <v>144</v>
      </c>
      <c r="C19" s="106">
        <v>-4</v>
      </c>
      <c r="D19" s="107"/>
      <c r="E19" s="88"/>
      <c r="F19" s="89"/>
      <c r="G19" s="105"/>
      <c r="H19" s="41"/>
    </row>
    <row r="20" spans="2:8" ht="11.25" customHeight="1" x14ac:dyDescent="0.2">
      <c r="B20" s="98" t="s">
        <v>145</v>
      </c>
      <c r="C20" s="99"/>
      <c r="D20" s="100"/>
      <c r="E20" s="101" t="s">
        <v>146</v>
      </c>
      <c r="F20" s="102"/>
      <c r="G20" s="103"/>
      <c r="H20" s="41"/>
    </row>
    <row r="21" spans="2:8" ht="11.25" customHeight="1" x14ac:dyDescent="0.2">
      <c r="B21" s="42" t="s">
        <v>147</v>
      </c>
      <c r="C21" s="76">
        <v>1</v>
      </c>
      <c r="D21" s="77"/>
      <c r="E21" s="78" t="s">
        <v>148</v>
      </c>
      <c r="F21" s="79"/>
      <c r="G21" s="38">
        <v>1</v>
      </c>
      <c r="H21" s="41"/>
    </row>
    <row r="22" spans="2:8" ht="11.25" customHeight="1" x14ac:dyDescent="0.2">
      <c r="B22" s="42" t="s">
        <v>149</v>
      </c>
      <c r="C22" s="76">
        <v>2</v>
      </c>
      <c r="D22" s="77"/>
      <c r="E22" s="78" t="s">
        <v>150</v>
      </c>
      <c r="F22" s="79"/>
      <c r="G22" s="38">
        <v>2</v>
      </c>
      <c r="H22" s="41"/>
    </row>
    <row r="23" spans="2:8" ht="11.25" customHeight="1" x14ac:dyDescent="0.2">
      <c r="B23" s="42" t="s">
        <v>151</v>
      </c>
      <c r="C23" s="76">
        <v>4</v>
      </c>
      <c r="D23" s="77"/>
      <c r="E23" s="78" t="s">
        <v>152</v>
      </c>
      <c r="F23" s="79"/>
      <c r="G23" s="38">
        <v>4</v>
      </c>
      <c r="H23" s="41"/>
    </row>
    <row r="24" spans="2:8" ht="11.25" customHeight="1" x14ac:dyDescent="0.2">
      <c r="B24" s="92" t="s">
        <v>153</v>
      </c>
      <c r="C24" s="93"/>
      <c r="D24" s="94"/>
      <c r="E24" s="95" t="s">
        <v>154</v>
      </c>
      <c r="F24" s="96"/>
      <c r="G24" s="97"/>
      <c r="H24" s="41"/>
    </row>
    <row r="25" spans="2:8" ht="11.25" customHeight="1" x14ac:dyDescent="0.2">
      <c r="B25" s="42" t="s">
        <v>155</v>
      </c>
      <c r="C25" s="76">
        <v>1</v>
      </c>
      <c r="D25" s="77"/>
      <c r="E25" s="78" t="s">
        <v>156</v>
      </c>
      <c r="F25" s="79"/>
      <c r="G25" s="38">
        <v>1</v>
      </c>
      <c r="H25" s="41"/>
    </row>
    <row r="26" spans="2:8" ht="11.25" customHeight="1" x14ac:dyDescent="0.2">
      <c r="B26" s="42" t="s">
        <v>157</v>
      </c>
      <c r="C26" s="76">
        <v>2</v>
      </c>
      <c r="D26" s="77"/>
      <c r="E26" s="86" t="s">
        <v>158</v>
      </c>
      <c r="F26" s="87"/>
      <c r="G26" s="90">
        <v>4</v>
      </c>
      <c r="H26" s="41"/>
    </row>
    <row r="27" spans="2:8" ht="11.25" customHeight="1" x14ac:dyDescent="0.2">
      <c r="B27" s="42" t="s">
        <v>159</v>
      </c>
      <c r="C27" s="76">
        <v>4</v>
      </c>
      <c r="D27" s="77"/>
      <c r="E27" s="88"/>
      <c r="F27" s="89"/>
      <c r="G27" s="91"/>
      <c r="H27" s="41"/>
    </row>
    <row r="28" spans="2:8" ht="11.25" customHeight="1" x14ac:dyDescent="0.2">
      <c r="B28" s="92" t="s">
        <v>160</v>
      </c>
      <c r="C28" s="93"/>
      <c r="D28" s="94"/>
      <c r="E28" s="95" t="s">
        <v>161</v>
      </c>
      <c r="F28" s="96"/>
      <c r="G28" s="97"/>
      <c r="H28" s="41"/>
    </row>
    <row r="29" spans="2:8" ht="11.25" customHeight="1" x14ac:dyDescent="0.2">
      <c r="B29" s="42" t="s">
        <v>162</v>
      </c>
      <c r="C29" s="76">
        <v>1</v>
      </c>
      <c r="D29" s="77"/>
      <c r="E29" s="78" t="s">
        <v>163</v>
      </c>
      <c r="F29" s="79"/>
      <c r="G29" s="38">
        <v>1</v>
      </c>
      <c r="H29" s="41"/>
    </row>
    <row r="30" spans="2:8" ht="11.25" customHeight="1" x14ac:dyDescent="0.2">
      <c r="B30" s="80" t="s">
        <v>164</v>
      </c>
      <c r="C30" s="82">
        <v>4</v>
      </c>
      <c r="D30" s="83"/>
      <c r="E30" s="78" t="s">
        <v>165</v>
      </c>
      <c r="F30" s="79"/>
      <c r="G30" s="38">
        <v>2</v>
      </c>
      <c r="H30" s="41"/>
    </row>
    <row r="31" spans="2:8" ht="11.25" customHeight="1" x14ac:dyDescent="0.2">
      <c r="B31" s="81"/>
      <c r="C31" s="84"/>
      <c r="D31" s="85"/>
      <c r="E31" s="78" t="s">
        <v>166</v>
      </c>
      <c r="F31" s="79"/>
      <c r="G31" s="38">
        <v>4</v>
      </c>
      <c r="H31" s="41"/>
    </row>
    <row r="32" spans="2:8" ht="11.25" customHeight="1" x14ac:dyDescent="0.2">
      <c r="B32" s="69" t="s">
        <v>167</v>
      </c>
      <c r="C32" s="70"/>
      <c r="D32" s="71"/>
      <c r="E32" s="72"/>
      <c r="F32" s="73"/>
      <c r="G32" s="73"/>
      <c r="H32" s="41"/>
    </row>
    <row r="33" spans="2:8" ht="11.25" customHeight="1" x14ac:dyDescent="0.2">
      <c r="B33" s="42" t="s">
        <v>168</v>
      </c>
      <c r="C33" s="76">
        <v>1</v>
      </c>
      <c r="D33" s="77"/>
      <c r="E33" s="74"/>
      <c r="F33" s="75"/>
      <c r="G33" s="75"/>
      <c r="H33" s="41"/>
    </row>
    <row r="34" spans="2:8" ht="11.25" customHeight="1" x14ac:dyDescent="0.2">
      <c r="B34" s="42" t="s">
        <v>169</v>
      </c>
      <c r="C34" s="76">
        <v>2</v>
      </c>
      <c r="D34" s="77"/>
      <c r="E34" s="74"/>
      <c r="F34" s="75"/>
      <c r="G34" s="75"/>
      <c r="H34" s="41"/>
    </row>
    <row r="35" spans="2:8" ht="11.25" customHeight="1" x14ac:dyDescent="0.2">
      <c r="B35" s="42" t="s">
        <v>170</v>
      </c>
      <c r="C35" s="76">
        <v>4</v>
      </c>
      <c r="D35" s="77"/>
      <c r="E35" s="74"/>
      <c r="F35" s="75"/>
      <c r="G35" s="75"/>
      <c r="H35" s="41"/>
    </row>
    <row r="36" spans="2:8" ht="11.25" customHeight="1" x14ac:dyDescent="0.2">
      <c r="B36" s="42" t="s">
        <v>171</v>
      </c>
      <c r="C36" s="76">
        <v>8</v>
      </c>
      <c r="D36" s="77"/>
      <c r="E36" s="74"/>
      <c r="F36" s="75"/>
      <c r="G36" s="75"/>
      <c r="H36" s="41"/>
    </row>
    <row r="37" spans="2:8" ht="11.25" customHeight="1" x14ac:dyDescent="0.2">
      <c r="B37" s="48"/>
      <c r="C37" s="49"/>
      <c r="D37" s="49"/>
      <c r="E37" s="50"/>
      <c r="F37" s="50"/>
      <c r="G37" s="50"/>
      <c r="H37" s="41"/>
    </row>
    <row r="38" spans="2:8" ht="11.25" customHeight="1" x14ac:dyDescent="0.2">
      <c r="B38" s="57" t="s">
        <v>172</v>
      </c>
      <c r="C38" s="58"/>
      <c r="D38" s="58"/>
      <c r="E38" s="58"/>
      <c r="F38" s="58"/>
      <c r="G38" s="58"/>
      <c r="H38" s="59"/>
    </row>
    <row r="39" spans="2:8" ht="26.25" customHeight="1" x14ac:dyDescent="0.2">
      <c r="B39" s="60" t="s">
        <v>173</v>
      </c>
      <c r="C39" s="61"/>
      <c r="D39" s="62" t="s">
        <v>174</v>
      </c>
      <c r="E39" s="61"/>
      <c r="F39" s="40"/>
      <c r="G39" s="40"/>
      <c r="H39" s="41"/>
    </row>
    <row r="40" spans="2:8" ht="16.350000000000001" customHeight="1" x14ac:dyDescent="0.2">
      <c r="B40" s="63" t="s">
        <v>175</v>
      </c>
      <c r="C40" s="64"/>
      <c r="D40" s="65" t="s">
        <v>176</v>
      </c>
      <c r="E40" s="64"/>
      <c r="F40" s="40"/>
      <c r="G40" s="40"/>
      <c r="H40" s="41"/>
    </row>
    <row r="41" spans="2:8" ht="16.350000000000001" customHeight="1" x14ac:dyDescent="0.2">
      <c r="B41" s="66" t="s">
        <v>177</v>
      </c>
      <c r="C41" s="67"/>
      <c r="D41" s="68" t="s">
        <v>178</v>
      </c>
      <c r="E41" s="67"/>
      <c r="F41" s="40"/>
      <c r="G41" s="40"/>
      <c r="H41" s="41"/>
    </row>
    <row r="42" spans="2:8" ht="16.350000000000001" customHeight="1" x14ac:dyDescent="0.2">
      <c r="B42" s="51" t="s">
        <v>179</v>
      </c>
      <c r="C42" s="52"/>
      <c r="D42" s="53" t="s">
        <v>180</v>
      </c>
      <c r="E42" s="52"/>
      <c r="F42" s="40"/>
      <c r="G42" s="40"/>
      <c r="H42" s="41"/>
    </row>
    <row r="43" spans="2:8" ht="16.350000000000001" customHeight="1" x14ac:dyDescent="0.2">
      <c r="B43" s="54" t="s">
        <v>181</v>
      </c>
      <c r="C43" s="55"/>
      <c r="D43" s="56" t="s">
        <v>182</v>
      </c>
      <c r="E43" s="55"/>
      <c r="F43" s="40"/>
      <c r="G43" s="40"/>
      <c r="H43" s="41"/>
    </row>
    <row r="44" spans="2:8" ht="16.350000000000001" customHeight="1" x14ac:dyDescent="0.2">
      <c r="B44" s="39"/>
      <c r="C44" s="40"/>
      <c r="D44" s="40"/>
      <c r="E44" s="40"/>
      <c r="F44" s="40"/>
      <c r="G44" s="40"/>
      <c r="H44" s="41"/>
    </row>
    <row r="45" spans="2:8" ht="13.5" thickBot="1" x14ac:dyDescent="0.25">
      <c r="B45" s="43"/>
      <c r="C45" s="44"/>
      <c r="D45" s="44"/>
      <c r="E45" s="44"/>
      <c r="F45" s="44"/>
      <c r="G45" s="44"/>
      <c r="H45" s="45"/>
    </row>
  </sheetData>
  <mergeCells count="68">
    <mergeCell ref="B2:H2"/>
    <mergeCell ref="B3:H4"/>
    <mergeCell ref="B5:H6"/>
    <mergeCell ref="C7:D7"/>
    <mergeCell ref="E7:F7"/>
    <mergeCell ref="B8:D8"/>
    <mergeCell ref="E8:G8"/>
    <mergeCell ref="C9:D9"/>
    <mergeCell ref="E9:F9"/>
    <mergeCell ref="B10:B13"/>
    <mergeCell ref="C10:D13"/>
    <mergeCell ref="E10:F10"/>
    <mergeCell ref="E11:F11"/>
    <mergeCell ref="E12:F12"/>
    <mergeCell ref="E13:F13"/>
    <mergeCell ref="B14:D14"/>
    <mergeCell ref="E14:G14"/>
    <mergeCell ref="C15:D15"/>
    <mergeCell ref="E15:F15"/>
    <mergeCell ref="C16:D16"/>
    <mergeCell ref="E16:F16"/>
    <mergeCell ref="C17:D17"/>
    <mergeCell ref="E17:F17"/>
    <mergeCell ref="C18:D18"/>
    <mergeCell ref="E18:F19"/>
    <mergeCell ref="G18:G19"/>
    <mergeCell ref="C19:D19"/>
    <mergeCell ref="B20:D20"/>
    <mergeCell ref="E20:G20"/>
    <mergeCell ref="C21:D21"/>
    <mergeCell ref="E21:F21"/>
    <mergeCell ref="C22:D22"/>
    <mergeCell ref="E22:F22"/>
    <mergeCell ref="C23:D23"/>
    <mergeCell ref="E23:F23"/>
    <mergeCell ref="B24:D24"/>
    <mergeCell ref="E24:G24"/>
    <mergeCell ref="C25:D25"/>
    <mergeCell ref="E25:F25"/>
    <mergeCell ref="C26:D26"/>
    <mergeCell ref="E26:F27"/>
    <mergeCell ref="G26:G27"/>
    <mergeCell ref="C27:D27"/>
    <mergeCell ref="B28:D28"/>
    <mergeCell ref="E28:G28"/>
    <mergeCell ref="C29:D29"/>
    <mergeCell ref="E29:F29"/>
    <mergeCell ref="B30:B31"/>
    <mergeCell ref="C30:D31"/>
    <mergeCell ref="E30:F30"/>
    <mergeCell ref="E31:F31"/>
    <mergeCell ref="B32:D32"/>
    <mergeCell ref="E32:G36"/>
    <mergeCell ref="C33:D33"/>
    <mergeCell ref="C34:D34"/>
    <mergeCell ref="C35:D35"/>
    <mergeCell ref="C36:D36"/>
    <mergeCell ref="B42:C42"/>
    <mergeCell ref="D42:E42"/>
    <mergeCell ref="B43:C43"/>
    <mergeCell ref="D43:E43"/>
    <mergeCell ref="B38:H38"/>
    <mergeCell ref="B39:C39"/>
    <mergeCell ref="D39:E39"/>
    <mergeCell ref="B40:C40"/>
    <mergeCell ref="D40:E40"/>
    <mergeCell ref="B41:C41"/>
    <mergeCell ref="D41:E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63"/>
  <sheetViews>
    <sheetView showGridLines="0" showRowColHeaders="0" tabSelected="1" zoomScale="80" zoomScaleNormal="80" workbookViewId="0">
      <selection activeCell="A13" sqref="A13"/>
    </sheetView>
  </sheetViews>
  <sheetFormatPr baseColWidth="10" defaultColWidth="6.140625" defaultRowHeight="12.75" x14ac:dyDescent="0.2"/>
  <cols>
    <col min="1" max="1" width="6.140625" style="25"/>
    <col min="2" max="2" width="16.42578125" style="25" customWidth="1"/>
    <col min="3" max="3" width="18" style="25" customWidth="1"/>
    <col min="4" max="4" width="31.42578125" style="25" customWidth="1"/>
    <col min="5" max="5" width="12.28515625" style="25" customWidth="1"/>
    <col min="6" max="6" width="15.42578125" style="25" customWidth="1"/>
    <col min="7" max="7" width="20.5703125" style="25" customWidth="1"/>
    <col min="8" max="8" width="16.140625" style="25" customWidth="1"/>
    <col min="9" max="20" width="3.28515625" style="25" bestFit="1" customWidth="1"/>
    <col min="21" max="21" width="18.42578125" style="25" customWidth="1"/>
    <col min="22" max="22" width="32.7109375" style="25" customWidth="1"/>
    <col min="23" max="23" width="21.42578125" style="25" customWidth="1"/>
    <col min="24" max="16384" width="6.140625" style="25"/>
  </cols>
  <sheetData>
    <row r="2" spans="2:23" ht="13.5" thickBot="1" x14ac:dyDescent="0.25"/>
    <row r="3" spans="2:23" ht="13.5" thickBot="1" x14ac:dyDescent="0.25">
      <c r="B3" s="136"/>
      <c r="C3" s="171"/>
      <c r="D3" s="172" t="s">
        <v>188</v>
      </c>
      <c r="E3" s="169"/>
      <c r="F3" s="169"/>
      <c r="G3" s="169"/>
      <c r="H3" s="169"/>
      <c r="I3" s="169"/>
      <c r="J3" s="169"/>
      <c r="K3" s="169"/>
      <c r="L3" s="169"/>
      <c r="M3" s="169"/>
      <c r="N3" s="169"/>
      <c r="O3" s="169"/>
      <c r="P3" s="169"/>
      <c r="Q3" s="169"/>
      <c r="R3" s="169"/>
      <c r="S3" s="169"/>
      <c r="T3" s="169"/>
      <c r="U3" s="169"/>
      <c r="V3" s="176" t="s">
        <v>190</v>
      </c>
      <c r="W3" s="177" t="s">
        <v>191</v>
      </c>
    </row>
    <row r="4" spans="2:23" x14ac:dyDescent="0.2">
      <c r="B4" s="138"/>
      <c r="C4" s="139"/>
      <c r="D4" s="142" t="s">
        <v>189</v>
      </c>
      <c r="E4" s="143"/>
      <c r="F4" s="143"/>
      <c r="G4" s="143"/>
      <c r="H4" s="143"/>
      <c r="I4" s="143"/>
      <c r="J4" s="143"/>
      <c r="K4" s="143"/>
      <c r="L4" s="143"/>
      <c r="M4" s="143"/>
      <c r="N4" s="143"/>
      <c r="O4" s="143"/>
      <c r="P4" s="143"/>
      <c r="Q4" s="143"/>
      <c r="R4" s="143"/>
      <c r="S4" s="143"/>
      <c r="T4" s="143"/>
      <c r="U4" s="143"/>
      <c r="V4" s="137" t="s">
        <v>112</v>
      </c>
      <c r="W4" s="173">
        <v>45450</v>
      </c>
    </row>
    <row r="5" spans="2:23" x14ac:dyDescent="0.2">
      <c r="B5" s="138"/>
      <c r="C5" s="139"/>
      <c r="D5" s="144"/>
      <c r="E5" s="145"/>
      <c r="F5" s="145"/>
      <c r="G5" s="145"/>
      <c r="H5" s="145"/>
      <c r="I5" s="145"/>
      <c r="J5" s="145"/>
      <c r="K5" s="145"/>
      <c r="L5" s="145"/>
      <c r="M5" s="145"/>
      <c r="N5" s="145"/>
      <c r="O5" s="145"/>
      <c r="P5" s="145"/>
      <c r="Q5" s="145"/>
      <c r="R5" s="145"/>
      <c r="S5" s="145"/>
      <c r="T5" s="145"/>
      <c r="U5" s="145"/>
      <c r="V5" s="170"/>
      <c r="W5" s="174"/>
    </row>
    <row r="6" spans="2:23" x14ac:dyDescent="0.2">
      <c r="B6" s="138"/>
      <c r="C6" s="139"/>
      <c r="D6" s="144"/>
      <c r="E6" s="145"/>
      <c r="F6" s="145"/>
      <c r="G6" s="145"/>
      <c r="H6" s="145"/>
      <c r="I6" s="145"/>
      <c r="J6" s="145"/>
      <c r="K6" s="145"/>
      <c r="L6" s="145"/>
      <c r="M6" s="145"/>
      <c r="N6" s="145"/>
      <c r="O6" s="145"/>
      <c r="P6" s="145"/>
      <c r="Q6" s="145"/>
      <c r="R6" s="145"/>
      <c r="S6" s="145"/>
      <c r="T6" s="145"/>
      <c r="U6" s="145"/>
      <c r="V6" s="170" t="s">
        <v>113</v>
      </c>
      <c r="W6" s="178">
        <v>2</v>
      </c>
    </row>
    <row r="7" spans="2:23" ht="13.5" thickBot="1" x14ac:dyDescent="0.25">
      <c r="B7" s="140"/>
      <c r="C7" s="141"/>
      <c r="D7" s="146"/>
      <c r="E7" s="147"/>
      <c r="F7" s="147"/>
      <c r="G7" s="147"/>
      <c r="H7" s="147"/>
      <c r="I7" s="147"/>
      <c r="J7" s="147"/>
      <c r="K7" s="147"/>
      <c r="L7" s="147"/>
      <c r="M7" s="147"/>
      <c r="N7" s="147"/>
      <c r="O7" s="147"/>
      <c r="P7" s="147"/>
      <c r="Q7" s="147"/>
      <c r="R7" s="147"/>
      <c r="S7" s="147"/>
      <c r="T7" s="147"/>
      <c r="U7" s="147"/>
      <c r="V7" s="175"/>
      <c r="W7" s="179"/>
    </row>
    <row r="8" spans="2:23" ht="14.1" customHeight="1" x14ac:dyDescent="0.2">
      <c r="B8" s="157" t="s">
        <v>0</v>
      </c>
      <c r="C8" s="156"/>
      <c r="D8" s="156"/>
      <c r="E8" s="155"/>
      <c r="F8" s="160">
        <v>43697</v>
      </c>
      <c r="G8" s="160"/>
      <c r="H8" s="162"/>
      <c r="I8" s="163" t="s">
        <v>1</v>
      </c>
      <c r="J8" s="164"/>
      <c r="K8" s="164"/>
      <c r="L8" s="164"/>
      <c r="M8" s="164"/>
      <c r="N8" s="164"/>
      <c r="O8" s="164"/>
      <c r="P8" s="164"/>
      <c r="Q8" s="165"/>
      <c r="R8" s="148" t="s">
        <v>2</v>
      </c>
      <c r="S8" s="149"/>
      <c r="T8" s="149"/>
      <c r="U8" s="149"/>
      <c r="V8" s="149"/>
      <c r="W8" s="150"/>
    </row>
    <row r="9" spans="2:23" ht="14.1" customHeight="1" x14ac:dyDescent="0.2">
      <c r="B9" s="158"/>
      <c r="C9" s="159"/>
      <c r="D9" s="159"/>
      <c r="E9" s="156"/>
      <c r="F9" s="161"/>
      <c r="G9" s="161"/>
      <c r="H9" s="160"/>
      <c r="I9" s="151" t="s">
        <v>3</v>
      </c>
      <c r="J9" s="151"/>
      <c r="K9" s="152"/>
      <c r="L9" s="152"/>
      <c r="M9" s="152"/>
      <c r="N9" s="152"/>
      <c r="O9" s="152"/>
      <c r="P9" s="152"/>
      <c r="Q9" s="152"/>
      <c r="R9" s="152"/>
      <c r="S9" s="152"/>
      <c r="T9" s="152"/>
      <c r="U9" s="152"/>
      <c r="V9" s="153"/>
      <c r="W9" s="154"/>
    </row>
    <row r="10" spans="2:23" ht="118.5" customHeight="1" x14ac:dyDescent="0.2">
      <c r="B10" s="30" t="s">
        <v>5</v>
      </c>
      <c r="C10" s="31" t="s">
        <v>6</v>
      </c>
      <c r="D10" s="31" t="s">
        <v>7</v>
      </c>
      <c r="E10" s="32" t="s">
        <v>8</v>
      </c>
      <c r="F10" s="32" t="s">
        <v>9</v>
      </c>
      <c r="G10" s="32" t="s">
        <v>10</v>
      </c>
      <c r="H10" s="33" t="s">
        <v>11</v>
      </c>
      <c r="I10" s="34" t="s">
        <v>12</v>
      </c>
      <c r="J10" s="34" t="s">
        <v>13</v>
      </c>
      <c r="K10" s="34" t="s">
        <v>14</v>
      </c>
      <c r="L10" s="34" t="s">
        <v>15</v>
      </c>
      <c r="M10" s="34" t="s">
        <v>16</v>
      </c>
      <c r="N10" s="34" t="s">
        <v>17</v>
      </c>
      <c r="O10" s="34" t="s">
        <v>18</v>
      </c>
      <c r="P10" s="34" t="s">
        <v>19</v>
      </c>
      <c r="Q10" s="34" t="s">
        <v>20</v>
      </c>
      <c r="R10" s="34" t="s">
        <v>21</v>
      </c>
      <c r="S10" s="34" t="s">
        <v>22</v>
      </c>
      <c r="T10" s="34" t="s">
        <v>23</v>
      </c>
      <c r="U10" s="32" t="s">
        <v>24</v>
      </c>
      <c r="V10" s="32" t="s">
        <v>4</v>
      </c>
      <c r="W10" s="35" t="s">
        <v>95</v>
      </c>
    </row>
    <row r="11" spans="2:23" ht="78" customHeight="1" x14ac:dyDescent="0.2">
      <c r="B11" s="11" t="s">
        <v>25</v>
      </c>
      <c r="C11" s="1" t="s">
        <v>26</v>
      </c>
      <c r="D11" s="1" t="s">
        <v>27</v>
      </c>
      <c r="E11" s="1" t="s">
        <v>28</v>
      </c>
      <c r="F11" s="2" t="s">
        <v>29</v>
      </c>
      <c r="G11" s="2" t="s">
        <v>30</v>
      </c>
      <c r="H11" s="2" t="s">
        <v>31</v>
      </c>
      <c r="I11" s="3" t="s">
        <v>32</v>
      </c>
      <c r="J11" s="4">
        <v>1</v>
      </c>
      <c r="K11" s="5">
        <v>2</v>
      </c>
      <c r="L11" s="5">
        <v>4</v>
      </c>
      <c r="M11" s="5">
        <v>2</v>
      </c>
      <c r="N11" s="5">
        <v>1</v>
      </c>
      <c r="O11" s="5">
        <v>1</v>
      </c>
      <c r="P11" s="5">
        <v>1</v>
      </c>
      <c r="Q11" s="5">
        <v>1</v>
      </c>
      <c r="R11" s="5">
        <v>4</v>
      </c>
      <c r="S11" s="5">
        <v>4</v>
      </c>
      <c r="T11" s="5">
        <f t="shared" ref="T11:T37" si="0">((3*J11)+(2*K11)+L11+M11+N11+O11+P11+Q11+R11+S11)</f>
        <v>25</v>
      </c>
      <c r="U11" s="10" t="str">
        <f>IF(T11&lt;25,"IRRELEVANTE","RELEVANTE")</f>
        <v>RELEVANTE</v>
      </c>
      <c r="V11" s="17" t="s">
        <v>103</v>
      </c>
      <c r="W11" s="18" t="s">
        <v>102</v>
      </c>
    </row>
    <row r="12" spans="2:23" ht="88.5" customHeight="1" x14ac:dyDescent="0.2">
      <c r="B12" s="11" t="s">
        <v>25</v>
      </c>
      <c r="C12" s="1" t="s">
        <v>26</v>
      </c>
      <c r="D12" s="1" t="s">
        <v>27</v>
      </c>
      <c r="E12" s="1" t="s">
        <v>28</v>
      </c>
      <c r="F12" s="2" t="s">
        <v>33</v>
      </c>
      <c r="G12" s="2" t="s">
        <v>34</v>
      </c>
      <c r="H12" s="2" t="s">
        <v>186</v>
      </c>
      <c r="I12" s="3" t="s">
        <v>32</v>
      </c>
      <c r="J12" s="4">
        <v>1</v>
      </c>
      <c r="K12" s="5">
        <v>2</v>
      </c>
      <c r="L12" s="5">
        <v>4</v>
      </c>
      <c r="M12" s="5">
        <v>2</v>
      </c>
      <c r="N12" s="5">
        <v>1</v>
      </c>
      <c r="O12" s="5">
        <v>1</v>
      </c>
      <c r="P12" s="5">
        <v>1</v>
      </c>
      <c r="Q12" s="5">
        <v>1</v>
      </c>
      <c r="R12" s="5">
        <v>4</v>
      </c>
      <c r="S12" s="5">
        <v>4</v>
      </c>
      <c r="T12" s="5">
        <f t="shared" si="0"/>
        <v>25</v>
      </c>
      <c r="U12" s="10" t="str">
        <f t="shared" ref="U12:U37" si="1">IF(T12&lt;25,"IRRELEVANTE","RELEVANTE")</f>
        <v>RELEVANTE</v>
      </c>
      <c r="V12" s="17" t="s">
        <v>120</v>
      </c>
      <c r="W12" s="18" t="s">
        <v>102</v>
      </c>
    </row>
    <row r="13" spans="2:23" s="26" customFormat="1" ht="108" customHeight="1" x14ac:dyDescent="0.2">
      <c r="B13" s="11" t="s">
        <v>25</v>
      </c>
      <c r="C13" s="1" t="s">
        <v>26</v>
      </c>
      <c r="D13" s="1" t="s">
        <v>35</v>
      </c>
      <c r="E13" s="6" t="s">
        <v>28</v>
      </c>
      <c r="F13" s="1" t="s">
        <v>36</v>
      </c>
      <c r="G13" s="1" t="s">
        <v>37</v>
      </c>
      <c r="H13" s="1" t="s">
        <v>38</v>
      </c>
      <c r="I13" s="3" t="s">
        <v>32</v>
      </c>
      <c r="J13" s="7">
        <v>1</v>
      </c>
      <c r="K13" s="7">
        <v>2</v>
      </c>
      <c r="L13" s="7">
        <v>2</v>
      </c>
      <c r="M13" s="7">
        <v>2</v>
      </c>
      <c r="N13" s="7">
        <v>1</v>
      </c>
      <c r="O13" s="7">
        <v>1</v>
      </c>
      <c r="P13" s="7">
        <v>1</v>
      </c>
      <c r="Q13" s="7">
        <v>1</v>
      </c>
      <c r="R13" s="7">
        <v>4</v>
      </c>
      <c r="S13" s="7">
        <v>4</v>
      </c>
      <c r="T13" s="5">
        <f t="shared" si="0"/>
        <v>23</v>
      </c>
      <c r="U13" s="9" t="str">
        <f t="shared" si="1"/>
        <v>IRRELEVANTE</v>
      </c>
      <c r="V13" s="1" t="s">
        <v>93</v>
      </c>
      <c r="W13" s="19" t="s">
        <v>94</v>
      </c>
    </row>
    <row r="14" spans="2:23" s="26" customFormat="1" ht="106.5" customHeight="1" x14ac:dyDescent="0.2">
      <c r="B14" s="11" t="s">
        <v>25</v>
      </c>
      <c r="C14" s="1" t="s">
        <v>26</v>
      </c>
      <c r="D14" s="1" t="s">
        <v>35</v>
      </c>
      <c r="E14" s="6" t="s">
        <v>28</v>
      </c>
      <c r="F14" s="1" t="s">
        <v>71</v>
      </c>
      <c r="G14" s="1" t="s">
        <v>37</v>
      </c>
      <c r="H14" s="1" t="s">
        <v>42</v>
      </c>
      <c r="I14" s="3" t="s">
        <v>32</v>
      </c>
      <c r="J14" s="7">
        <v>1</v>
      </c>
      <c r="K14" s="7">
        <v>2</v>
      </c>
      <c r="L14" s="7">
        <v>1</v>
      </c>
      <c r="M14" s="7">
        <v>2</v>
      </c>
      <c r="N14" s="7">
        <v>1</v>
      </c>
      <c r="O14" s="7">
        <v>1</v>
      </c>
      <c r="P14" s="7">
        <v>1</v>
      </c>
      <c r="Q14" s="7">
        <v>1</v>
      </c>
      <c r="R14" s="7">
        <v>1</v>
      </c>
      <c r="S14" s="7">
        <v>2</v>
      </c>
      <c r="T14" s="5">
        <f t="shared" si="0"/>
        <v>17</v>
      </c>
      <c r="U14" s="9" t="str">
        <f t="shared" si="1"/>
        <v>IRRELEVANTE</v>
      </c>
      <c r="V14" s="1" t="s">
        <v>109</v>
      </c>
      <c r="W14" s="19" t="s">
        <v>96</v>
      </c>
    </row>
    <row r="15" spans="2:23" s="26" customFormat="1" ht="110.25" customHeight="1" x14ac:dyDescent="0.2">
      <c r="B15" s="11" t="s">
        <v>25</v>
      </c>
      <c r="C15" s="1" t="s">
        <v>26</v>
      </c>
      <c r="D15" s="1" t="s">
        <v>35</v>
      </c>
      <c r="E15" s="6" t="s">
        <v>28</v>
      </c>
      <c r="F15" s="1" t="s">
        <v>40</v>
      </c>
      <c r="G15" s="1" t="s">
        <v>72</v>
      </c>
      <c r="H15" s="1" t="s">
        <v>42</v>
      </c>
      <c r="I15" s="3" t="s">
        <v>32</v>
      </c>
      <c r="J15" s="7">
        <v>1</v>
      </c>
      <c r="K15" s="7">
        <v>2</v>
      </c>
      <c r="L15" s="7">
        <v>2</v>
      </c>
      <c r="M15" s="7">
        <v>2</v>
      </c>
      <c r="N15" s="7">
        <v>2</v>
      </c>
      <c r="O15" s="7">
        <v>1</v>
      </c>
      <c r="P15" s="7">
        <v>1</v>
      </c>
      <c r="Q15" s="7">
        <v>1</v>
      </c>
      <c r="R15" s="7">
        <v>4</v>
      </c>
      <c r="S15" s="7">
        <v>1</v>
      </c>
      <c r="T15" s="5">
        <f t="shared" si="0"/>
        <v>21</v>
      </c>
      <c r="U15" s="9" t="str">
        <f t="shared" si="1"/>
        <v>IRRELEVANTE</v>
      </c>
      <c r="V15" s="1" t="s">
        <v>97</v>
      </c>
      <c r="W15" s="19" t="s">
        <v>99</v>
      </c>
    </row>
    <row r="16" spans="2:23" s="26" customFormat="1" ht="107.25" customHeight="1" x14ac:dyDescent="0.2">
      <c r="B16" s="11" t="s">
        <v>25</v>
      </c>
      <c r="C16" s="1" t="s">
        <v>26</v>
      </c>
      <c r="D16" s="1" t="s">
        <v>39</v>
      </c>
      <c r="E16" s="6" t="s">
        <v>28</v>
      </c>
      <c r="F16" s="1" t="s">
        <v>40</v>
      </c>
      <c r="G16" s="1" t="s">
        <v>41</v>
      </c>
      <c r="H16" s="1" t="s">
        <v>42</v>
      </c>
      <c r="I16" s="3" t="s">
        <v>32</v>
      </c>
      <c r="J16" s="7">
        <v>1</v>
      </c>
      <c r="K16" s="7">
        <v>2</v>
      </c>
      <c r="L16" s="7">
        <v>2</v>
      </c>
      <c r="M16" s="7">
        <v>2</v>
      </c>
      <c r="N16" s="7">
        <v>2</v>
      </c>
      <c r="O16" s="7">
        <v>1</v>
      </c>
      <c r="P16" s="7">
        <v>1</v>
      </c>
      <c r="Q16" s="7">
        <v>1</v>
      </c>
      <c r="R16" s="7">
        <v>4</v>
      </c>
      <c r="S16" s="7">
        <v>1</v>
      </c>
      <c r="T16" s="5">
        <f t="shared" si="0"/>
        <v>21</v>
      </c>
      <c r="U16" s="9" t="str">
        <f t="shared" si="1"/>
        <v>IRRELEVANTE</v>
      </c>
      <c r="V16" s="1" t="s">
        <v>87</v>
      </c>
      <c r="W16" s="19" t="s">
        <v>99</v>
      </c>
    </row>
    <row r="17" spans="2:23" s="26" customFormat="1" ht="111.75" customHeight="1" x14ac:dyDescent="0.2">
      <c r="B17" s="11" t="s">
        <v>25</v>
      </c>
      <c r="C17" s="1" t="s">
        <v>26</v>
      </c>
      <c r="D17" s="1" t="s">
        <v>39</v>
      </c>
      <c r="E17" s="6" t="s">
        <v>28</v>
      </c>
      <c r="F17" s="1" t="s">
        <v>36</v>
      </c>
      <c r="G17" s="1" t="s">
        <v>37</v>
      </c>
      <c r="H17" s="1" t="s">
        <v>38</v>
      </c>
      <c r="I17" s="3" t="s">
        <v>32</v>
      </c>
      <c r="J17" s="7">
        <v>1</v>
      </c>
      <c r="K17" s="7">
        <v>2</v>
      </c>
      <c r="L17" s="7">
        <v>2</v>
      </c>
      <c r="M17" s="7">
        <v>2</v>
      </c>
      <c r="N17" s="7">
        <v>1</v>
      </c>
      <c r="O17" s="7">
        <v>1</v>
      </c>
      <c r="P17" s="7">
        <v>1</v>
      </c>
      <c r="Q17" s="7">
        <v>1</v>
      </c>
      <c r="R17" s="7">
        <v>4</v>
      </c>
      <c r="S17" s="7">
        <v>4</v>
      </c>
      <c r="T17" s="5">
        <f t="shared" si="0"/>
        <v>23</v>
      </c>
      <c r="U17" s="9" t="str">
        <f t="shared" si="1"/>
        <v>IRRELEVANTE</v>
      </c>
      <c r="V17" s="1" t="s">
        <v>93</v>
      </c>
      <c r="W17" s="19" t="s">
        <v>94</v>
      </c>
    </row>
    <row r="18" spans="2:23" s="26" customFormat="1" ht="109.5" customHeight="1" x14ac:dyDescent="0.2">
      <c r="B18" s="11" t="s">
        <v>25</v>
      </c>
      <c r="C18" s="1" t="s">
        <v>26</v>
      </c>
      <c r="D18" s="1" t="s">
        <v>39</v>
      </c>
      <c r="E18" s="6" t="s">
        <v>28</v>
      </c>
      <c r="F18" s="1" t="s">
        <v>71</v>
      </c>
      <c r="G18" s="1" t="s">
        <v>37</v>
      </c>
      <c r="H18" s="1" t="s">
        <v>42</v>
      </c>
      <c r="I18" s="3" t="s">
        <v>32</v>
      </c>
      <c r="J18" s="7">
        <v>1</v>
      </c>
      <c r="K18" s="7">
        <v>2</v>
      </c>
      <c r="L18" s="7">
        <v>1</v>
      </c>
      <c r="M18" s="7">
        <v>2</v>
      </c>
      <c r="N18" s="7">
        <v>1</v>
      </c>
      <c r="O18" s="7">
        <v>1</v>
      </c>
      <c r="P18" s="7">
        <v>1</v>
      </c>
      <c r="Q18" s="7">
        <v>1</v>
      </c>
      <c r="R18" s="7">
        <v>1</v>
      </c>
      <c r="S18" s="7">
        <v>2</v>
      </c>
      <c r="T18" s="5">
        <f t="shared" si="0"/>
        <v>17</v>
      </c>
      <c r="U18" s="9" t="str">
        <f t="shared" si="1"/>
        <v>IRRELEVANTE</v>
      </c>
      <c r="V18" s="1" t="s">
        <v>109</v>
      </c>
      <c r="W18" s="19" t="s">
        <v>96</v>
      </c>
    </row>
    <row r="19" spans="2:23" s="26" customFormat="1" ht="84.75" customHeight="1" x14ac:dyDescent="0.2">
      <c r="B19" s="11" t="s">
        <v>25</v>
      </c>
      <c r="C19" s="1" t="s">
        <v>26</v>
      </c>
      <c r="D19" s="8" t="s">
        <v>43</v>
      </c>
      <c r="E19" s="6" t="s">
        <v>28</v>
      </c>
      <c r="F19" s="8" t="s">
        <v>36</v>
      </c>
      <c r="G19" s="8" t="s">
        <v>44</v>
      </c>
      <c r="H19" s="8" t="s">
        <v>38</v>
      </c>
      <c r="I19" s="3" t="s">
        <v>32</v>
      </c>
      <c r="J19" s="7">
        <v>1</v>
      </c>
      <c r="K19" s="7">
        <v>2</v>
      </c>
      <c r="L19" s="7">
        <v>2</v>
      </c>
      <c r="M19" s="7">
        <v>2</v>
      </c>
      <c r="N19" s="7">
        <v>1</v>
      </c>
      <c r="O19" s="7">
        <v>1</v>
      </c>
      <c r="P19" s="7">
        <v>1</v>
      </c>
      <c r="Q19" s="7">
        <v>1</v>
      </c>
      <c r="R19" s="7">
        <v>4</v>
      </c>
      <c r="S19" s="7">
        <v>4</v>
      </c>
      <c r="T19" s="5">
        <f t="shared" si="0"/>
        <v>23</v>
      </c>
      <c r="U19" s="9" t="str">
        <f t="shared" si="1"/>
        <v>IRRELEVANTE</v>
      </c>
      <c r="V19" s="1" t="s">
        <v>100</v>
      </c>
      <c r="W19" s="19" t="s">
        <v>101</v>
      </c>
    </row>
    <row r="20" spans="2:23" s="26" customFormat="1" ht="111" customHeight="1" x14ac:dyDescent="0.2">
      <c r="B20" s="11" t="s">
        <v>25</v>
      </c>
      <c r="C20" s="1" t="s">
        <v>26</v>
      </c>
      <c r="D20" s="8" t="s">
        <v>43</v>
      </c>
      <c r="E20" s="6" t="s">
        <v>28</v>
      </c>
      <c r="F20" s="1" t="s">
        <v>71</v>
      </c>
      <c r="G20" s="1" t="s">
        <v>37</v>
      </c>
      <c r="H20" s="1" t="s">
        <v>42</v>
      </c>
      <c r="I20" s="3" t="s">
        <v>32</v>
      </c>
      <c r="J20" s="7">
        <v>1</v>
      </c>
      <c r="K20" s="7">
        <v>2</v>
      </c>
      <c r="L20" s="7">
        <v>1</v>
      </c>
      <c r="M20" s="7">
        <v>2</v>
      </c>
      <c r="N20" s="7">
        <v>1</v>
      </c>
      <c r="O20" s="7">
        <v>1</v>
      </c>
      <c r="P20" s="7">
        <v>1</v>
      </c>
      <c r="Q20" s="7">
        <v>1</v>
      </c>
      <c r="R20" s="7">
        <v>1</v>
      </c>
      <c r="S20" s="7">
        <v>2</v>
      </c>
      <c r="T20" s="5">
        <f t="shared" si="0"/>
        <v>17</v>
      </c>
      <c r="U20" s="9" t="str">
        <f t="shared" si="1"/>
        <v>IRRELEVANTE</v>
      </c>
      <c r="V20" s="1" t="s">
        <v>109</v>
      </c>
      <c r="W20" s="19" t="s">
        <v>96</v>
      </c>
    </row>
    <row r="21" spans="2:23" ht="100.5" customHeight="1" x14ac:dyDescent="0.2">
      <c r="B21" s="11" t="s">
        <v>25</v>
      </c>
      <c r="C21" s="1" t="s">
        <v>26</v>
      </c>
      <c r="D21" s="8" t="s">
        <v>43</v>
      </c>
      <c r="E21" s="6" t="s">
        <v>28</v>
      </c>
      <c r="F21" s="1" t="s">
        <v>40</v>
      </c>
      <c r="G21" s="1" t="s">
        <v>72</v>
      </c>
      <c r="H21" s="1" t="s">
        <v>42</v>
      </c>
      <c r="I21" s="3" t="s">
        <v>32</v>
      </c>
      <c r="J21" s="7">
        <v>1</v>
      </c>
      <c r="K21" s="7">
        <v>2</v>
      </c>
      <c r="L21" s="7">
        <v>2</v>
      </c>
      <c r="M21" s="7">
        <v>2</v>
      </c>
      <c r="N21" s="7">
        <v>2</v>
      </c>
      <c r="O21" s="7">
        <v>1</v>
      </c>
      <c r="P21" s="7">
        <v>1</v>
      </c>
      <c r="Q21" s="7">
        <v>1</v>
      </c>
      <c r="R21" s="7">
        <v>4</v>
      </c>
      <c r="S21" s="7">
        <v>1</v>
      </c>
      <c r="T21" s="5">
        <f t="shared" si="0"/>
        <v>21</v>
      </c>
      <c r="U21" s="9" t="str">
        <f t="shared" si="1"/>
        <v>IRRELEVANTE</v>
      </c>
      <c r="V21" s="1" t="s">
        <v>97</v>
      </c>
      <c r="W21" s="19" t="s">
        <v>99</v>
      </c>
    </row>
    <row r="22" spans="2:23" ht="77.25" customHeight="1" x14ac:dyDescent="0.2">
      <c r="B22" s="11" t="s">
        <v>25</v>
      </c>
      <c r="C22" s="1" t="s">
        <v>26</v>
      </c>
      <c r="D22" s="8" t="s">
        <v>73</v>
      </c>
      <c r="E22" s="6" t="s">
        <v>28</v>
      </c>
      <c r="F22" s="2" t="s">
        <v>33</v>
      </c>
      <c r="G22" s="2" t="s">
        <v>34</v>
      </c>
      <c r="H22" s="2" t="s">
        <v>31</v>
      </c>
      <c r="I22" s="3" t="s">
        <v>32</v>
      </c>
      <c r="J22" s="4">
        <v>1</v>
      </c>
      <c r="K22" s="5">
        <v>1</v>
      </c>
      <c r="L22" s="5">
        <v>4</v>
      </c>
      <c r="M22" s="5">
        <v>2</v>
      </c>
      <c r="N22" s="5">
        <v>1</v>
      </c>
      <c r="O22" s="5">
        <v>1</v>
      </c>
      <c r="P22" s="5">
        <v>1</v>
      </c>
      <c r="Q22" s="5">
        <v>1</v>
      </c>
      <c r="R22" s="5">
        <v>4</v>
      </c>
      <c r="S22" s="5">
        <v>4</v>
      </c>
      <c r="T22" s="5">
        <f t="shared" si="0"/>
        <v>23</v>
      </c>
      <c r="U22" s="9" t="str">
        <f t="shared" si="1"/>
        <v>IRRELEVANTE</v>
      </c>
      <c r="V22" s="17" t="s">
        <v>104</v>
      </c>
      <c r="W22" s="18" t="s">
        <v>102</v>
      </c>
    </row>
    <row r="23" spans="2:23" ht="123" customHeight="1" x14ac:dyDescent="0.2">
      <c r="B23" s="11" t="s">
        <v>25</v>
      </c>
      <c r="C23" s="1" t="s">
        <v>26</v>
      </c>
      <c r="D23" s="8" t="s">
        <v>73</v>
      </c>
      <c r="E23" s="6" t="s">
        <v>28</v>
      </c>
      <c r="F23" s="2" t="s">
        <v>74</v>
      </c>
      <c r="G23" s="2" t="s">
        <v>75</v>
      </c>
      <c r="H23" s="8" t="s">
        <v>42</v>
      </c>
      <c r="I23" s="3" t="s">
        <v>32</v>
      </c>
      <c r="J23" s="7">
        <v>1</v>
      </c>
      <c r="K23" s="7">
        <v>2</v>
      </c>
      <c r="L23" s="7">
        <v>2</v>
      </c>
      <c r="M23" s="7">
        <v>2</v>
      </c>
      <c r="N23" s="7">
        <v>2</v>
      </c>
      <c r="O23" s="7">
        <v>2</v>
      </c>
      <c r="P23" s="7">
        <v>1</v>
      </c>
      <c r="Q23" s="7">
        <v>1</v>
      </c>
      <c r="R23" s="7">
        <v>4</v>
      </c>
      <c r="S23" s="7">
        <v>1</v>
      </c>
      <c r="T23" s="5">
        <f t="shared" si="0"/>
        <v>22</v>
      </c>
      <c r="U23" s="9" t="str">
        <f t="shared" si="1"/>
        <v>IRRELEVANTE</v>
      </c>
      <c r="V23" s="1" t="s">
        <v>97</v>
      </c>
      <c r="W23" s="19" t="s">
        <v>99</v>
      </c>
    </row>
    <row r="24" spans="2:23" ht="51.75" customHeight="1" x14ac:dyDescent="0.2">
      <c r="B24" s="11" t="s">
        <v>25</v>
      </c>
      <c r="C24" s="1" t="s">
        <v>26</v>
      </c>
      <c r="D24" s="8" t="s">
        <v>45</v>
      </c>
      <c r="E24" s="6" t="s">
        <v>28</v>
      </c>
      <c r="F24" s="2" t="s">
        <v>33</v>
      </c>
      <c r="G24" s="8" t="s">
        <v>76</v>
      </c>
      <c r="H24" s="2" t="s">
        <v>31</v>
      </c>
      <c r="I24" s="3" t="s">
        <v>32</v>
      </c>
      <c r="J24" s="4">
        <v>1</v>
      </c>
      <c r="K24" s="5">
        <v>1</v>
      </c>
      <c r="L24" s="5">
        <v>4</v>
      </c>
      <c r="M24" s="5">
        <v>2</v>
      </c>
      <c r="N24" s="5">
        <v>1</v>
      </c>
      <c r="O24" s="5">
        <v>1</v>
      </c>
      <c r="P24" s="5">
        <v>1</v>
      </c>
      <c r="Q24" s="5">
        <v>1</v>
      </c>
      <c r="R24" s="5">
        <v>4</v>
      </c>
      <c r="S24" s="5">
        <v>4</v>
      </c>
      <c r="T24" s="5">
        <f t="shared" si="0"/>
        <v>23</v>
      </c>
      <c r="U24" s="9" t="str">
        <f t="shared" si="1"/>
        <v>IRRELEVANTE</v>
      </c>
      <c r="V24" s="17" t="s">
        <v>104</v>
      </c>
      <c r="W24" s="18" t="s">
        <v>102</v>
      </c>
    </row>
    <row r="25" spans="2:23" ht="147.75" customHeight="1" x14ac:dyDescent="0.2">
      <c r="B25" s="11" t="s">
        <v>25</v>
      </c>
      <c r="C25" s="1" t="s">
        <v>26</v>
      </c>
      <c r="D25" s="8" t="s">
        <v>45</v>
      </c>
      <c r="E25" s="6" t="s">
        <v>28</v>
      </c>
      <c r="F25" s="2" t="s">
        <v>77</v>
      </c>
      <c r="G25" s="8" t="s">
        <v>88</v>
      </c>
      <c r="H25" s="1" t="s">
        <v>42</v>
      </c>
      <c r="I25" s="3" t="s">
        <v>32</v>
      </c>
      <c r="J25" s="7">
        <v>1</v>
      </c>
      <c r="K25" s="7">
        <v>2</v>
      </c>
      <c r="L25" s="7">
        <v>2</v>
      </c>
      <c r="M25" s="7">
        <v>2</v>
      </c>
      <c r="N25" s="7">
        <v>2</v>
      </c>
      <c r="O25" s="7">
        <v>1</v>
      </c>
      <c r="P25" s="7">
        <v>1</v>
      </c>
      <c r="Q25" s="7">
        <v>1</v>
      </c>
      <c r="R25" s="7">
        <v>4</v>
      </c>
      <c r="S25" s="7">
        <v>1</v>
      </c>
      <c r="T25" s="5">
        <f t="shared" si="0"/>
        <v>21</v>
      </c>
      <c r="U25" s="9" t="str">
        <f t="shared" si="1"/>
        <v>IRRELEVANTE</v>
      </c>
      <c r="V25" s="1" t="s">
        <v>97</v>
      </c>
      <c r="W25" s="19" t="s">
        <v>99</v>
      </c>
    </row>
    <row r="26" spans="2:23" ht="133.5" customHeight="1" x14ac:dyDescent="0.2">
      <c r="B26" s="20" t="s">
        <v>46</v>
      </c>
      <c r="C26" s="8" t="s">
        <v>69</v>
      </c>
      <c r="D26" s="8" t="s">
        <v>47</v>
      </c>
      <c r="E26" s="6" t="s">
        <v>28</v>
      </c>
      <c r="F26" s="8" t="s">
        <v>48</v>
      </c>
      <c r="G26" s="8" t="s">
        <v>49</v>
      </c>
      <c r="H26" s="8" t="s">
        <v>42</v>
      </c>
      <c r="I26" s="3" t="s">
        <v>32</v>
      </c>
      <c r="J26" s="7">
        <v>1</v>
      </c>
      <c r="K26" s="7">
        <v>2</v>
      </c>
      <c r="L26" s="7">
        <v>2</v>
      </c>
      <c r="M26" s="7">
        <v>2</v>
      </c>
      <c r="N26" s="7">
        <v>1</v>
      </c>
      <c r="O26" s="7">
        <v>2</v>
      </c>
      <c r="P26" s="7">
        <v>1</v>
      </c>
      <c r="Q26" s="7">
        <v>1</v>
      </c>
      <c r="R26" s="7">
        <v>4</v>
      </c>
      <c r="S26" s="7">
        <v>1</v>
      </c>
      <c r="T26" s="5">
        <f t="shared" si="0"/>
        <v>21</v>
      </c>
      <c r="U26" s="9" t="str">
        <f t="shared" si="1"/>
        <v>IRRELEVANTE</v>
      </c>
      <c r="V26" s="1" t="s">
        <v>105</v>
      </c>
      <c r="W26" s="19" t="s">
        <v>106</v>
      </c>
    </row>
    <row r="27" spans="2:23" ht="124.5" customHeight="1" x14ac:dyDescent="0.2">
      <c r="B27" s="11" t="s">
        <v>25</v>
      </c>
      <c r="C27" s="8" t="s">
        <v>69</v>
      </c>
      <c r="D27" s="8" t="s">
        <v>50</v>
      </c>
      <c r="E27" s="6" t="s">
        <v>28</v>
      </c>
      <c r="F27" s="8" t="s">
        <v>51</v>
      </c>
      <c r="G27" s="8" t="s">
        <v>52</v>
      </c>
      <c r="H27" s="8" t="s">
        <v>42</v>
      </c>
      <c r="I27" s="3" t="s">
        <v>32</v>
      </c>
      <c r="J27" s="7">
        <v>1</v>
      </c>
      <c r="K27" s="7">
        <v>2</v>
      </c>
      <c r="L27" s="7">
        <v>2</v>
      </c>
      <c r="M27" s="7">
        <v>2</v>
      </c>
      <c r="N27" s="7">
        <v>2</v>
      </c>
      <c r="O27" s="7">
        <v>2</v>
      </c>
      <c r="P27" s="7">
        <v>1</v>
      </c>
      <c r="Q27" s="7">
        <v>1</v>
      </c>
      <c r="R27" s="7">
        <v>4</v>
      </c>
      <c r="S27" s="7">
        <v>1</v>
      </c>
      <c r="T27" s="5">
        <f t="shared" si="0"/>
        <v>22</v>
      </c>
      <c r="U27" s="9" t="str">
        <f t="shared" si="1"/>
        <v>IRRELEVANTE</v>
      </c>
      <c r="V27" s="1" t="s">
        <v>97</v>
      </c>
      <c r="W27" s="19" t="s">
        <v>99</v>
      </c>
    </row>
    <row r="28" spans="2:23" ht="70.5" customHeight="1" x14ac:dyDescent="0.2">
      <c r="B28" s="20" t="s">
        <v>53</v>
      </c>
      <c r="C28" s="8" t="s">
        <v>70</v>
      </c>
      <c r="D28" s="8" t="s">
        <v>54</v>
      </c>
      <c r="E28" s="6" t="s">
        <v>28</v>
      </c>
      <c r="F28" s="8" t="s">
        <v>55</v>
      </c>
      <c r="G28" s="8" t="s">
        <v>56</v>
      </c>
      <c r="H28" s="2" t="s">
        <v>31</v>
      </c>
      <c r="I28" s="3" t="s">
        <v>32</v>
      </c>
      <c r="J28" s="4">
        <v>1</v>
      </c>
      <c r="K28" s="5">
        <v>2</v>
      </c>
      <c r="L28" s="5">
        <v>4</v>
      </c>
      <c r="M28" s="5">
        <v>2</v>
      </c>
      <c r="N28" s="5">
        <v>1</v>
      </c>
      <c r="O28" s="5">
        <v>1</v>
      </c>
      <c r="P28" s="5">
        <v>1</v>
      </c>
      <c r="Q28" s="5">
        <v>1</v>
      </c>
      <c r="R28" s="5">
        <v>4</v>
      </c>
      <c r="S28" s="5">
        <v>4</v>
      </c>
      <c r="T28" s="5">
        <f t="shared" si="0"/>
        <v>25</v>
      </c>
      <c r="U28" s="10" t="str">
        <f t="shared" si="1"/>
        <v>RELEVANTE</v>
      </c>
      <c r="V28" s="17" t="s">
        <v>103</v>
      </c>
      <c r="W28" s="18" t="s">
        <v>102</v>
      </c>
    </row>
    <row r="29" spans="2:23" ht="56.25" customHeight="1" x14ac:dyDescent="0.2">
      <c r="B29" s="20" t="s">
        <v>53</v>
      </c>
      <c r="C29" s="8" t="s">
        <v>70</v>
      </c>
      <c r="D29" s="8" t="s">
        <v>54</v>
      </c>
      <c r="E29" s="6" t="s">
        <v>28</v>
      </c>
      <c r="F29" s="8" t="s">
        <v>57</v>
      </c>
      <c r="G29" s="8" t="s">
        <v>58</v>
      </c>
      <c r="H29" s="8" t="s">
        <v>59</v>
      </c>
      <c r="I29" s="3" t="s">
        <v>32</v>
      </c>
      <c r="J29" s="4">
        <v>1</v>
      </c>
      <c r="K29" s="5">
        <v>1</v>
      </c>
      <c r="L29" s="5">
        <v>1</v>
      </c>
      <c r="M29" s="5">
        <v>2</v>
      </c>
      <c r="N29" s="5">
        <v>2</v>
      </c>
      <c r="O29" s="5">
        <v>8</v>
      </c>
      <c r="P29" s="5">
        <v>1</v>
      </c>
      <c r="Q29" s="5">
        <v>1</v>
      </c>
      <c r="R29" s="5">
        <v>1</v>
      </c>
      <c r="S29" s="5">
        <v>1</v>
      </c>
      <c r="T29" s="5">
        <f t="shared" si="0"/>
        <v>22</v>
      </c>
      <c r="U29" s="9" t="str">
        <f t="shared" si="1"/>
        <v>IRRELEVANTE</v>
      </c>
      <c r="V29" s="17" t="s">
        <v>107</v>
      </c>
      <c r="W29" s="19" t="s">
        <v>108</v>
      </c>
    </row>
    <row r="30" spans="2:23" ht="117" customHeight="1" x14ac:dyDescent="0.2">
      <c r="B30" s="20" t="s">
        <v>53</v>
      </c>
      <c r="C30" s="8" t="s">
        <v>70</v>
      </c>
      <c r="D30" s="8" t="s">
        <v>54</v>
      </c>
      <c r="E30" s="6" t="s">
        <v>28</v>
      </c>
      <c r="F30" s="1" t="s">
        <v>71</v>
      </c>
      <c r="G30" s="8" t="s">
        <v>78</v>
      </c>
      <c r="H30" s="1" t="s">
        <v>42</v>
      </c>
      <c r="I30" s="3" t="s">
        <v>32</v>
      </c>
      <c r="J30" s="7">
        <v>1</v>
      </c>
      <c r="K30" s="7">
        <v>2</v>
      </c>
      <c r="L30" s="7">
        <v>1</v>
      </c>
      <c r="M30" s="7">
        <v>2</v>
      </c>
      <c r="N30" s="7">
        <v>1</v>
      </c>
      <c r="O30" s="7">
        <v>1</v>
      </c>
      <c r="P30" s="7">
        <v>1</v>
      </c>
      <c r="Q30" s="7">
        <v>1</v>
      </c>
      <c r="R30" s="7">
        <v>1</v>
      </c>
      <c r="S30" s="7">
        <v>2</v>
      </c>
      <c r="T30" s="5">
        <f t="shared" si="0"/>
        <v>17</v>
      </c>
      <c r="U30" s="9" t="str">
        <f t="shared" si="1"/>
        <v>IRRELEVANTE</v>
      </c>
      <c r="V30" s="1" t="s">
        <v>109</v>
      </c>
      <c r="W30" s="19" t="s">
        <v>96</v>
      </c>
    </row>
    <row r="31" spans="2:23" ht="91.5" customHeight="1" x14ac:dyDescent="0.2">
      <c r="B31" s="20" t="s">
        <v>53</v>
      </c>
      <c r="C31" s="8" t="s">
        <v>70</v>
      </c>
      <c r="D31" s="8" t="s">
        <v>79</v>
      </c>
      <c r="E31" s="6" t="s">
        <v>28</v>
      </c>
      <c r="F31" s="1" t="s">
        <v>80</v>
      </c>
      <c r="G31" s="8" t="s">
        <v>81</v>
      </c>
      <c r="H31" s="2" t="s">
        <v>31</v>
      </c>
      <c r="I31" s="3" t="s">
        <v>32</v>
      </c>
      <c r="J31" s="4">
        <v>1</v>
      </c>
      <c r="K31" s="5">
        <v>2</v>
      </c>
      <c r="L31" s="5">
        <v>4</v>
      </c>
      <c r="M31" s="5">
        <v>2</v>
      </c>
      <c r="N31" s="5">
        <v>1</v>
      </c>
      <c r="O31" s="5">
        <v>1</v>
      </c>
      <c r="P31" s="5">
        <v>1</v>
      </c>
      <c r="Q31" s="5">
        <v>1</v>
      </c>
      <c r="R31" s="5">
        <v>4</v>
      </c>
      <c r="S31" s="5">
        <v>4</v>
      </c>
      <c r="T31" s="5">
        <f t="shared" si="0"/>
        <v>25</v>
      </c>
      <c r="U31" s="10" t="str">
        <f t="shared" si="1"/>
        <v>RELEVANTE</v>
      </c>
      <c r="V31" s="17" t="s">
        <v>103</v>
      </c>
      <c r="W31" s="18" t="s">
        <v>102</v>
      </c>
    </row>
    <row r="32" spans="2:23" ht="93.75" customHeight="1" x14ac:dyDescent="0.2">
      <c r="B32" s="20" t="s">
        <v>53</v>
      </c>
      <c r="C32" s="8" t="s">
        <v>70</v>
      </c>
      <c r="D32" s="8" t="s">
        <v>79</v>
      </c>
      <c r="E32" s="6" t="s">
        <v>28</v>
      </c>
      <c r="F32" s="2" t="s">
        <v>33</v>
      </c>
      <c r="G32" s="8" t="s">
        <v>82</v>
      </c>
      <c r="H32" s="2" t="s">
        <v>31</v>
      </c>
      <c r="I32" s="3" t="s">
        <v>32</v>
      </c>
      <c r="J32" s="4">
        <v>1</v>
      </c>
      <c r="K32" s="5">
        <v>2</v>
      </c>
      <c r="L32" s="5">
        <v>4</v>
      </c>
      <c r="M32" s="5">
        <v>2</v>
      </c>
      <c r="N32" s="5">
        <v>1</v>
      </c>
      <c r="O32" s="5">
        <v>1</v>
      </c>
      <c r="P32" s="5">
        <v>1</v>
      </c>
      <c r="Q32" s="5">
        <v>1</v>
      </c>
      <c r="R32" s="5">
        <v>4</v>
      </c>
      <c r="S32" s="5">
        <v>4</v>
      </c>
      <c r="T32" s="5">
        <f t="shared" si="0"/>
        <v>25</v>
      </c>
      <c r="U32" s="10" t="str">
        <f t="shared" si="1"/>
        <v>RELEVANTE</v>
      </c>
      <c r="V32" s="17" t="s">
        <v>104</v>
      </c>
      <c r="W32" s="18" t="s">
        <v>102</v>
      </c>
    </row>
    <row r="33" spans="2:23" ht="91.5" customHeight="1" x14ac:dyDescent="0.2">
      <c r="B33" s="20" t="s">
        <v>53</v>
      </c>
      <c r="C33" s="8" t="s">
        <v>70</v>
      </c>
      <c r="D33" s="8" t="s">
        <v>79</v>
      </c>
      <c r="E33" s="6" t="s">
        <v>28</v>
      </c>
      <c r="F33" s="1" t="s">
        <v>83</v>
      </c>
      <c r="G33" s="8" t="s">
        <v>84</v>
      </c>
      <c r="H33" s="2" t="s">
        <v>63</v>
      </c>
      <c r="I33" s="3" t="s">
        <v>32</v>
      </c>
      <c r="J33" s="4">
        <v>1</v>
      </c>
      <c r="K33" s="5">
        <v>2</v>
      </c>
      <c r="L33" s="5">
        <v>2</v>
      </c>
      <c r="M33" s="5">
        <v>2</v>
      </c>
      <c r="N33" s="5">
        <v>2</v>
      </c>
      <c r="O33" s="5">
        <v>2</v>
      </c>
      <c r="P33" s="5">
        <v>4</v>
      </c>
      <c r="Q33" s="5">
        <v>1</v>
      </c>
      <c r="R33" s="5">
        <v>1</v>
      </c>
      <c r="S33" s="5">
        <v>2</v>
      </c>
      <c r="T33" s="5">
        <f t="shared" si="0"/>
        <v>23</v>
      </c>
      <c r="U33" s="9" t="str">
        <f>IF(T33&lt;25,"IRRELEVANTE","RELEVANTE")</f>
        <v>IRRELEVANTE</v>
      </c>
      <c r="V33" s="17" t="s">
        <v>89</v>
      </c>
      <c r="W33" s="19" t="s">
        <v>110</v>
      </c>
    </row>
    <row r="34" spans="2:23" ht="121.5" customHeight="1" x14ac:dyDescent="0.2">
      <c r="B34" s="20" t="s">
        <v>53</v>
      </c>
      <c r="C34" s="8" t="s">
        <v>70</v>
      </c>
      <c r="D34" s="8" t="s">
        <v>79</v>
      </c>
      <c r="E34" s="6" t="s">
        <v>28</v>
      </c>
      <c r="F34" s="1" t="s">
        <v>85</v>
      </c>
      <c r="G34" s="8" t="s">
        <v>86</v>
      </c>
      <c r="H34" s="2" t="s">
        <v>63</v>
      </c>
      <c r="I34" s="3" t="s">
        <v>32</v>
      </c>
      <c r="J34" s="4">
        <v>1</v>
      </c>
      <c r="K34" s="5">
        <v>2</v>
      </c>
      <c r="L34" s="5">
        <v>2</v>
      </c>
      <c r="M34" s="5">
        <v>2</v>
      </c>
      <c r="N34" s="5">
        <v>2</v>
      </c>
      <c r="O34" s="5">
        <v>2</v>
      </c>
      <c r="P34" s="5">
        <v>4</v>
      </c>
      <c r="Q34" s="5">
        <v>1</v>
      </c>
      <c r="R34" s="5">
        <v>1</v>
      </c>
      <c r="S34" s="5">
        <v>2</v>
      </c>
      <c r="T34" s="5">
        <f t="shared" si="0"/>
        <v>23</v>
      </c>
      <c r="U34" s="9" t="str">
        <f t="shared" si="1"/>
        <v>IRRELEVANTE</v>
      </c>
      <c r="V34" s="17" t="s">
        <v>90</v>
      </c>
      <c r="W34" s="19" t="s">
        <v>110</v>
      </c>
    </row>
    <row r="35" spans="2:23" ht="84.75" customHeight="1" x14ac:dyDescent="0.2">
      <c r="B35" s="20" t="s">
        <v>60</v>
      </c>
      <c r="C35" s="8" t="s">
        <v>26</v>
      </c>
      <c r="D35" s="8" t="s">
        <v>61</v>
      </c>
      <c r="E35" s="6" t="s">
        <v>28</v>
      </c>
      <c r="F35" s="8" t="s">
        <v>62</v>
      </c>
      <c r="G35" s="8" t="s">
        <v>183</v>
      </c>
      <c r="H35" s="2" t="s">
        <v>63</v>
      </c>
      <c r="I35" s="3" t="s">
        <v>32</v>
      </c>
      <c r="J35" s="4">
        <v>1</v>
      </c>
      <c r="K35" s="5">
        <v>2</v>
      </c>
      <c r="L35" s="5">
        <v>2</v>
      </c>
      <c r="M35" s="5">
        <v>2</v>
      </c>
      <c r="N35" s="5">
        <v>2</v>
      </c>
      <c r="O35" s="5">
        <v>2</v>
      </c>
      <c r="P35" s="5">
        <v>4</v>
      </c>
      <c r="Q35" s="5">
        <v>1</v>
      </c>
      <c r="R35" s="5">
        <v>1</v>
      </c>
      <c r="S35" s="5">
        <v>2</v>
      </c>
      <c r="T35" s="5">
        <f t="shared" si="0"/>
        <v>23</v>
      </c>
      <c r="U35" s="9" t="str">
        <f t="shared" si="1"/>
        <v>IRRELEVANTE</v>
      </c>
      <c r="V35" s="6" t="s">
        <v>91</v>
      </c>
      <c r="W35" s="27" t="s">
        <v>184</v>
      </c>
    </row>
    <row r="36" spans="2:23" ht="120" customHeight="1" x14ac:dyDescent="0.2">
      <c r="B36" s="20" t="s">
        <v>53</v>
      </c>
      <c r="C36" s="8" t="s">
        <v>70</v>
      </c>
      <c r="D36" s="8" t="s">
        <v>64</v>
      </c>
      <c r="E36" s="6" t="s">
        <v>28</v>
      </c>
      <c r="F36" s="8" t="s">
        <v>65</v>
      </c>
      <c r="G36" s="8" t="s">
        <v>66</v>
      </c>
      <c r="H36" s="2" t="s">
        <v>42</v>
      </c>
      <c r="I36" s="3" t="s">
        <v>32</v>
      </c>
      <c r="J36" s="4">
        <v>2</v>
      </c>
      <c r="K36" s="5">
        <v>2</v>
      </c>
      <c r="L36" s="5">
        <v>1</v>
      </c>
      <c r="M36" s="5">
        <v>2</v>
      </c>
      <c r="N36" s="5">
        <v>1</v>
      </c>
      <c r="O36" s="5">
        <v>1</v>
      </c>
      <c r="P36" s="5">
        <v>1</v>
      </c>
      <c r="Q36" s="5">
        <v>1</v>
      </c>
      <c r="R36" s="5">
        <v>1</v>
      </c>
      <c r="S36" s="5">
        <v>1</v>
      </c>
      <c r="T36" s="5">
        <f t="shared" si="0"/>
        <v>19</v>
      </c>
      <c r="U36" s="9" t="str">
        <f t="shared" si="1"/>
        <v>IRRELEVANTE</v>
      </c>
      <c r="V36" s="1" t="s">
        <v>92</v>
      </c>
      <c r="W36" s="19" t="s">
        <v>110</v>
      </c>
    </row>
    <row r="37" spans="2:23" ht="89.25" customHeight="1" thickBot="1" x14ac:dyDescent="0.25">
      <c r="B37" s="21" t="s">
        <v>53</v>
      </c>
      <c r="C37" s="22" t="s">
        <v>70</v>
      </c>
      <c r="D37" s="22" t="s">
        <v>64</v>
      </c>
      <c r="E37" s="12" t="s">
        <v>28</v>
      </c>
      <c r="F37" s="22" t="s">
        <v>67</v>
      </c>
      <c r="G37" s="22" t="s">
        <v>68</v>
      </c>
      <c r="H37" s="13" t="s">
        <v>42</v>
      </c>
      <c r="I37" s="14" t="s">
        <v>32</v>
      </c>
      <c r="J37" s="15">
        <v>2</v>
      </c>
      <c r="K37" s="16">
        <v>2</v>
      </c>
      <c r="L37" s="16">
        <v>1</v>
      </c>
      <c r="M37" s="16">
        <v>2</v>
      </c>
      <c r="N37" s="16">
        <v>1</v>
      </c>
      <c r="O37" s="16">
        <v>1</v>
      </c>
      <c r="P37" s="16">
        <v>1</v>
      </c>
      <c r="Q37" s="16">
        <v>4</v>
      </c>
      <c r="R37" s="16">
        <v>4</v>
      </c>
      <c r="S37" s="16">
        <v>1</v>
      </c>
      <c r="T37" s="16">
        <f t="shared" si="0"/>
        <v>25</v>
      </c>
      <c r="U37" s="36" t="str">
        <f t="shared" si="1"/>
        <v>RELEVANTE</v>
      </c>
      <c r="V37" s="23" t="s">
        <v>111</v>
      </c>
      <c r="W37" s="24" t="s">
        <v>98</v>
      </c>
    </row>
    <row r="38" spans="2:23" ht="75" customHeight="1" thickBot="1" x14ac:dyDescent="0.25">
      <c r="B38" s="21" t="s">
        <v>53</v>
      </c>
      <c r="C38" s="22" t="s">
        <v>70</v>
      </c>
      <c r="D38" s="22" t="s">
        <v>64</v>
      </c>
      <c r="E38" s="12" t="s">
        <v>28</v>
      </c>
      <c r="F38" s="22" t="s">
        <v>67</v>
      </c>
      <c r="G38" s="22" t="s">
        <v>68</v>
      </c>
      <c r="H38" s="13" t="s">
        <v>42</v>
      </c>
      <c r="I38" s="14" t="s">
        <v>32</v>
      </c>
      <c r="J38" s="15">
        <v>2</v>
      </c>
      <c r="K38" s="16">
        <v>2</v>
      </c>
      <c r="L38" s="16">
        <v>1</v>
      </c>
      <c r="M38" s="16">
        <v>2</v>
      </c>
      <c r="N38" s="16">
        <v>1</v>
      </c>
      <c r="O38" s="16">
        <v>1</v>
      </c>
      <c r="P38" s="16">
        <v>1</v>
      </c>
      <c r="Q38" s="16">
        <v>4</v>
      </c>
      <c r="R38" s="16">
        <v>4</v>
      </c>
      <c r="S38" s="16">
        <v>1</v>
      </c>
      <c r="T38" s="16">
        <f t="shared" ref="T38" si="2">((3*J38)+(2*K38)+L38+M38+N38+O38+P38+Q38+R38+S38)</f>
        <v>25</v>
      </c>
      <c r="U38" s="36" t="str">
        <f t="shared" ref="U38" si="3">IF(T38&lt;25,"IRRELEVANTE","RELEVANTE")</f>
        <v>RELEVANTE</v>
      </c>
      <c r="V38" s="23" t="s">
        <v>111</v>
      </c>
      <c r="W38" s="24" t="s">
        <v>98</v>
      </c>
    </row>
    <row r="39" spans="2:23" ht="75" customHeight="1" x14ac:dyDescent="0.2"/>
    <row r="40" spans="2:23" ht="75" customHeight="1" x14ac:dyDescent="0.2"/>
    <row r="41" spans="2:23" ht="39.75" customHeight="1" x14ac:dyDescent="0.2"/>
    <row r="42" spans="2:23" ht="45.75" customHeight="1" x14ac:dyDescent="0.2"/>
    <row r="43" spans="2:23" ht="43.5" customHeight="1" x14ac:dyDescent="0.2"/>
    <row r="44" spans="2:23" ht="14.1" customHeight="1" x14ac:dyDescent="0.2">
      <c r="B44" s="28"/>
      <c r="C44" s="28"/>
      <c r="D44" s="28"/>
      <c r="E44" s="28"/>
      <c r="F44" s="28"/>
      <c r="G44" s="28"/>
      <c r="H44" s="28"/>
      <c r="I44" s="28"/>
      <c r="J44" s="28"/>
      <c r="K44" s="28"/>
      <c r="L44" s="28"/>
      <c r="M44" s="28"/>
      <c r="N44" s="28"/>
      <c r="O44" s="28"/>
      <c r="P44" s="29"/>
    </row>
    <row r="45" spans="2:23" ht="14.1" customHeight="1" x14ac:dyDescent="0.2">
      <c r="B45" s="28"/>
      <c r="C45" s="28"/>
      <c r="D45" s="28"/>
      <c r="E45" s="28"/>
      <c r="F45" s="28"/>
      <c r="G45" s="28"/>
      <c r="H45" s="28"/>
      <c r="I45" s="28"/>
      <c r="J45" s="28"/>
      <c r="K45" s="28"/>
      <c r="L45" s="28"/>
      <c r="M45" s="28"/>
      <c r="N45" s="28"/>
      <c r="O45" s="28"/>
      <c r="P45" s="29"/>
    </row>
    <row r="46" spans="2:23" ht="14.1" customHeight="1" x14ac:dyDescent="0.2">
      <c r="B46" s="28"/>
      <c r="C46" s="28"/>
      <c r="D46" s="28"/>
      <c r="E46" s="28"/>
      <c r="F46" s="28"/>
      <c r="G46" s="28"/>
      <c r="H46" s="28"/>
      <c r="I46" s="28"/>
      <c r="J46" s="28"/>
      <c r="K46" s="28"/>
      <c r="L46" s="28"/>
      <c r="M46" s="28"/>
      <c r="N46" s="28"/>
      <c r="O46" s="28"/>
      <c r="P46" s="29"/>
    </row>
    <row r="47" spans="2:23" ht="14.1" customHeight="1" x14ac:dyDescent="0.2">
      <c r="B47" s="28"/>
      <c r="C47" s="28"/>
      <c r="D47" s="28"/>
      <c r="E47" s="28"/>
      <c r="F47" s="28"/>
      <c r="G47" s="28"/>
      <c r="H47" s="28"/>
      <c r="I47" s="28"/>
      <c r="J47" s="28"/>
      <c r="K47" s="28"/>
      <c r="L47" s="28"/>
      <c r="M47" s="28"/>
      <c r="N47" s="28"/>
      <c r="O47" s="28"/>
      <c r="P47" s="29"/>
    </row>
    <row r="48" spans="2:23" ht="14.1" customHeight="1" x14ac:dyDescent="0.2">
      <c r="B48" s="28"/>
      <c r="C48" s="28"/>
      <c r="D48" s="28"/>
      <c r="E48" s="28"/>
      <c r="F48" s="28"/>
      <c r="G48" s="28"/>
      <c r="H48" s="28"/>
      <c r="I48" s="28"/>
      <c r="J48" s="28"/>
      <c r="K48" s="28"/>
      <c r="L48" s="28"/>
      <c r="M48" s="28"/>
      <c r="N48" s="28"/>
      <c r="O48" s="28"/>
      <c r="P48" s="29"/>
    </row>
    <row r="49" spans="2:16" ht="14.1" customHeight="1" x14ac:dyDescent="0.2">
      <c r="B49" s="28"/>
      <c r="C49" s="28"/>
      <c r="D49" s="28"/>
      <c r="E49" s="28"/>
      <c r="F49" s="28"/>
      <c r="G49" s="28"/>
      <c r="H49" s="28"/>
      <c r="I49" s="28"/>
      <c r="J49" s="28"/>
      <c r="K49" s="28"/>
      <c r="L49" s="28"/>
      <c r="M49" s="28"/>
      <c r="N49" s="28"/>
      <c r="O49" s="28"/>
      <c r="P49" s="29"/>
    </row>
    <row r="50" spans="2:16" ht="14.1" customHeight="1" x14ac:dyDescent="0.2">
      <c r="B50" s="28"/>
      <c r="C50" s="28"/>
      <c r="D50" s="28"/>
      <c r="E50" s="28"/>
      <c r="F50" s="28"/>
      <c r="G50" s="28"/>
      <c r="H50" s="28"/>
      <c r="I50" s="28"/>
      <c r="J50" s="28"/>
      <c r="K50" s="28"/>
      <c r="L50" s="28"/>
      <c r="M50" s="28"/>
      <c r="N50" s="28"/>
      <c r="O50" s="28"/>
      <c r="P50" s="29"/>
    </row>
    <row r="51" spans="2:16" ht="14.1" customHeight="1" x14ac:dyDescent="0.2">
      <c r="B51" s="28"/>
      <c r="C51" s="28"/>
      <c r="D51" s="28"/>
      <c r="E51" s="28"/>
      <c r="F51" s="28"/>
      <c r="G51" s="28"/>
      <c r="H51" s="28"/>
      <c r="I51" s="28"/>
      <c r="J51" s="28"/>
      <c r="K51" s="28"/>
      <c r="L51" s="28"/>
      <c r="M51" s="28"/>
      <c r="N51" s="28"/>
      <c r="O51" s="28"/>
      <c r="P51" s="29"/>
    </row>
    <row r="52" spans="2:16" ht="14.1" customHeight="1" x14ac:dyDescent="0.2">
      <c r="B52" s="28"/>
      <c r="C52" s="28"/>
      <c r="D52" s="28"/>
      <c r="E52" s="28"/>
      <c r="F52" s="28"/>
      <c r="G52" s="28"/>
      <c r="H52" s="28"/>
      <c r="I52" s="28"/>
      <c r="J52" s="28"/>
      <c r="K52" s="28"/>
      <c r="L52" s="28"/>
      <c r="M52" s="28"/>
      <c r="N52" s="28"/>
      <c r="O52" s="28"/>
      <c r="P52" s="29"/>
    </row>
    <row r="53" spans="2:16" ht="14.1" customHeight="1" x14ac:dyDescent="0.2">
      <c r="B53" s="28"/>
      <c r="C53" s="28"/>
      <c r="D53" s="28"/>
      <c r="E53" s="28"/>
      <c r="F53" s="28"/>
      <c r="G53" s="28"/>
      <c r="H53" s="28"/>
      <c r="I53" s="28"/>
      <c r="J53" s="28"/>
      <c r="K53" s="28"/>
      <c r="L53" s="28"/>
      <c r="M53" s="28"/>
      <c r="N53" s="28"/>
      <c r="O53" s="28"/>
      <c r="P53" s="29"/>
    </row>
    <row r="54" spans="2:16" ht="14.1" customHeight="1" x14ac:dyDescent="0.2">
      <c r="B54" s="28"/>
      <c r="C54" s="28"/>
      <c r="D54" s="28"/>
      <c r="E54" s="28"/>
      <c r="F54" s="28"/>
      <c r="G54" s="28"/>
      <c r="H54" s="28"/>
      <c r="I54" s="28"/>
      <c r="J54" s="28"/>
      <c r="K54" s="28"/>
      <c r="L54" s="28"/>
      <c r="M54" s="28"/>
      <c r="N54" s="28"/>
      <c r="O54" s="28"/>
      <c r="P54" s="29"/>
    </row>
    <row r="55" spans="2:16" ht="14.1" customHeight="1" x14ac:dyDescent="0.2">
      <c r="B55" s="29"/>
      <c r="C55" s="28"/>
      <c r="D55" s="28"/>
      <c r="E55" s="28"/>
      <c r="F55" s="28"/>
      <c r="G55" s="28"/>
      <c r="H55" s="28"/>
      <c r="I55" s="28"/>
      <c r="J55" s="28"/>
      <c r="K55" s="28"/>
      <c r="L55" s="28"/>
      <c r="M55" s="28"/>
      <c r="N55" s="28"/>
      <c r="O55" s="28"/>
      <c r="P55" s="29"/>
    </row>
    <row r="56" spans="2:16" ht="14.1" customHeight="1" x14ac:dyDescent="0.2">
      <c r="B56" s="29"/>
      <c r="C56" s="28"/>
      <c r="D56" s="28"/>
      <c r="E56" s="28"/>
      <c r="F56" s="28"/>
      <c r="G56" s="28"/>
      <c r="H56" s="28"/>
      <c r="I56" s="28"/>
      <c r="J56" s="28"/>
      <c r="K56" s="28"/>
      <c r="L56" s="28"/>
      <c r="M56" s="28"/>
      <c r="N56" s="28"/>
      <c r="O56" s="28"/>
      <c r="P56" s="29"/>
    </row>
    <row r="57" spans="2:16" ht="14.1" customHeight="1" x14ac:dyDescent="0.2">
      <c r="B57" s="29"/>
      <c r="C57" s="28"/>
      <c r="D57" s="28"/>
      <c r="E57" s="28"/>
      <c r="F57" s="28"/>
      <c r="G57" s="28"/>
      <c r="H57" s="28"/>
      <c r="I57" s="28"/>
      <c r="J57" s="28"/>
      <c r="K57" s="28"/>
      <c r="L57" s="28"/>
      <c r="M57" s="28"/>
      <c r="N57" s="28"/>
      <c r="O57" s="28"/>
      <c r="P57" s="29"/>
    </row>
    <row r="58" spans="2:16" ht="14.1" customHeight="1" x14ac:dyDescent="0.2">
      <c r="B58" s="29"/>
      <c r="C58" s="28"/>
      <c r="D58" s="28"/>
      <c r="E58" s="28"/>
      <c r="F58" s="28"/>
      <c r="G58" s="28"/>
      <c r="H58" s="28"/>
      <c r="I58" s="28"/>
      <c r="J58" s="28"/>
      <c r="K58" s="28"/>
      <c r="L58" s="28"/>
      <c r="M58" s="28"/>
      <c r="N58" s="28"/>
      <c r="O58" s="28"/>
      <c r="P58" s="29"/>
    </row>
    <row r="59" spans="2:16" ht="14.1" customHeight="1" x14ac:dyDescent="0.2">
      <c r="B59" s="29"/>
      <c r="C59" s="28"/>
      <c r="D59" s="28"/>
      <c r="E59" s="28"/>
      <c r="F59" s="28"/>
      <c r="G59" s="28"/>
      <c r="H59" s="28"/>
      <c r="I59" s="28"/>
      <c r="J59" s="28"/>
      <c r="K59" s="28"/>
      <c r="L59" s="28"/>
      <c r="M59" s="28"/>
      <c r="N59" s="28"/>
      <c r="O59" s="28"/>
      <c r="P59" s="29"/>
    </row>
    <row r="60" spans="2:16" ht="14.1" customHeight="1" x14ac:dyDescent="0.2"/>
    <row r="61" spans="2:16" ht="14.1" customHeight="1" x14ac:dyDescent="0.2"/>
    <row r="62" spans="2:16" ht="14.1" customHeight="1" x14ac:dyDescent="0.2"/>
    <row r="63" spans="2:16" ht="14.1" customHeight="1" x14ac:dyDescent="0.2"/>
  </sheetData>
  <autoFilter ref="B10:W37" xr:uid="{00000000-0009-0000-0000-000000000000}"/>
  <mergeCells count="15">
    <mergeCell ref="R8:W8"/>
    <mergeCell ref="I9:U9"/>
    <mergeCell ref="V9:W9"/>
    <mergeCell ref="E8:E9"/>
    <mergeCell ref="B8:D9"/>
    <mergeCell ref="F8:G9"/>
    <mergeCell ref="H8:H9"/>
    <mergeCell ref="I8:Q8"/>
    <mergeCell ref="B3:C7"/>
    <mergeCell ref="D4:U7"/>
    <mergeCell ref="V4:V5"/>
    <mergeCell ref="W4:W5"/>
    <mergeCell ref="V6:V7"/>
    <mergeCell ref="W6:W7"/>
    <mergeCell ref="D3:U3"/>
  </mergeCells>
  <pageMargins left="0.70866141732283472" right="0.70866141732283472" top="1.2537499999999999" bottom="1.2204724409448819" header="0.31496062992125984" footer="0.31496062992125984"/>
  <pageSetup paperSize="3" scale="39" orientation="portrait" r:id="rId1"/>
  <headerFooter alignWithMargins="0">
    <oddHeader>&amp;L
        &amp;G  &amp;C&amp;"Century Gothic,Negrita"&amp;15&amp;K03+000
MATRIZ AAIA&amp;"Century Gothic,Normal"&amp;10
&amp;14Código: DIME-F-37&amp;"Century Gothic,Negrita"&amp;10
&amp;"Century Gothic,Normal"
&amp;R&amp;"Century Gothic,Normal"&amp;K03+000
Fecha de creación: 09-jun-2017
Versión: 0</oddHeader>
    <oddFooter xml:space="preserve">&amp;C&amp;"Century Gothic,Negrita"&amp;12&amp;K03+000Engineering &amp;&amp; Telecommunication Solution S.A.S.&amp;10
&amp;"Century Gothic,Normal"&amp;12Página &amp;"Century Gothic,Negrita"&amp;P&amp;"Century Gothic,Normal" de &amp;"Century Gothic,Negrita"&amp;N&amp;"Century Gothic,Normal"&amp;10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EF6A-9000-475A-81E4-76E373563A7A}">
  <dimension ref="A1"/>
  <sheetViews>
    <sheetView showGridLines="0" showRowColHeaders="0" topLeftCell="D1" zoomScaleNormal="100" workbookViewId="0">
      <selection activeCell="O35" sqref="O35"/>
    </sheetView>
  </sheetViews>
  <sheetFormatPr baseColWidth="10"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F2B6-873A-4421-A312-051B465D2C44}">
  <dimension ref="A1:E5"/>
  <sheetViews>
    <sheetView workbookViewId="0">
      <selection activeCell="C8" sqref="C8"/>
    </sheetView>
  </sheetViews>
  <sheetFormatPr baseColWidth="10" defaultRowHeight="12.75" x14ac:dyDescent="0.2"/>
  <cols>
    <col min="1" max="2" width="20.42578125" customWidth="1"/>
    <col min="3" max="3" width="32" style="184" customWidth="1"/>
    <col min="4" max="5" width="20.42578125" customWidth="1"/>
  </cols>
  <sheetData>
    <row r="1" spans="1:5" ht="13.5" thickBot="1" x14ac:dyDescent="0.25"/>
    <row r="2" spans="1:5" ht="15.75" thickBot="1" x14ac:dyDescent="0.25">
      <c r="A2" s="166" t="s">
        <v>114</v>
      </c>
      <c r="B2" s="167"/>
      <c r="C2" s="167"/>
      <c r="D2" s="167"/>
      <c r="E2" s="168"/>
    </row>
    <row r="3" spans="1:5" ht="31.5" x14ac:dyDescent="0.2">
      <c r="A3" s="180" t="s">
        <v>115</v>
      </c>
      <c r="B3" s="181" t="s">
        <v>116</v>
      </c>
      <c r="C3" s="181" t="s">
        <v>117</v>
      </c>
      <c r="D3" s="181" t="s">
        <v>118</v>
      </c>
      <c r="E3" s="181" t="s">
        <v>119</v>
      </c>
    </row>
    <row r="4" spans="1:5" ht="45" x14ac:dyDescent="0.2">
      <c r="A4" s="182">
        <v>0</v>
      </c>
      <c r="B4" s="183">
        <v>44042</v>
      </c>
      <c r="C4" s="182" t="s">
        <v>185</v>
      </c>
      <c r="D4" s="183">
        <v>44042</v>
      </c>
      <c r="E4" s="182">
        <v>1</v>
      </c>
    </row>
    <row r="5" spans="1:5" ht="105" x14ac:dyDescent="0.2">
      <c r="A5" s="182">
        <v>1</v>
      </c>
      <c r="B5" s="183">
        <v>45450</v>
      </c>
      <c r="C5" s="182" t="s">
        <v>192</v>
      </c>
      <c r="D5" s="183">
        <v>45450</v>
      </c>
      <c r="E5" s="182">
        <v>2</v>
      </c>
    </row>
  </sheetData>
  <mergeCells count="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MATRIZ</vt:lpstr>
      <vt:lpstr>CICLO DE VIDA  TSE</vt:lpstr>
      <vt:lpstr>Hoja1</vt:lpstr>
      <vt:lpstr>MATRIZ!Títulos_a_imprimir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dc:creator>
  <cp:lastModifiedBy>hseq tse sas</cp:lastModifiedBy>
  <cp:lastPrinted>2016-09-06T21:37:20Z</cp:lastPrinted>
  <dcterms:created xsi:type="dcterms:W3CDTF">2009-03-16T15:29:21Z</dcterms:created>
  <dcterms:modified xsi:type="dcterms:W3CDTF">2024-06-07T15:04:12Z</dcterms:modified>
</cp:coreProperties>
</file>