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0" yWindow="0" windowWidth="19440" windowHeight="7545"/>
  </bookViews>
  <sheets>
    <sheet name="TRABAJADORES" sheetId="24" r:id="rId1"/>
  </sheets>
  <definedNames>
    <definedName name="_xlnm._FilterDatabase" localSheetId="0" hidden="1">TRABAJADORES!$A$1:$M$21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3" i="24" l="1"/>
  <c r="O3" i="24"/>
  <c r="N4" i="24"/>
  <c r="O4" i="24"/>
  <c r="N5" i="24"/>
  <c r="O5" i="24"/>
  <c r="N6" i="24"/>
  <c r="O6" i="24"/>
  <c r="N7" i="24"/>
  <c r="O7" i="24"/>
  <c r="N8" i="24"/>
  <c r="O8" i="24"/>
  <c r="N9" i="24"/>
  <c r="O9" i="24"/>
  <c r="N10" i="24"/>
  <c r="O10" i="24"/>
  <c r="N11" i="24"/>
  <c r="O11" i="24"/>
  <c r="N12" i="24"/>
  <c r="O12" i="24"/>
  <c r="N13" i="24"/>
  <c r="O13" i="24"/>
  <c r="N14" i="24"/>
  <c r="O14" i="24"/>
  <c r="N15" i="24"/>
  <c r="O15" i="24"/>
  <c r="N16" i="24"/>
  <c r="O16" i="24"/>
  <c r="N17" i="24"/>
  <c r="P17" i="24" s="1"/>
  <c r="Q17" i="24" s="1"/>
  <c r="O17" i="24"/>
  <c r="N18" i="24"/>
  <c r="P18" i="24" s="1"/>
  <c r="Q18" i="24" s="1"/>
  <c r="O18" i="24"/>
  <c r="N19" i="24"/>
  <c r="P19" i="24" s="1"/>
  <c r="Q19" i="24" s="1"/>
  <c r="O19" i="24"/>
  <c r="O2" i="24"/>
  <c r="P2" i="24" s="1"/>
  <c r="Q2" i="24" s="1"/>
  <c r="N2" i="24"/>
  <c r="P4" i="24"/>
  <c r="Q4" i="24" s="1"/>
  <c r="P5" i="24"/>
  <c r="Q5" i="24"/>
  <c r="P7" i="24"/>
  <c r="Q7" i="24"/>
  <c r="P9" i="24"/>
  <c r="Q9" i="24"/>
  <c r="P10" i="24"/>
  <c r="Q10" i="24"/>
  <c r="P12" i="24"/>
  <c r="Q12" i="24"/>
  <c r="P6" i="24"/>
  <c r="P11" i="24"/>
  <c r="Q11" i="24" s="1"/>
  <c r="P14" i="24"/>
  <c r="Q6" i="24"/>
  <c r="P8" i="24"/>
  <c r="Q8" i="24"/>
  <c r="P13" i="24"/>
  <c r="Q13" i="24" s="1"/>
  <c r="Q14" i="24"/>
  <c r="P15" i="24"/>
  <c r="Q15" i="24"/>
  <c r="P16" i="24"/>
  <c r="Q16" i="24"/>
  <c r="P3" i="24"/>
  <c r="Q3" i="24"/>
  <c r="H22" i="24"/>
  <c r="K22" i="24"/>
  <c r="E22" i="24"/>
  <c r="N21" i="24"/>
  <c r="N22" i="24" s="1"/>
</calcChain>
</file>

<file path=xl/sharedStrings.xml><?xml version="1.0" encoding="utf-8"?>
<sst xmlns="http://schemas.openxmlformats.org/spreadsheetml/2006/main" count="20" uniqueCount="15">
  <si>
    <t>No.</t>
  </si>
  <si>
    <t>CEDULA</t>
  </si>
  <si>
    <t>CARGO</t>
  </si>
  <si>
    <t xml:space="preserve">FECHA </t>
  </si>
  <si>
    <t>FECHA</t>
  </si>
  <si>
    <t># CAPACITACIONES ASISTIDAS</t>
  </si>
  <si>
    <t># CAPACITACIONES NO ASISTIDAS</t>
  </si>
  <si>
    <t># TOTAL DE CAPACITACIONES</t>
  </si>
  <si>
    <t>% DE 
CUMPLIMIENTO</t>
  </si>
  <si>
    <t>TOTAL PERSONAL PROGRAMADO</t>
  </si>
  <si>
    <t>TOTAL CAPACITADO</t>
  </si>
  <si>
    <t>CUMPLIMIENTO PERSONAL CAPACITADO</t>
  </si>
  <si>
    <t>NOMBRE DEL TRABAJADOR</t>
  </si>
  <si>
    <t>Nombre de la capacitacion</t>
  </si>
  <si>
    <t>RESULTADO EVALUACION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</si>
</sst>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 [$€-2]\ * #,##0.00_ ;_ [$€-2]\ * \-#,##0.00_ ;_ [$€-2]\ * &quot;-&quot;??_ "/>
  </numFmts>
  <fonts count="1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9"/>
      <name val="Arial"/>
    </font>
    <font>
      <sz val="10"/>
      <name val="Arial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6">
    <xf numFmtId="4" fontId="0" fillId="0" borderId="0"/>
    <xf numFmtId="164" fontId="1" fillId="0" borderId="0" applyFont="0" applyFill="0" applyBorder="0" applyAlignment="0" applyProtection="0"/>
    <xf numFmtId="1" fontId="1" fillId="0" borderId="0"/>
    <xf numFmtId="0" fontId="1" fillId="0" borderId="0"/>
    <xf numFmtId="43" fontId="5" fillId="0" borderId="0" applyFon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4" fontId="8" fillId="0" borderId="0" applyNumberFormat="0" applyFill="0" applyBorder="0" applyAlignment="0" applyProtection="0"/>
    <xf numFmtId="4" fontId="9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62">
    <xf numFmtId="4" fontId="0" fillId="0" borderId="0" xfId="0"/>
    <xf numFmtId="4" fontId="0" fillId="0" borderId="0" xfId="0" applyAlignment="1"/>
    <xf numFmtId="4" fontId="0" fillId="0" borderId="0" xfId="0" applyAlignment="1">
      <alignment horizontal="center"/>
    </xf>
    <xf numFmtId="3" fontId="6" fillId="0" borderId="0" xfId="0" applyNumberFormat="1" applyFont="1" applyAlignment="1">
      <alignment horizontal="center" vertical="center"/>
    </xf>
    <xf numFmtId="4" fontId="6" fillId="0" borderId="0" xfId="0" applyFont="1" applyAlignment="1">
      <alignment horizontal="center" vertical="center"/>
    </xf>
    <xf numFmtId="0" fontId="1" fillId="0" borderId="1" xfId="0" applyNumberFormat="1" applyFont="1" applyFill="1" applyBorder="1" applyAlignment="1">
      <alignment horizontal="right" vertical="center" wrapText="1"/>
    </xf>
    <xf numFmtId="0" fontId="1" fillId="0" borderId="1" xfId="4" applyNumberFormat="1" applyFont="1" applyFill="1" applyBorder="1" applyAlignment="1">
      <alignment horizontal="right" vertical="center" wrapText="1"/>
    </xf>
    <xf numFmtId="4" fontId="1" fillId="0" borderId="0" xfId="0" applyFont="1" applyFill="1" applyBorder="1" applyAlignment="1">
      <alignment horizontal="center" vertical="center"/>
    </xf>
    <xf numFmtId="0" fontId="2" fillId="0" borderId="1" xfId="3" applyNumberFormat="1" applyFont="1" applyFill="1" applyBorder="1" applyAlignment="1">
      <alignment horizontal="right" vertical="center"/>
    </xf>
    <xf numFmtId="1" fontId="2" fillId="0" borderId="1" xfId="2" applyFont="1" applyFill="1" applyBorder="1" applyAlignment="1">
      <alignment vertical="center"/>
    </xf>
    <xf numFmtId="0" fontId="2" fillId="0" borderId="1" xfId="2" applyNumberFormat="1" applyFont="1" applyFill="1" applyBorder="1" applyAlignment="1">
      <alignment horizontal="right" vertical="center"/>
    </xf>
    <xf numFmtId="1" fontId="2" fillId="0" borderId="1" xfId="2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/>
    </xf>
    <xf numFmtId="0" fontId="14" fillId="3" borderId="1" xfId="3" applyFont="1" applyFill="1" applyBorder="1" applyAlignment="1">
      <alignment horizontal="center" vertical="center" wrapText="1"/>
    </xf>
    <xf numFmtId="4" fontId="14" fillId="3" borderId="1" xfId="0" applyFont="1" applyFill="1" applyBorder="1" applyAlignment="1">
      <alignment horizontal="center" vertical="center" textRotation="90" wrapText="1"/>
    </xf>
    <xf numFmtId="0" fontId="3" fillId="4" borderId="1" xfId="3" applyFont="1" applyFill="1" applyBorder="1" applyAlignment="1">
      <alignment horizontal="center" vertical="center"/>
    </xf>
    <xf numFmtId="0" fontId="2" fillId="0" borderId="1" xfId="3" applyFont="1" applyFill="1" applyBorder="1" applyAlignment="1">
      <alignment horizontal="left" vertical="center"/>
    </xf>
    <xf numFmtId="9" fontId="1" fillId="0" borderId="1" xfId="105" applyNumberFormat="1" applyFont="1" applyFill="1" applyBorder="1" applyAlignment="1">
      <alignment vertical="center"/>
    </xf>
    <xf numFmtId="4" fontId="1" fillId="0" borderId="0" xfId="0" applyFont="1" applyFill="1" applyBorder="1" applyAlignment="1">
      <alignment vertical="center"/>
    </xf>
    <xf numFmtId="4" fontId="1" fillId="0" borderId="1" xfId="0" applyFont="1" applyFill="1" applyBorder="1" applyAlignment="1">
      <alignment vertical="center"/>
    </xf>
    <xf numFmtId="0" fontId="2" fillId="0" borderId="1" xfId="3" applyFont="1" applyFill="1" applyBorder="1" applyAlignment="1">
      <alignment horizontal="center" vertical="center"/>
    </xf>
    <xf numFmtId="4" fontId="0" fillId="2" borderId="1" xfId="0" applyFill="1" applyBorder="1" applyAlignment="1">
      <alignment vertical="center"/>
    </xf>
    <xf numFmtId="4" fontId="0" fillId="0" borderId="0" xfId="0" applyFill="1" applyBorder="1" applyAlignment="1">
      <alignment vertical="center"/>
    </xf>
    <xf numFmtId="4" fontId="0" fillId="0" borderId="0" xfId="0" applyAlignment="1">
      <alignment vertical="center"/>
    </xf>
    <xf numFmtId="0" fontId="14" fillId="5" borderId="1" xfId="3" applyFont="1" applyFill="1" applyBorder="1" applyAlignment="1">
      <alignment vertical="center" textRotation="90" wrapText="1"/>
    </xf>
    <xf numFmtId="0" fontId="14" fillId="5" borderId="1" xfId="3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 textRotation="90" wrapText="1"/>
    </xf>
    <xf numFmtId="3" fontId="1" fillId="5" borderId="1" xfId="0" applyNumberFormat="1" applyFont="1" applyFill="1" applyBorder="1" applyAlignment="1">
      <alignment horizontal="center" vertical="center"/>
    </xf>
    <xf numFmtId="14" fontId="1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horizontal="center" vertical="center"/>
    </xf>
    <xf numFmtId="14" fontId="13" fillId="5" borderId="1" xfId="0" applyNumberFormat="1" applyFont="1" applyFill="1" applyBorder="1" applyAlignment="1">
      <alignment horizontal="center" vertical="center"/>
    </xf>
    <xf numFmtId="3" fontId="13" fillId="5" borderId="1" xfId="0" applyNumberFormat="1" applyFont="1" applyFill="1" applyBorder="1" applyAlignment="1">
      <alignment vertical="center"/>
    </xf>
    <xf numFmtId="3" fontId="1" fillId="5" borderId="1" xfId="0" applyNumberFormat="1" applyFont="1" applyFill="1" applyBorder="1" applyAlignment="1">
      <alignment vertical="center"/>
    </xf>
    <xf numFmtId="0" fontId="14" fillId="6" borderId="1" xfId="3" applyFont="1" applyFill="1" applyBorder="1" applyAlignment="1">
      <alignment vertical="center" textRotation="90" wrapText="1"/>
    </xf>
    <xf numFmtId="0" fontId="14" fillId="6" borderId="1" xfId="3" applyFont="1" applyFill="1" applyBorder="1" applyAlignment="1">
      <alignment horizontal="center" vertical="center" textRotation="90" wrapText="1"/>
    </xf>
    <xf numFmtId="3" fontId="1" fillId="6" borderId="1" xfId="0" applyNumberFormat="1" applyFont="1" applyFill="1" applyBorder="1" applyAlignment="1">
      <alignment horizontal="center" vertical="center"/>
    </xf>
    <xf numFmtId="14" fontId="1" fillId="6" borderId="1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horizontal="center" vertical="center"/>
    </xf>
    <xf numFmtId="14" fontId="13" fillId="6" borderId="1" xfId="0" applyNumberFormat="1" applyFont="1" applyFill="1" applyBorder="1" applyAlignment="1">
      <alignment horizontal="center" vertical="center"/>
    </xf>
    <xf numFmtId="3" fontId="13" fillId="6" borderId="1" xfId="0" applyNumberFormat="1" applyFont="1" applyFill="1" applyBorder="1" applyAlignment="1">
      <alignment vertical="center"/>
    </xf>
    <xf numFmtId="3" fontId="1" fillId="6" borderId="1" xfId="0" applyNumberFormat="1" applyFont="1" applyFill="1" applyBorder="1" applyAlignment="1">
      <alignment vertical="center"/>
    </xf>
    <xf numFmtId="0" fontId="14" fillId="6" borderId="1" xfId="3" applyFont="1" applyFill="1" applyBorder="1" applyAlignment="1">
      <alignment horizontal="center" vertical="center"/>
    </xf>
    <xf numFmtId="0" fontId="14" fillId="7" borderId="1" xfId="3" applyFont="1" applyFill="1" applyBorder="1" applyAlignment="1">
      <alignment vertical="center" textRotation="90" wrapText="1"/>
    </xf>
    <xf numFmtId="0" fontId="14" fillId="7" borderId="1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horizontal="center" vertical="center" textRotation="90" wrapText="1"/>
    </xf>
    <xf numFmtId="3" fontId="13" fillId="7" borderId="1" xfId="0" applyNumberFormat="1" applyFont="1" applyFill="1" applyBorder="1" applyAlignment="1">
      <alignment horizontal="center" vertical="center"/>
    </xf>
    <xf numFmtId="14" fontId="13" fillId="7" borderId="1" xfId="0" applyNumberFormat="1" applyFont="1" applyFill="1" applyBorder="1" applyAlignment="1">
      <alignment horizontal="center" vertical="center"/>
    </xf>
    <xf numFmtId="3" fontId="1" fillId="7" borderId="1" xfId="0" applyNumberFormat="1" applyFont="1" applyFill="1" applyBorder="1" applyAlignment="1">
      <alignment horizontal="center" vertical="center"/>
    </xf>
    <xf numFmtId="14" fontId="1" fillId="7" borderId="1" xfId="0" applyNumberFormat="1" applyFont="1" applyFill="1" applyBorder="1" applyAlignment="1">
      <alignment horizontal="center" vertical="center"/>
    </xf>
    <xf numFmtId="3" fontId="13" fillId="7" borderId="1" xfId="0" applyNumberFormat="1" applyFont="1" applyFill="1" applyBorder="1" applyAlignment="1">
      <alignment vertical="center"/>
    </xf>
    <xf numFmtId="3" fontId="1" fillId="7" borderId="1" xfId="0" applyNumberFormat="1" applyFont="1" applyFill="1" applyBorder="1" applyAlignment="1">
      <alignment vertical="center"/>
    </xf>
    <xf numFmtId="9" fontId="4" fillId="0" borderId="1" xfId="105" applyFont="1" applyFill="1" applyBorder="1" applyAlignment="1">
      <alignment horizontal="center" vertical="center"/>
    </xf>
    <xf numFmtId="9" fontId="4" fillId="0" borderId="1" xfId="105" applyFont="1" applyBorder="1" applyAlignment="1">
      <alignment horizontal="center" vertical="center"/>
    </xf>
    <xf numFmtId="9" fontId="12" fillId="5" borderId="1" xfId="105" applyFont="1" applyFill="1" applyBorder="1" applyAlignment="1">
      <alignment horizontal="center" vertical="center"/>
    </xf>
    <xf numFmtId="9" fontId="12" fillId="6" borderId="1" xfId="105" applyFont="1" applyFill="1" applyBorder="1" applyAlignment="1">
      <alignment horizontal="center" vertical="center"/>
    </xf>
    <xf numFmtId="9" fontId="12" fillId="7" borderId="1" xfId="105" applyFont="1" applyFill="1" applyBorder="1" applyAlignment="1">
      <alignment horizontal="center" vertical="center"/>
    </xf>
    <xf numFmtId="3" fontId="10" fillId="7" borderId="1" xfId="0" applyNumberFormat="1" applyFont="1" applyFill="1" applyBorder="1" applyAlignment="1">
      <alignment horizontal="center" vertical="center"/>
    </xf>
    <xf numFmtId="3" fontId="10" fillId="5" borderId="1" xfId="0" applyNumberFormat="1" applyFont="1" applyFill="1" applyBorder="1" applyAlignment="1">
      <alignment horizontal="center" vertical="center"/>
    </xf>
    <xf numFmtId="4" fontId="4" fillId="4" borderId="1" xfId="0" applyFont="1" applyFill="1" applyBorder="1" applyAlignment="1">
      <alignment horizontal="center" vertical="center"/>
    </xf>
    <xf numFmtId="3" fontId="10" fillId="6" borderId="1" xfId="0" applyNumberFormat="1" applyFont="1" applyFill="1" applyBorder="1" applyAlignment="1">
      <alignment horizontal="center" vertical="center"/>
    </xf>
    <xf numFmtId="0" fontId="3" fillId="4" borderId="1" xfId="3" applyFont="1" applyFill="1" applyBorder="1" applyAlignment="1">
      <alignment horizontal="center" vertical="center"/>
    </xf>
  </cellXfs>
  <cellStyles count="106">
    <cellStyle name="Euro" xfId="1"/>
    <cellStyle name="Hipervínculo" xfId="73" builtinId="8" hidden="1"/>
    <cellStyle name="Hipervínculo" xfId="77" builtinId="8" hidden="1"/>
    <cellStyle name="Hipervínculo" xfId="81" builtinId="8" hidden="1"/>
    <cellStyle name="Hipervínculo" xfId="85" builtinId="8" hidden="1"/>
    <cellStyle name="Hipervínculo" xfId="89" builtinId="8" hidden="1"/>
    <cellStyle name="Hipervínculo" xfId="93" builtinId="8" hidden="1"/>
    <cellStyle name="Hipervínculo" xfId="97" builtinId="8" hidden="1"/>
    <cellStyle name="Hipervínculo" xfId="101" builtinId="8" hidden="1"/>
    <cellStyle name="Hipervínculo" xfId="103" builtinId="8" hidden="1"/>
    <cellStyle name="Hipervínculo" xfId="99" builtinId="8" hidden="1"/>
    <cellStyle name="Hipervínculo" xfId="95" builtinId="8" hidden="1"/>
    <cellStyle name="Hipervínculo" xfId="91" builtinId="8" hidden="1"/>
    <cellStyle name="Hipervínculo" xfId="87" builtinId="8" hidden="1"/>
    <cellStyle name="Hipervínculo" xfId="83" builtinId="8" hidden="1"/>
    <cellStyle name="Hipervínculo" xfId="79" builtinId="8" hidden="1"/>
    <cellStyle name="Hipervínculo" xfId="75" builtinId="8" hidden="1"/>
    <cellStyle name="Hipervínculo" xfId="71" builtinId="8" hidden="1"/>
    <cellStyle name="Hipervínculo" xfId="27" builtinId="8" hidden="1"/>
    <cellStyle name="Hipervínculo" xfId="29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63" builtinId="8" hidden="1"/>
    <cellStyle name="Hipervínculo" xfId="55" builtinId="8" hidden="1"/>
    <cellStyle name="Hipervínculo" xfId="47" builtinId="8" hidden="1"/>
    <cellStyle name="Hipervínculo" xfId="39" builtinId="8" hidden="1"/>
    <cellStyle name="Hipervínculo" xfId="31" builtinId="8" hidden="1"/>
    <cellStyle name="Hipervínculo" xfId="13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15" builtinId="8" hidden="1"/>
    <cellStyle name="Hipervínculo" xfId="9" builtinId="8" hidden="1"/>
    <cellStyle name="Hipervínculo" xfId="11" builtinId="8" hidden="1"/>
    <cellStyle name="Hipervínculo" xfId="7" builtinId="8" hidden="1"/>
    <cellStyle name="Hipervínculo" xfId="5" builtinId="8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2" builtinId="9" hidden="1"/>
    <cellStyle name="Hipervínculo visitado" xfId="104" builtinId="9" hidden="1"/>
    <cellStyle name="Hipervínculo visitado" xfId="100" builtinId="9" hidden="1"/>
    <cellStyle name="Hipervínculo visitado" xfId="92" builtinId="9" hidden="1"/>
    <cellStyle name="Hipervínculo visitado" xfId="84" builtinId="9" hidden="1"/>
    <cellStyle name="Hipervínculo visitado" xfId="76" builtinId="9" hidden="1"/>
    <cellStyle name="Hipervínculo visitado" xfId="68" builtinId="9" hidden="1"/>
    <cellStyle name="Hipervínculo visitado" xfId="60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44" builtinId="9" hidden="1"/>
    <cellStyle name="Hipervínculo visitado" xfId="28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8" builtinId="9" hidden="1"/>
    <cellStyle name="Hipervínculo visitado" xfId="6" builtinId="9" hidden="1"/>
    <cellStyle name="Millares" xfId="4" builtinId="3"/>
    <cellStyle name="Normal" xfId="0" builtinId="0"/>
    <cellStyle name="Normal_Hoja2" xfId="2"/>
    <cellStyle name="Normal_PUBLICOS" xfId="3"/>
    <cellStyle name="Porcentaje" xfId="105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FFFFA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2"/>
  <sheetViews>
    <sheetView tabSelected="1" zoomScale="90" zoomScaleNormal="90" zoomScalePageLayoutView="125" workbookViewId="0">
      <selection activeCell="L6" sqref="L6"/>
    </sheetView>
  </sheetViews>
  <sheetFormatPr baseColWidth="10" defaultColWidth="11.42578125" defaultRowHeight="12.75" x14ac:dyDescent="0.2"/>
  <cols>
    <col min="1" max="1" width="6.7109375" customWidth="1"/>
    <col min="2" max="2" width="19" customWidth="1"/>
    <col min="3" max="3" width="10" style="1" customWidth="1"/>
    <col min="4" max="4" width="10.7109375" style="2" customWidth="1"/>
    <col min="5" max="5" width="6.28515625" style="3" customWidth="1"/>
    <col min="6" max="6" width="8.28515625" style="4" customWidth="1"/>
    <col min="7" max="7" width="6.140625" style="4" customWidth="1"/>
    <col min="8" max="8" width="6.28515625" style="4" customWidth="1"/>
    <col min="9" max="9" width="8.28515625" style="4" customWidth="1"/>
    <col min="10" max="10" width="6.140625" style="4" customWidth="1"/>
    <col min="11" max="11" width="6.28515625" style="4" customWidth="1"/>
    <col min="12" max="12" width="8.28515625" style="4" customWidth="1"/>
    <col min="13" max="13" width="6.140625" style="3" customWidth="1"/>
    <col min="14" max="16" width="9" customWidth="1"/>
    <col min="17" max="17" width="9.140625" customWidth="1"/>
  </cols>
  <sheetData>
    <row r="1" spans="1:17" s="7" customFormat="1" ht="111" customHeight="1" x14ac:dyDescent="0.2">
      <c r="A1" s="13" t="s">
        <v>0</v>
      </c>
      <c r="B1" s="14" t="s">
        <v>12</v>
      </c>
      <c r="C1" s="13" t="s">
        <v>1</v>
      </c>
      <c r="D1" s="13" t="s">
        <v>2</v>
      </c>
      <c r="E1" s="25" t="s">
        <v>13</v>
      </c>
      <c r="F1" s="26" t="s">
        <v>3</v>
      </c>
      <c r="G1" s="27" t="s">
        <v>14</v>
      </c>
      <c r="H1" s="34" t="s">
        <v>13</v>
      </c>
      <c r="I1" s="42" t="s">
        <v>4</v>
      </c>
      <c r="J1" s="35" t="s">
        <v>14</v>
      </c>
      <c r="K1" s="43" t="s">
        <v>13</v>
      </c>
      <c r="L1" s="44" t="s">
        <v>4</v>
      </c>
      <c r="M1" s="45" t="s">
        <v>14</v>
      </c>
      <c r="N1" s="15" t="s">
        <v>5</v>
      </c>
      <c r="O1" s="15" t="s">
        <v>6</v>
      </c>
      <c r="P1" s="15" t="s">
        <v>7</v>
      </c>
      <c r="Q1" s="15" t="s">
        <v>8</v>
      </c>
    </row>
    <row r="2" spans="1:17" s="19" customFormat="1" ht="20.25" customHeight="1" x14ac:dyDescent="0.2">
      <c r="A2" s="16">
        <v>1</v>
      </c>
      <c r="B2" s="17"/>
      <c r="C2" s="8"/>
      <c r="D2" s="11"/>
      <c r="E2" s="28"/>
      <c r="F2" s="29"/>
      <c r="G2" s="28"/>
      <c r="H2" s="36"/>
      <c r="I2" s="37"/>
      <c r="J2" s="36"/>
      <c r="K2" s="46"/>
      <c r="L2" s="47"/>
      <c r="M2" s="46"/>
      <c r="N2" s="12">
        <f t="shared" ref="N2:N19" si="0">COUNTIF(E2:M2, "SI")</f>
        <v>0</v>
      </c>
      <c r="O2" s="12">
        <f t="shared" ref="O2:O19" si="1">COUNTIF(E2:M2,"NO")</f>
        <v>0</v>
      </c>
      <c r="P2" s="12">
        <f>N2+O2</f>
        <v>0</v>
      </c>
      <c r="Q2" s="18" t="e">
        <f>N2*1/P2</f>
        <v>#DIV/0!</v>
      </c>
    </row>
    <row r="3" spans="1:17" s="19" customFormat="1" ht="20.25" customHeight="1" x14ac:dyDescent="0.2">
      <c r="A3" s="16">
        <v>2</v>
      </c>
      <c r="B3" s="17"/>
      <c r="C3" s="8"/>
      <c r="D3" s="11"/>
      <c r="E3" s="30"/>
      <c r="F3" s="31"/>
      <c r="G3" s="30"/>
      <c r="H3" s="38"/>
      <c r="I3" s="39"/>
      <c r="J3" s="38"/>
      <c r="K3" s="48"/>
      <c r="L3" s="49"/>
      <c r="M3" s="48"/>
      <c r="N3" s="12">
        <f t="shared" si="0"/>
        <v>0</v>
      </c>
      <c r="O3" s="12">
        <f t="shared" si="1"/>
        <v>0</v>
      </c>
      <c r="P3" s="12">
        <f t="shared" ref="P3:P19" si="2">N3+O3</f>
        <v>0</v>
      </c>
      <c r="Q3" s="18" t="e">
        <f t="shared" ref="Q3:Q19" si="3">N3*1/P3</f>
        <v>#DIV/0!</v>
      </c>
    </row>
    <row r="4" spans="1:17" s="19" customFormat="1" ht="20.25" customHeight="1" x14ac:dyDescent="0.2">
      <c r="A4" s="16">
        <v>3</v>
      </c>
      <c r="B4" s="17"/>
      <c r="C4" s="8"/>
      <c r="D4" s="11"/>
      <c r="E4" s="28"/>
      <c r="F4" s="29"/>
      <c r="G4" s="28"/>
      <c r="H4" s="36"/>
      <c r="I4" s="37"/>
      <c r="J4" s="36"/>
      <c r="K4" s="48"/>
      <c r="L4" s="49"/>
      <c r="M4" s="48"/>
      <c r="N4" s="12">
        <f t="shared" si="0"/>
        <v>0</v>
      </c>
      <c r="O4" s="12">
        <f t="shared" si="1"/>
        <v>0</v>
      </c>
      <c r="P4" s="12">
        <f t="shared" si="2"/>
        <v>0</v>
      </c>
      <c r="Q4" s="18" t="e">
        <f t="shared" si="3"/>
        <v>#DIV/0!</v>
      </c>
    </row>
    <row r="5" spans="1:17" s="19" customFormat="1" ht="20.25" customHeight="1" x14ac:dyDescent="0.2">
      <c r="A5" s="16">
        <v>4</v>
      </c>
      <c r="B5" s="17"/>
      <c r="C5" s="8"/>
      <c r="D5" s="11"/>
      <c r="E5" s="28"/>
      <c r="F5" s="29"/>
      <c r="G5" s="28"/>
      <c r="H5" s="36"/>
      <c r="I5" s="37"/>
      <c r="J5" s="36"/>
      <c r="K5" s="48"/>
      <c r="L5" s="49"/>
      <c r="M5" s="48"/>
      <c r="N5" s="12">
        <f t="shared" si="0"/>
        <v>0</v>
      </c>
      <c r="O5" s="12">
        <f t="shared" si="1"/>
        <v>0</v>
      </c>
      <c r="P5" s="12">
        <f t="shared" si="2"/>
        <v>0</v>
      </c>
      <c r="Q5" s="18" t="e">
        <f t="shared" si="3"/>
        <v>#DIV/0!</v>
      </c>
    </row>
    <row r="6" spans="1:17" s="19" customFormat="1" ht="20.25" customHeight="1" x14ac:dyDescent="0.2">
      <c r="A6" s="16">
        <v>5</v>
      </c>
      <c r="B6" s="17"/>
      <c r="C6" s="8"/>
      <c r="D6" s="11"/>
      <c r="E6" s="30"/>
      <c r="F6" s="31"/>
      <c r="G6" s="30"/>
      <c r="H6" s="36"/>
      <c r="I6" s="37"/>
      <c r="J6" s="36"/>
      <c r="K6" s="48"/>
      <c r="L6" s="49"/>
      <c r="M6" s="48"/>
      <c r="N6" s="12">
        <f t="shared" si="0"/>
        <v>0</v>
      </c>
      <c r="O6" s="12">
        <f t="shared" si="1"/>
        <v>0</v>
      </c>
      <c r="P6" s="12">
        <f t="shared" si="2"/>
        <v>0</v>
      </c>
      <c r="Q6" s="18" t="e">
        <f t="shared" si="3"/>
        <v>#DIV/0!</v>
      </c>
    </row>
    <row r="7" spans="1:17" s="19" customFormat="1" ht="20.25" customHeight="1" x14ac:dyDescent="0.2">
      <c r="A7" s="16">
        <v>6</v>
      </c>
      <c r="B7" s="20"/>
      <c r="C7" s="5"/>
      <c r="D7" s="11"/>
      <c r="E7" s="28"/>
      <c r="F7" s="29"/>
      <c r="G7" s="28"/>
      <c r="H7" s="36"/>
      <c r="I7" s="37"/>
      <c r="J7" s="36"/>
      <c r="K7" s="46"/>
      <c r="L7" s="47"/>
      <c r="M7" s="46"/>
      <c r="N7" s="12">
        <f t="shared" si="0"/>
        <v>0</v>
      </c>
      <c r="O7" s="12">
        <f t="shared" si="1"/>
        <v>0</v>
      </c>
      <c r="P7" s="12">
        <f t="shared" si="2"/>
        <v>0</v>
      </c>
      <c r="Q7" s="18" t="e">
        <f t="shared" si="3"/>
        <v>#DIV/0!</v>
      </c>
    </row>
    <row r="8" spans="1:17" s="19" customFormat="1" ht="20.25" customHeight="1" x14ac:dyDescent="0.2">
      <c r="A8" s="16">
        <v>7</v>
      </c>
      <c r="B8" s="9"/>
      <c r="C8" s="6"/>
      <c r="D8" s="11"/>
      <c r="E8" s="28"/>
      <c r="F8" s="29"/>
      <c r="G8" s="28"/>
      <c r="H8" s="36"/>
      <c r="I8" s="37"/>
      <c r="J8" s="36"/>
      <c r="K8" s="48"/>
      <c r="L8" s="49"/>
      <c r="M8" s="48"/>
      <c r="N8" s="12">
        <f t="shared" si="0"/>
        <v>0</v>
      </c>
      <c r="O8" s="12">
        <f t="shared" si="1"/>
        <v>0</v>
      </c>
      <c r="P8" s="12">
        <f t="shared" si="2"/>
        <v>0</v>
      </c>
      <c r="Q8" s="18" t="e">
        <f t="shared" si="3"/>
        <v>#DIV/0!</v>
      </c>
    </row>
    <row r="9" spans="1:17" s="19" customFormat="1" ht="20.25" customHeight="1" x14ac:dyDescent="0.2">
      <c r="A9" s="16">
        <v>8</v>
      </c>
      <c r="B9" s="9"/>
      <c r="C9" s="6"/>
      <c r="D9" s="11"/>
      <c r="E9" s="30"/>
      <c r="F9" s="31"/>
      <c r="G9" s="30"/>
      <c r="H9" s="36"/>
      <c r="I9" s="37"/>
      <c r="J9" s="36"/>
      <c r="K9" s="48"/>
      <c r="L9" s="49"/>
      <c r="M9" s="48"/>
      <c r="N9" s="12">
        <f t="shared" si="0"/>
        <v>0</v>
      </c>
      <c r="O9" s="12">
        <f t="shared" si="1"/>
        <v>0</v>
      </c>
      <c r="P9" s="12">
        <f t="shared" si="2"/>
        <v>0</v>
      </c>
      <c r="Q9" s="18" t="e">
        <f t="shared" si="3"/>
        <v>#DIV/0!</v>
      </c>
    </row>
    <row r="10" spans="1:17" s="19" customFormat="1" ht="20.25" customHeight="1" x14ac:dyDescent="0.2">
      <c r="A10" s="16">
        <v>9</v>
      </c>
      <c r="B10" s="9"/>
      <c r="C10" s="6"/>
      <c r="D10" s="11"/>
      <c r="E10" s="32"/>
      <c r="F10" s="32"/>
      <c r="G10" s="32"/>
      <c r="H10" s="40"/>
      <c r="I10" s="40"/>
      <c r="J10" s="40"/>
      <c r="K10" s="50"/>
      <c r="L10" s="50"/>
      <c r="M10" s="50"/>
      <c r="N10" s="12">
        <f t="shared" si="0"/>
        <v>0</v>
      </c>
      <c r="O10" s="12">
        <f t="shared" si="1"/>
        <v>0</v>
      </c>
      <c r="P10" s="12">
        <f t="shared" si="2"/>
        <v>0</v>
      </c>
      <c r="Q10" s="18" t="e">
        <f t="shared" si="3"/>
        <v>#DIV/0!</v>
      </c>
    </row>
    <row r="11" spans="1:17" s="19" customFormat="1" ht="20.25" customHeight="1" x14ac:dyDescent="0.2">
      <c r="A11" s="16">
        <v>10</v>
      </c>
      <c r="B11" s="9"/>
      <c r="C11" s="6"/>
      <c r="D11" s="21"/>
      <c r="E11" s="28"/>
      <c r="F11" s="29"/>
      <c r="G11" s="28"/>
      <c r="H11" s="36"/>
      <c r="I11" s="37"/>
      <c r="J11" s="36"/>
      <c r="K11" s="48"/>
      <c r="L11" s="49"/>
      <c r="M11" s="48"/>
      <c r="N11" s="12">
        <f t="shared" si="0"/>
        <v>0</v>
      </c>
      <c r="O11" s="12">
        <f t="shared" si="1"/>
        <v>0</v>
      </c>
      <c r="P11" s="12">
        <f t="shared" si="2"/>
        <v>0</v>
      </c>
      <c r="Q11" s="18" t="e">
        <f t="shared" si="3"/>
        <v>#DIV/0!</v>
      </c>
    </row>
    <row r="12" spans="1:17" s="19" customFormat="1" ht="20.25" customHeight="1" x14ac:dyDescent="0.2">
      <c r="A12" s="16">
        <v>11</v>
      </c>
      <c r="B12" s="9"/>
      <c r="C12" s="10"/>
      <c r="D12" s="21"/>
      <c r="E12" s="28"/>
      <c r="F12" s="29"/>
      <c r="G12" s="28"/>
      <c r="H12" s="36"/>
      <c r="I12" s="37"/>
      <c r="J12" s="36"/>
      <c r="K12" s="48"/>
      <c r="L12" s="49"/>
      <c r="M12" s="48"/>
      <c r="N12" s="12">
        <f t="shared" si="0"/>
        <v>0</v>
      </c>
      <c r="O12" s="12">
        <f t="shared" si="1"/>
        <v>0</v>
      </c>
      <c r="P12" s="12">
        <f t="shared" si="2"/>
        <v>0</v>
      </c>
      <c r="Q12" s="18" t="e">
        <f t="shared" si="3"/>
        <v>#DIV/0!</v>
      </c>
    </row>
    <row r="13" spans="1:17" s="19" customFormat="1" ht="20.25" customHeight="1" x14ac:dyDescent="0.2">
      <c r="A13" s="16">
        <v>12</v>
      </c>
      <c r="B13" s="9"/>
      <c r="C13" s="10"/>
      <c r="D13" s="21"/>
      <c r="E13" s="33"/>
      <c r="F13" s="33"/>
      <c r="G13" s="33"/>
      <c r="H13" s="41"/>
      <c r="I13" s="41"/>
      <c r="J13" s="41"/>
      <c r="K13" s="51"/>
      <c r="L13" s="51"/>
      <c r="M13" s="51"/>
      <c r="N13" s="12">
        <f t="shared" si="0"/>
        <v>0</v>
      </c>
      <c r="O13" s="12">
        <f t="shared" si="1"/>
        <v>0</v>
      </c>
      <c r="P13" s="12">
        <f t="shared" si="2"/>
        <v>0</v>
      </c>
      <c r="Q13" s="18" t="e">
        <f t="shared" si="3"/>
        <v>#DIV/0!</v>
      </c>
    </row>
    <row r="14" spans="1:17" s="19" customFormat="1" ht="20.25" customHeight="1" x14ac:dyDescent="0.2">
      <c r="A14" s="16">
        <v>13</v>
      </c>
      <c r="B14" s="20"/>
      <c r="C14" s="5"/>
      <c r="D14" s="11"/>
      <c r="E14" s="28"/>
      <c r="F14" s="29"/>
      <c r="G14" s="28"/>
      <c r="H14" s="36"/>
      <c r="I14" s="37"/>
      <c r="J14" s="36"/>
      <c r="K14" s="48"/>
      <c r="L14" s="49"/>
      <c r="M14" s="48"/>
      <c r="N14" s="12">
        <f t="shared" si="0"/>
        <v>0</v>
      </c>
      <c r="O14" s="12">
        <f t="shared" si="1"/>
        <v>0</v>
      </c>
      <c r="P14" s="12">
        <f t="shared" si="2"/>
        <v>0</v>
      </c>
      <c r="Q14" s="18" t="e">
        <f t="shared" si="3"/>
        <v>#DIV/0!</v>
      </c>
    </row>
    <row r="15" spans="1:17" s="19" customFormat="1" ht="20.25" customHeight="1" x14ac:dyDescent="0.2">
      <c r="A15" s="16">
        <v>14</v>
      </c>
      <c r="B15" s="20"/>
      <c r="C15" s="5"/>
      <c r="D15" s="11"/>
      <c r="E15" s="33"/>
      <c r="F15" s="33"/>
      <c r="G15" s="33"/>
      <c r="H15" s="41"/>
      <c r="I15" s="41"/>
      <c r="J15" s="41"/>
      <c r="K15" s="51"/>
      <c r="L15" s="51"/>
      <c r="M15" s="51"/>
      <c r="N15" s="12">
        <f t="shared" si="0"/>
        <v>0</v>
      </c>
      <c r="O15" s="12">
        <f t="shared" si="1"/>
        <v>0</v>
      </c>
      <c r="P15" s="12">
        <f t="shared" si="2"/>
        <v>0</v>
      </c>
      <c r="Q15" s="18" t="e">
        <f t="shared" si="3"/>
        <v>#DIV/0!</v>
      </c>
    </row>
    <row r="16" spans="1:17" s="19" customFormat="1" ht="20.25" customHeight="1" x14ac:dyDescent="0.2">
      <c r="A16" s="16">
        <v>15</v>
      </c>
      <c r="B16" s="20"/>
      <c r="C16" s="5"/>
      <c r="D16" s="11"/>
      <c r="E16" s="33"/>
      <c r="F16" s="33"/>
      <c r="G16" s="33"/>
      <c r="H16" s="41"/>
      <c r="I16" s="41"/>
      <c r="J16" s="41"/>
      <c r="K16" s="51"/>
      <c r="L16" s="51"/>
      <c r="M16" s="51"/>
      <c r="N16" s="12">
        <f t="shared" si="0"/>
        <v>0</v>
      </c>
      <c r="O16" s="12">
        <f t="shared" si="1"/>
        <v>0</v>
      </c>
      <c r="P16" s="12">
        <f t="shared" si="2"/>
        <v>0</v>
      </c>
      <c r="Q16" s="18" t="e">
        <f t="shared" si="3"/>
        <v>#DIV/0!</v>
      </c>
    </row>
    <row r="17" spans="1:17" s="19" customFormat="1" ht="20.25" customHeight="1" x14ac:dyDescent="0.2">
      <c r="A17" s="16">
        <v>16</v>
      </c>
      <c r="B17" s="20"/>
      <c r="C17" s="5"/>
      <c r="D17" s="11"/>
      <c r="E17" s="30"/>
      <c r="F17" s="31"/>
      <c r="G17" s="30"/>
      <c r="H17" s="36"/>
      <c r="I17" s="37"/>
      <c r="J17" s="36"/>
      <c r="K17" s="46"/>
      <c r="L17" s="47"/>
      <c r="M17" s="46"/>
      <c r="N17" s="12">
        <f t="shared" si="0"/>
        <v>0</v>
      </c>
      <c r="O17" s="12">
        <f t="shared" si="1"/>
        <v>0</v>
      </c>
      <c r="P17" s="12">
        <f t="shared" si="2"/>
        <v>0</v>
      </c>
      <c r="Q17" s="18" t="e">
        <f t="shared" si="3"/>
        <v>#DIV/0!</v>
      </c>
    </row>
    <row r="18" spans="1:17" s="19" customFormat="1" ht="20.25" customHeight="1" x14ac:dyDescent="0.2">
      <c r="A18" s="16">
        <v>17</v>
      </c>
      <c r="B18" s="20"/>
      <c r="C18" s="5"/>
      <c r="D18" s="11"/>
      <c r="E18" s="30"/>
      <c r="F18" s="31"/>
      <c r="G18" s="30"/>
      <c r="H18" s="36"/>
      <c r="I18" s="37"/>
      <c r="J18" s="36"/>
      <c r="K18" s="48"/>
      <c r="L18" s="49"/>
      <c r="M18" s="48"/>
      <c r="N18" s="12">
        <f t="shared" si="0"/>
        <v>0</v>
      </c>
      <c r="O18" s="12">
        <f t="shared" si="1"/>
        <v>0</v>
      </c>
      <c r="P18" s="12">
        <f t="shared" si="2"/>
        <v>0</v>
      </c>
      <c r="Q18" s="18" t="e">
        <f t="shared" si="3"/>
        <v>#DIV/0!</v>
      </c>
    </row>
    <row r="19" spans="1:17" s="19" customFormat="1" ht="20.25" customHeight="1" x14ac:dyDescent="0.2">
      <c r="A19" s="16">
        <v>18</v>
      </c>
      <c r="B19" s="20"/>
      <c r="C19" s="5"/>
      <c r="D19" s="21"/>
      <c r="E19" s="28"/>
      <c r="F19" s="29"/>
      <c r="G19" s="28"/>
      <c r="H19" s="36"/>
      <c r="I19" s="37"/>
      <c r="J19" s="36"/>
      <c r="K19" s="46"/>
      <c r="L19" s="47"/>
      <c r="M19" s="46"/>
      <c r="N19" s="12">
        <f t="shared" si="0"/>
        <v>0</v>
      </c>
      <c r="O19" s="12">
        <f t="shared" si="1"/>
        <v>0</v>
      </c>
      <c r="P19" s="12">
        <f t="shared" si="2"/>
        <v>0</v>
      </c>
      <c r="Q19" s="18" t="e">
        <f t="shared" si="3"/>
        <v>#DIV/0!</v>
      </c>
    </row>
    <row r="20" spans="1:17" s="23" customFormat="1" ht="17.25" customHeight="1" x14ac:dyDescent="0.2">
      <c r="A20" s="61" t="s">
        <v>9</v>
      </c>
      <c r="B20" s="61"/>
      <c r="C20" s="61"/>
      <c r="D20" s="61"/>
      <c r="E20" s="58"/>
      <c r="F20" s="58"/>
      <c r="G20" s="58"/>
      <c r="H20" s="60"/>
      <c r="I20" s="60"/>
      <c r="J20" s="60"/>
      <c r="K20" s="57"/>
      <c r="L20" s="57"/>
      <c r="M20" s="57"/>
      <c r="N20" s="22"/>
      <c r="O20" s="22"/>
      <c r="P20" s="22"/>
      <c r="Q20" s="22"/>
    </row>
    <row r="21" spans="1:17" s="23" customFormat="1" ht="17.25" customHeight="1" x14ac:dyDescent="0.2">
      <c r="A21" s="61" t="s">
        <v>10</v>
      </c>
      <c r="B21" s="61"/>
      <c r="C21" s="61"/>
      <c r="D21" s="61"/>
      <c r="E21" s="58"/>
      <c r="F21" s="58"/>
      <c r="G21" s="58"/>
      <c r="H21" s="60"/>
      <c r="I21" s="60"/>
      <c r="J21" s="60"/>
      <c r="K21" s="57"/>
      <c r="L21" s="57"/>
      <c r="M21" s="57"/>
      <c r="N21" s="52" t="e">
        <f>SUM(Q8:Q20)</f>
        <v>#DIV/0!</v>
      </c>
      <c r="O21" s="52"/>
      <c r="P21" s="52"/>
      <c r="Q21" s="52"/>
    </row>
    <row r="22" spans="1:17" s="24" customFormat="1" ht="17.25" customHeight="1" x14ac:dyDescent="0.2">
      <c r="A22" s="59" t="s">
        <v>11</v>
      </c>
      <c r="B22" s="59"/>
      <c r="C22" s="59"/>
      <c r="D22" s="59"/>
      <c r="E22" s="54" t="e">
        <f>E21*1/E20</f>
        <v>#DIV/0!</v>
      </c>
      <c r="F22" s="54"/>
      <c r="G22" s="54"/>
      <c r="H22" s="55" t="e">
        <f t="shared" ref="H22" si="4">H21*1/H20</f>
        <v>#DIV/0!</v>
      </c>
      <c r="I22" s="55"/>
      <c r="J22" s="55"/>
      <c r="K22" s="56" t="e">
        <f t="shared" ref="K22" si="5">K21*1/K20</f>
        <v>#DIV/0!</v>
      </c>
      <c r="L22" s="56"/>
      <c r="M22" s="56"/>
      <c r="N22" s="53" t="e">
        <f>N21*100/2700</f>
        <v>#DIV/0!</v>
      </c>
      <c r="O22" s="53"/>
      <c r="P22" s="53"/>
      <c r="Q22" s="53"/>
    </row>
  </sheetData>
  <sortState ref="B7:C24">
    <sortCondition ref="B7:B24"/>
  </sortState>
  <mergeCells count="14">
    <mergeCell ref="A22:D22"/>
    <mergeCell ref="H21:J21"/>
    <mergeCell ref="K20:M20"/>
    <mergeCell ref="H20:J20"/>
    <mergeCell ref="E20:G20"/>
    <mergeCell ref="A21:D21"/>
    <mergeCell ref="A20:D20"/>
    <mergeCell ref="N21:Q21"/>
    <mergeCell ref="N22:Q22"/>
    <mergeCell ref="E22:G22"/>
    <mergeCell ref="H22:J22"/>
    <mergeCell ref="K22:M22"/>
    <mergeCell ref="K21:M21"/>
    <mergeCell ref="E21:G21"/>
  </mergeCells>
  <phoneticPr fontId="7" type="noConversion"/>
  <printOptions horizontalCentered="1"/>
  <pageMargins left="0.39370078740157483" right="0.98425196850393704" top="1.1811023622047245" bottom="0.59055118110236227" header="0.39370078740157483" footer="0.39370078740157483"/>
  <pageSetup scale="85" orientation="landscape" horizontalDpi="4294967292" verticalDpi="4294967292" r:id="rId1"/>
  <headerFooter>
    <oddHeader>&amp;L&amp;G&amp;R&amp;"Arial,Negrita"&amp;14MATRIZ DE CAPACITACIONES
&amp;10CT-RRHH-FM27-V01
25/09/2018</oddHeader>
  </headerFooter>
  <legacyDrawingHF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21" operator="containsText" id="{7098165B-A9F4-46B3-92FC-DAD9C5FCCAF8}">
            <xm:f>NOT(ISERROR(SEARCH("-",E2)))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H6:M6 H18:M18 E2:J2 E8:M8 E7:J7 E11:M12 H17:J17 E19:J19 E4:M4 H9:M9 K3:M3 E14:M14</xm:sqref>
        </x14:conditionalFormatting>
      </x14:conditionalFormatting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TRABAJADORES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Luffi</cp:lastModifiedBy>
  <cp:revision/>
  <cp:lastPrinted>2019-02-13T22:47:24Z</cp:lastPrinted>
  <dcterms:created xsi:type="dcterms:W3CDTF">1999-01-01T08:03:46Z</dcterms:created>
  <dcterms:modified xsi:type="dcterms:W3CDTF">2019-03-13T15:56:22Z</dcterms:modified>
  <cp:category/>
  <cp:contentStatus/>
</cp:coreProperties>
</file>