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s\Desktop\DOCUMENTOS SGI\GESTION DE RECURSO HUMANO\5. Formatos\"/>
    </mc:Choice>
  </mc:AlternateContent>
  <xr:revisionPtr revIDLastSave="0" documentId="8_{7680520D-3AAB-4708-9AF8-55A12E2805C5}" xr6:coauthVersionLast="43" xr6:coauthVersionMax="43" xr10:uidLastSave="{00000000-0000-0000-0000-000000000000}"/>
  <bookViews>
    <workbookView xWindow="-120" yWindow="-120" windowWidth="29040" windowHeight="15840" xr2:uid="{ACAB9AC1-B139-412B-ABA1-0C8949553455}"/>
  </bookViews>
  <sheets>
    <sheet name="ANTICIPO LIQUIDACION (2) ORIGIN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2" i="1" l="1"/>
  <c r="D18" i="1"/>
  <c r="F18" i="1" s="1"/>
  <c r="D16" i="1"/>
  <c r="D17" i="1" s="1"/>
  <c r="F17" i="1" s="1"/>
  <c r="F14" i="1"/>
  <c r="F13" i="1"/>
  <c r="D13" i="1"/>
  <c r="F12" i="1"/>
  <c r="F11" i="1"/>
  <c r="F10" i="1"/>
  <c r="D24" i="1" s="1"/>
  <c r="F24" i="1" s="1"/>
  <c r="F9" i="1"/>
  <c r="F8" i="1"/>
  <c r="D23" i="1" s="1"/>
  <c r="F23" i="1" s="1"/>
  <c r="F16" i="1" l="1"/>
  <c r="F19" i="1"/>
  <c r="F28" i="1" s="1"/>
</calcChain>
</file>

<file path=xl/sharedStrings.xml><?xml version="1.0" encoding="utf-8"?>
<sst xmlns="http://schemas.openxmlformats.org/spreadsheetml/2006/main" count="43" uniqueCount="35">
  <si>
    <t>LIQUIDACION DE PAGO POR MES
CT-RRHH-FM48-01
20/05/2024</t>
  </si>
  <si>
    <t>NOMBRE:</t>
  </si>
  <si>
    <t>CARGO:</t>
  </si>
  <si>
    <t>CONCEPTO DE PAGOS</t>
  </si>
  <si>
    <t>ITEM</t>
  </si>
  <si>
    <t>DETALLE</t>
  </si>
  <si>
    <t>DIAS</t>
  </si>
  <si>
    <t>VALOR</t>
  </si>
  <si>
    <t>DIAS TRABAJADOS</t>
  </si>
  <si>
    <t>TOTAL</t>
  </si>
  <si>
    <t>SALARIO</t>
  </si>
  <si>
    <t>SUBSIDIO TRANSPORTE</t>
  </si>
  <si>
    <t>HORA EXTRA</t>
  </si>
  <si>
    <t>PACTO NO SALARIAL</t>
  </si>
  <si>
    <t>INCAPACIDAD EMPRESA</t>
  </si>
  <si>
    <t>INCAPACIDAD EPS</t>
  </si>
  <si>
    <t>OTRO PACTO NO SALARIAL</t>
  </si>
  <si>
    <t>VACACIONES</t>
  </si>
  <si>
    <t>ANTICIPO CESANTIAS</t>
  </si>
  <si>
    <t>ANTICIPO INTERESES DE C</t>
  </si>
  <si>
    <t>ADICIONAL MTV</t>
  </si>
  <si>
    <t>DEDUCCIONES</t>
  </si>
  <si>
    <t>SALUD</t>
  </si>
  <si>
    <t>PENSION</t>
  </si>
  <si>
    <t>DESCUENTO POLIZA EXEQUIAL</t>
  </si>
  <si>
    <t>TOTAL A PAGAR</t>
  </si>
  <si>
    <t>______________</t>
  </si>
  <si>
    <t>Marcela Tellez</t>
  </si>
  <si>
    <t>Gloria Pulido</t>
  </si>
  <si>
    <t>Empleado (a)</t>
  </si>
  <si>
    <t>Gerente</t>
  </si>
  <si>
    <t>Dpto Contable</t>
  </si>
  <si>
    <t>Recibió</t>
  </si>
  <si>
    <t>Revisó y aprobó</t>
  </si>
  <si>
    <t>Realizó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</si>
</sst>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-&quot;$&quot;\ * #,##0_-;\-&quot;$&quot;\ * #,##0_-;_-&quot;$&quot;\ * &quot;-&quot;_-;_-@_-"/>
    <numFmt numFmtId="41" formatCode="_-* #,##0_-;\-* #,##0_-;_-* &quot;-&quot;_-;_-@_-"/>
    <numFmt numFmtId="44" formatCode="_-&quot;$&quot;\ * #,##0.00_-;\-&quot;$&quot;\ * #,##0.00_-;_-&quot;$&quot;\ 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2"/>
      <name val="Arial Narrow"/>
      <family val="2"/>
    </font>
    <font>
      <b/>
      <sz val="11"/>
      <name val="Arial Narrow"/>
      <family val="2"/>
    </font>
    <font>
      <b/>
      <sz val="12"/>
      <color theme="0"/>
      <name val="Arial Narrow"/>
      <family val="2"/>
    </font>
    <font>
      <b/>
      <sz val="12"/>
      <name val="Calibri"/>
      <family val="2"/>
      <scheme val="minor"/>
    </font>
    <font>
      <sz val="11"/>
      <name val="Arial Narrow"/>
      <family val="2"/>
    </font>
    <font>
      <sz val="10"/>
      <name val="Arial Narrow"/>
      <family val="2"/>
    </font>
    <font>
      <b/>
      <sz val="18"/>
      <name val="Arial Narrow"/>
      <family val="2"/>
    </font>
    <font>
      <b/>
      <sz val="20"/>
      <name val="Arial Narrow"/>
      <family val="2"/>
    </font>
    <font>
      <sz val="12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0.89999084444715716"/>
        <bgColor indexed="64"/>
      </patternFill>
    </fill>
    <fill>
      <patternFill patternType="solid">
        <fgColor rgb="FFFFFF00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auto="1"/>
      </left>
      <right/>
      <top/>
      <bottom style="medium">
        <color theme="1" tint="0.499984740745262"/>
      </bottom>
      <diagonal/>
    </border>
    <border>
      <left/>
      <right/>
      <top/>
      <bottom style="medium">
        <color theme="1" tint="0.499984740745262"/>
      </bottom>
      <diagonal/>
    </border>
    <border>
      <left/>
      <right style="medium">
        <color indexed="64"/>
      </right>
      <top/>
      <bottom style="medium">
        <color theme="1" tint="0.499984740745262"/>
      </bottom>
      <diagonal/>
    </border>
    <border>
      <left style="medium">
        <color indexed="64"/>
      </left>
      <right/>
      <top style="medium">
        <color theme="1" tint="0.499984740745262"/>
      </top>
      <bottom style="medium">
        <color theme="1" tint="0.499984740745262"/>
      </bottom>
      <diagonal/>
    </border>
    <border>
      <left/>
      <right/>
      <top style="medium">
        <color theme="1" tint="0.499984740745262"/>
      </top>
      <bottom style="medium">
        <color theme="1" tint="0.499984740745262"/>
      </bottom>
      <diagonal/>
    </border>
    <border>
      <left/>
      <right style="medium">
        <color indexed="64"/>
      </right>
      <top style="medium">
        <color theme="1" tint="0.499984740745262"/>
      </top>
      <bottom style="medium">
        <color theme="1" tint="0.499984740745262"/>
      </bottom>
      <diagonal/>
    </border>
    <border>
      <left style="medium">
        <color indexed="64"/>
      </left>
      <right style="thin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  <border>
      <left style="thin">
        <color theme="1" tint="0.499984740745262"/>
      </left>
      <right style="medium">
        <color indexed="64"/>
      </right>
      <top style="medium">
        <color theme="1" tint="0.499984740745262"/>
      </top>
      <bottom style="medium">
        <color theme="1" tint="0.499984740745262"/>
      </bottom>
      <diagonal/>
    </border>
    <border>
      <left style="medium">
        <color indexed="64"/>
      </left>
      <right style="thin">
        <color theme="1" tint="0.499984740745262"/>
      </right>
      <top style="medium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medium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medium">
        <color theme="1" tint="0.499984740745262"/>
      </top>
      <bottom style="thin">
        <color auto="1"/>
      </bottom>
      <diagonal/>
    </border>
    <border>
      <left style="thin">
        <color theme="1" tint="0.499984740745262"/>
      </left>
      <right style="medium">
        <color indexed="64"/>
      </right>
      <top style="medium">
        <color theme="1" tint="0.499984740745262"/>
      </top>
      <bottom style="thin">
        <color theme="1" tint="0.499984740745262"/>
      </bottom>
      <diagonal/>
    </border>
    <border>
      <left style="medium">
        <color indexed="64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1" tint="0.499984740745262"/>
      </left>
      <right style="medium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medium">
        <color indexed="64"/>
      </right>
      <top style="thin">
        <color theme="1" tint="0.499984740745262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theme="1" tint="0.499984740745262"/>
      </right>
      <top style="medium">
        <color indexed="64"/>
      </top>
      <bottom style="medium">
        <color indexed="64"/>
      </bottom>
      <diagonal/>
    </border>
    <border>
      <left style="medium">
        <color theme="1" tint="0.49998474074526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1" tint="0.499984740745262"/>
      </right>
      <top style="medium">
        <color theme="1" tint="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 style="medium">
        <color theme="1" tint="0.499984740745262"/>
      </top>
      <bottom/>
      <diagonal/>
    </border>
    <border>
      <left style="thin">
        <color theme="1" tint="0.499984740745262"/>
      </left>
      <right style="medium">
        <color indexed="64"/>
      </right>
      <top style="medium">
        <color theme="1" tint="0.499984740745262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 style="thin">
        <color theme="1" tint="0.499984740745262"/>
      </bottom>
      <diagonal/>
    </border>
    <border>
      <left/>
      <right/>
      <top style="thin">
        <color theme="1" tint="0.499984740745262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" fillId="0" borderId="0"/>
    <xf numFmtId="42" fontId="2" fillId="0" borderId="0" applyFont="0" applyFill="0" applyBorder="0" applyAlignment="0" applyProtection="0"/>
    <xf numFmtId="41" fontId="2" fillId="0" borderId="0" applyFont="0" applyFill="0" applyBorder="0" applyAlignment="0" applyProtection="0"/>
  </cellStyleXfs>
  <cellXfs count="89">
    <xf numFmtId="0" fontId="0" fillId="0" borderId="0" xfId="0"/>
    <xf numFmtId="0" fontId="3" fillId="0" borderId="0" xfId="2" applyFont="1" applyAlignment="1">
      <alignment horizontal="right" vertical="top" wrapText="1"/>
    </xf>
    <xf numFmtId="0" fontId="3" fillId="0" borderId="0" xfId="2" applyFont="1" applyAlignment="1">
      <alignment horizontal="right" vertical="top"/>
    </xf>
    <xf numFmtId="0" fontId="4" fillId="0" borderId="1" xfId="2" applyFont="1" applyBorder="1" applyAlignment="1">
      <alignment horizontal="left" vertical="center"/>
    </xf>
    <xf numFmtId="0" fontId="4" fillId="0" borderId="2" xfId="2" applyFont="1" applyBorder="1" applyAlignment="1">
      <alignment horizontal="left" vertical="center"/>
    </xf>
    <xf numFmtId="0" fontId="4" fillId="0" borderId="3" xfId="2" applyFont="1" applyBorder="1" applyAlignment="1">
      <alignment horizontal="left" vertical="center"/>
    </xf>
    <xf numFmtId="0" fontId="4" fillId="0" borderId="4" xfId="2" applyFont="1" applyBorder="1" applyAlignment="1">
      <alignment horizontal="left" vertical="center"/>
    </xf>
    <xf numFmtId="0" fontId="4" fillId="0" borderId="0" xfId="2" applyFont="1" applyBorder="1" applyAlignment="1">
      <alignment horizontal="left" vertical="center"/>
    </xf>
    <xf numFmtId="0" fontId="4" fillId="0" borderId="5" xfId="2" applyFont="1" applyBorder="1" applyAlignment="1">
      <alignment horizontal="left" vertical="center"/>
    </xf>
    <xf numFmtId="0" fontId="5" fillId="0" borderId="4" xfId="2" applyFont="1" applyBorder="1" applyAlignment="1">
      <alignment horizontal="left" vertical="center"/>
    </xf>
    <xf numFmtId="0" fontId="5" fillId="0" borderId="0" xfId="2" applyFont="1" applyBorder="1" applyAlignment="1">
      <alignment horizontal="left" vertical="center"/>
    </xf>
    <xf numFmtId="0" fontId="5" fillId="0" borderId="5" xfId="2" applyFont="1" applyBorder="1" applyAlignment="1">
      <alignment horizontal="left" vertical="center"/>
    </xf>
    <xf numFmtId="0" fontId="5" fillId="0" borderId="6" xfId="2" applyFont="1" applyBorder="1" applyAlignment="1">
      <alignment horizontal="left" vertical="center"/>
    </xf>
    <xf numFmtId="0" fontId="5" fillId="0" borderId="7" xfId="2" applyFont="1" applyBorder="1" applyAlignment="1">
      <alignment horizontal="left" vertical="center"/>
    </xf>
    <xf numFmtId="0" fontId="5" fillId="0" borderId="8" xfId="2" applyFont="1" applyBorder="1" applyAlignment="1">
      <alignment horizontal="left" vertical="center"/>
    </xf>
    <xf numFmtId="0" fontId="6" fillId="2" borderId="9" xfId="2" applyFont="1" applyFill="1" applyBorder="1" applyAlignment="1">
      <alignment horizontal="center"/>
    </xf>
    <xf numFmtId="0" fontId="6" fillId="2" borderId="10" xfId="2" applyFont="1" applyFill="1" applyBorder="1" applyAlignment="1">
      <alignment horizontal="center"/>
    </xf>
    <xf numFmtId="0" fontId="6" fillId="2" borderId="11" xfId="2" applyFont="1" applyFill="1" applyBorder="1" applyAlignment="1">
      <alignment horizontal="center"/>
    </xf>
    <xf numFmtId="3" fontId="7" fillId="3" borderId="12" xfId="2" applyNumberFormat="1" applyFont="1" applyFill="1" applyBorder="1" applyAlignment="1">
      <alignment horizontal="center" vertical="center"/>
    </xf>
    <xf numFmtId="3" fontId="7" fillId="3" borderId="13" xfId="2" applyNumberFormat="1" applyFont="1" applyFill="1" applyBorder="1" applyAlignment="1">
      <alignment horizontal="center" vertical="center"/>
    </xf>
    <xf numFmtId="3" fontId="7" fillId="3" borderId="13" xfId="2" applyNumberFormat="1" applyFont="1" applyFill="1" applyBorder="1" applyAlignment="1">
      <alignment horizontal="center" vertical="center" wrapText="1"/>
    </xf>
    <xf numFmtId="3" fontId="7" fillId="3" borderId="14" xfId="2" applyNumberFormat="1" applyFont="1" applyFill="1" applyBorder="1" applyAlignment="1">
      <alignment horizontal="center" vertical="center"/>
    </xf>
    <xf numFmtId="0" fontId="8" fillId="0" borderId="15" xfId="2" applyFont="1" applyBorder="1" applyAlignment="1">
      <alignment horizontal="center"/>
    </xf>
    <xf numFmtId="0" fontId="5" fillId="0" borderId="16" xfId="2" applyFont="1" applyBorder="1"/>
    <xf numFmtId="3" fontId="8" fillId="0" borderId="16" xfId="2" applyNumberFormat="1" applyFont="1" applyBorder="1"/>
    <xf numFmtId="44" fontId="8" fillId="0" borderId="16" xfId="1" applyFont="1" applyBorder="1"/>
    <xf numFmtId="3" fontId="8" fillId="0" borderId="17" xfId="2" applyNumberFormat="1" applyFont="1" applyBorder="1"/>
    <xf numFmtId="42" fontId="8" fillId="0" borderId="18" xfId="3" applyFont="1" applyBorder="1"/>
    <xf numFmtId="0" fontId="8" fillId="0" borderId="19" xfId="2" applyFont="1" applyBorder="1" applyAlignment="1">
      <alignment horizontal="center"/>
    </xf>
    <xf numFmtId="0" fontId="5" fillId="0" borderId="20" xfId="2" applyFont="1" applyBorder="1"/>
    <xf numFmtId="3" fontId="8" fillId="0" borderId="20" xfId="2" applyNumberFormat="1" applyFont="1" applyBorder="1"/>
    <xf numFmtId="44" fontId="8" fillId="0" borderId="20" xfId="1" applyFont="1" applyBorder="1"/>
    <xf numFmtId="0" fontId="8" fillId="0" borderId="21" xfId="2" applyFont="1" applyBorder="1"/>
    <xf numFmtId="42" fontId="8" fillId="0" borderId="20" xfId="3" applyFont="1" applyBorder="1"/>
    <xf numFmtId="42" fontId="8" fillId="0" borderId="22" xfId="3" applyFont="1" applyBorder="1"/>
    <xf numFmtId="0" fontId="8" fillId="0" borderId="20" xfId="2" applyFont="1" applyBorder="1"/>
    <xf numFmtId="42" fontId="8" fillId="0" borderId="23" xfId="3" applyFont="1" applyBorder="1"/>
    <xf numFmtId="0" fontId="5" fillId="0" borderId="24" xfId="2" applyFont="1" applyBorder="1"/>
    <xf numFmtId="3" fontId="8" fillId="0" borderId="24" xfId="2" applyNumberFormat="1" applyFont="1" applyBorder="1"/>
    <xf numFmtId="42" fontId="8" fillId="0" borderId="24" xfId="3" applyFont="1" applyBorder="1"/>
    <xf numFmtId="0" fontId="8" fillId="0" borderId="24" xfId="2" applyFont="1" applyBorder="1"/>
    <xf numFmtId="42" fontId="8" fillId="0" borderId="25" xfId="3" applyFont="1" applyBorder="1"/>
    <xf numFmtId="0" fontId="5" fillId="0" borderId="26" xfId="2" applyFont="1" applyBorder="1" applyAlignment="1">
      <alignment horizontal="center"/>
    </xf>
    <xf numFmtId="0" fontId="5" fillId="0" borderId="27" xfId="2" applyFont="1" applyBorder="1" applyAlignment="1">
      <alignment horizontal="center"/>
    </xf>
    <xf numFmtId="0" fontId="5" fillId="0" borderId="28" xfId="2" applyFont="1" applyBorder="1" applyAlignment="1">
      <alignment horizontal="center"/>
    </xf>
    <xf numFmtId="42" fontId="5" fillId="0" borderId="29" xfId="3" applyFont="1" applyBorder="1" applyAlignment="1"/>
    <xf numFmtId="42" fontId="5" fillId="0" borderId="30" xfId="3" applyFont="1" applyBorder="1" applyAlignment="1"/>
    <xf numFmtId="42" fontId="5" fillId="0" borderId="31" xfId="3" applyFont="1" applyBorder="1"/>
    <xf numFmtId="0" fontId="9" fillId="0" borderId="4" xfId="2" applyFont="1" applyBorder="1"/>
    <xf numFmtId="0" fontId="9" fillId="0" borderId="0" xfId="2" applyFont="1" applyBorder="1"/>
    <xf numFmtId="0" fontId="5" fillId="0" borderId="0" xfId="2" applyFont="1" applyBorder="1"/>
    <xf numFmtId="41" fontId="5" fillId="0" borderId="5" xfId="4" applyFont="1" applyBorder="1"/>
    <xf numFmtId="3" fontId="7" fillId="3" borderId="32" xfId="2" applyNumberFormat="1" applyFont="1" applyFill="1" applyBorder="1" applyAlignment="1">
      <alignment horizontal="center" vertical="center"/>
    </xf>
    <xf numFmtId="3" fontId="7" fillId="3" borderId="33" xfId="2" applyNumberFormat="1" applyFont="1" applyFill="1" applyBorder="1" applyAlignment="1">
      <alignment horizontal="center" vertical="center"/>
    </xf>
    <xf numFmtId="3" fontId="7" fillId="3" borderId="34" xfId="2" applyNumberFormat="1" applyFont="1" applyFill="1" applyBorder="1" applyAlignment="1">
      <alignment horizontal="center" vertical="center"/>
    </xf>
    <xf numFmtId="0" fontId="8" fillId="0" borderId="35" xfId="2" applyFont="1" applyBorder="1" applyAlignment="1">
      <alignment horizontal="center"/>
    </xf>
    <xf numFmtId="0" fontId="5" fillId="0" borderId="22" xfId="2" applyFont="1" applyBorder="1"/>
    <xf numFmtId="0" fontId="8" fillId="0" borderId="22" xfId="2" applyFont="1" applyBorder="1"/>
    <xf numFmtId="3" fontId="8" fillId="0" borderId="22" xfId="2" applyNumberFormat="1" applyFont="1" applyBorder="1"/>
    <xf numFmtId="42" fontId="8" fillId="0" borderId="36" xfId="3" applyFont="1" applyBorder="1"/>
    <xf numFmtId="0" fontId="5" fillId="0" borderId="22" xfId="2" applyFont="1" applyBorder="1" applyAlignment="1">
      <alignment wrapText="1"/>
    </xf>
    <xf numFmtId="42" fontId="8" fillId="0" borderId="36" xfId="3" applyFont="1" applyBorder="1" applyAlignment="1">
      <alignment vertical="center"/>
    </xf>
    <xf numFmtId="0" fontId="5" fillId="0" borderId="35" xfId="2" applyFont="1" applyBorder="1" applyAlignment="1">
      <alignment horizontal="center"/>
    </xf>
    <xf numFmtId="0" fontId="5" fillId="0" borderId="22" xfId="2" applyFont="1" applyBorder="1" applyAlignment="1">
      <alignment horizontal="center"/>
    </xf>
    <xf numFmtId="42" fontId="5" fillId="0" borderId="36" xfId="3" applyFont="1" applyBorder="1"/>
    <xf numFmtId="0" fontId="5" fillId="0" borderId="4" xfId="2" applyFont="1" applyBorder="1" applyAlignment="1">
      <alignment horizontal="center"/>
    </xf>
    <xf numFmtId="0" fontId="5" fillId="0" borderId="0" xfId="2" applyFont="1" applyBorder="1" applyAlignment="1">
      <alignment horizontal="center"/>
    </xf>
    <xf numFmtId="0" fontId="10" fillId="3" borderId="4" xfId="2" applyFont="1" applyFill="1" applyBorder="1" applyAlignment="1">
      <alignment horizontal="center"/>
    </xf>
    <xf numFmtId="0" fontId="10" fillId="3" borderId="0" xfId="2" applyFont="1" applyFill="1" applyBorder="1" applyAlignment="1">
      <alignment horizontal="center"/>
    </xf>
    <xf numFmtId="41" fontId="10" fillId="3" borderId="5" xfId="2" applyNumberFormat="1" applyFont="1" applyFill="1" applyBorder="1"/>
    <xf numFmtId="16" fontId="9" fillId="0" borderId="0" xfId="2" applyNumberFormat="1" applyFont="1" applyBorder="1"/>
    <xf numFmtId="41" fontId="11" fillId="0" borderId="5" xfId="2" applyNumberFormat="1" applyFont="1" applyBorder="1"/>
    <xf numFmtId="0" fontId="9" fillId="0" borderId="37" xfId="2" applyFont="1" applyBorder="1"/>
    <xf numFmtId="4" fontId="4" fillId="0" borderId="4" xfId="2" applyNumberFormat="1" applyFont="1" applyBorder="1" applyAlignment="1"/>
    <xf numFmtId="4" fontId="4" fillId="0" borderId="0" xfId="2" applyNumberFormat="1" applyFont="1" applyBorder="1" applyAlignment="1"/>
    <xf numFmtId="4" fontId="4" fillId="0" borderId="38" xfId="2" applyNumberFormat="1" applyFont="1" applyBorder="1" applyAlignment="1">
      <alignment horizontal="center" vertical="center"/>
    </xf>
    <xf numFmtId="0" fontId="4" fillId="0" borderId="5" xfId="2" applyFont="1" applyFill="1" applyBorder="1" applyAlignment="1">
      <alignment horizontal="center" vertical="center"/>
    </xf>
    <xf numFmtId="0" fontId="12" fillId="0" borderId="4" xfId="2" applyFont="1" applyBorder="1" applyAlignment="1"/>
    <xf numFmtId="0" fontId="12" fillId="0" borderId="0" xfId="2" applyFont="1" applyBorder="1"/>
    <xf numFmtId="4" fontId="12" fillId="0" borderId="0" xfId="2" applyNumberFormat="1" applyFont="1" applyBorder="1" applyAlignment="1">
      <alignment horizontal="center"/>
    </xf>
    <xf numFmtId="0" fontId="12" fillId="0" borderId="5" xfId="2" applyFont="1" applyFill="1" applyBorder="1" applyAlignment="1">
      <alignment horizontal="center"/>
    </xf>
    <xf numFmtId="4" fontId="4" fillId="0" borderId="39" xfId="2" applyNumberFormat="1" applyFont="1" applyBorder="1" applyAlignment="1"/>
    <xf numFmtId="4" fontId="4" fillId="0" borderId="40" xfId="2" applyNumberFormat="1" applyFont="1" applyBorder="1" applyAlignment="1"/>
    <xf numFmtId="4" fontId="4" fillId="0" borderId="40" xfId="2" applyNumberFormat="1" applyFont="1" applyBorder="1" applyAlignment="1">
      <alignment horizontal="center"/>
    </xf>
    <xf numFmtId="0" fontId="9" fillId="0" borderId="40" xfId="2" applyFont="1" applyBorder="1"/>
    <xf numFmtId="4" fontId="4" fillId="0" borderId="41" xfId="2" applyNumberFormat="1" applyFont="1" applyBorder="1" applyAlignment="1">
      <alignment horizontal="center"/>
    </xf>
    <xf numFmtId="4" fontId="4" fillId="0" borderId="0" xfId="2" applyNumberFormat="1" applyFont="1" applyAlignment="1"/>
    <xf numFmtId="4" fontId="4" fillId="0" borderId="0" xfId="2" applyNumberFormat="1" applyFont="1" applyAlignment="1">
      <alignment horizontal="center"/>
    </xf>
    <xf numFmtId="0" fontId="9" fillId="0" borderId="0" xfId="2" applyFont="1"/>
  </cellXfs>
  <cellStyles count="5">
    <cellStyle name="Millares [0] 2" xfId="4" xr:uid="{62DAFF77-1EC4-4268-A509-5AAB62085E24}"/>
    <cellStyle name="Moneda" xfId="1" builtinId="4"/>
    <cellStyle name="Moneda [0] 2" xfId="3" xr:uid="{CD6825AD-42C9-4EC8-AB7A-C20C92FA99D9}"/>
    <cellStyle name="Normal" xfId="0" builtinId="0"/>
    <cellStyle name="Normal 9" xfId="2" xr:uid="{A4B97187-26C6-4A6A-BFA8-01BA57668DE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940262</xdr:colOff>
      <xdr:row>0</xdr:row>
      <xdr:rowOff>676275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FC828EC8-51B5-4A33-A1DB-276BCBD01B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68887" cy="676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2B30F8-8067-47AE-8AE4-E84774EB69BA}">
  <sheetPr>
    <pageSetUpPr fitToPage="1"/>
  </sheetPr>
  <dimension ref="A1:F35"/>
  <sheetViews>
    <sheetView showGridLines="0" tabSelected="1" zoomScale="85" zoomScaleNormal="85" workbookViewId="0">
      <selection sqref="A1:F1"/>
    </sheetView>
  </sheetViews>
  <sheetFormatPr baseColWidth="10" defaultRowHeight="15" x14ac:dyDescent="0.25"/>
  <cols>
    <col min="1" max="1" width="6.42578125" customWidth="1"/>
    <col min="2" max="2" width="25.42578125" customWidth="1"/>
    <col min="3" max="3" width="5.42578125" bestFit="1" customWidth="1"/>
    <col min="4" max="4" width="16.85546875" customWidth="1"/>
    <col min="5" max="5" width="14.28515625" customWidth="1"/>
    <col min="6" max="6" width="16.85546875" customWidth="1"/>
  </cols>
  <sheetData>
    <row r="1" spans="1:6" ht="55.5" customHeight="1" thickBot="1" x14ac:dyDescent="0.3">
      <c r="A1" s="1" t="s">
        <v>0</v>
      </c>
      <c r="B1" s="2"/>
      <c r="C1" s="2"/>
      <c r="D1" s="2"/>
      <c r="E1" s="2"/>
      <c r="F1" s="2"/>
    </row>
    <row r="2" spans="1:6" ht="15.75" customHeight="1" x14ac:dyDescent="0.25">
      <c r="A2" s="3" t="s">
        <v>1</v>
      </c>
      <c r="B2" s="4"/>
      <c r="C2" s="4"/>
      <c r="D2" s="4"/>
      <c r="E2" s="4"/>
      <c r="F2" s="5"/>
    </row>
    <row r="3" spans="1:6" ht="18" customHeight="1" x14ac:dyDescent="0.25">
      <c r="A3" s="6"/>
      <c r="B3" s="7"/>
      <c r="C3" s="7"/>
      <c r="D3" s="7"/>
      <c r="E3" s="7"/>
      <c r="F3" s="8"/>
    </row>
    <row r="4" spans="1:6" ht="16.5" customHeight="1" x14ac:dyDescent="0.25">
      <c r="A4" s="9" t="s">
        <v>2</v>
      </c>
      <c r="B4" s="10"/>
      <c r="C4" s="10"/>
      <c r="D4" s="10"/>
      <c r="E4" s="10"/>
      <c r="F4" s="11"/>
    </row>
    <row r="5" spans="1:6" ht="19.5" customHeight="1" thickBot="1" x14ac:dyDescent="0.3">
      <c r="A5" s="12"/>
      <c r="B5" s="13"/>
      <c r="C5" s="13"/>
      <c r="D5" s="13"/>
      <c r="E5" s="13"/>
      <c r="F5" s="14"/>
    </row>
    <row r="6" spans="1:6" ht="16.5" thickBot="1" x14ac:dyDescent="0.3">
      <c r="A6" s="15" t="s">
        <v>3</v>
      </c>
      <c r="B6" s="16"/>
      <c r="C6" s="16"/>
      <c r="D6" s="16"/>
      <c r="E6" s="16"/>
      <c r="F6" s="17"/>
    </row>
    <row r="7" spans="1:6" ht="32.25" thickBot="1" x14ac:dyDescent="0.3">
      <c r="A7" s="18" t="s">
        <v>4</v>
      </c>
      <c r="B7" s="19" t="s">
        <v>5</v>
      </c>
      <c r="C7" s="19" t="s">
        <v>6</v>
      </c>
      <c r="D7" s="19" t="s">
        <v>7</v>
      </c>
      <c r="E7" s="20" t="s">
        <v>8</v>
      </c>
      <c r="F7" s="21" t="s">
        <v>9</v>
      </c>
    </row>
    <row r="8" spans="1:6" ht="17.25" thickBot="1" x14ac:dyDescent="0.35">
      <c r="A8" s="22">
        <v>1</v>
      </c>
      <c r="B8" s="23" t="s">
        <v>10</v>
      </c>
      <c r="C8" s="24"/>
      <c r="D8" s="25"/>
      <c r="E8" s="26"/>
      <c r="F8" s="27">
        <f>+D8/30*E8</f>
        <v>0</v>
      </c>
    </row>
    <row r="9" spans="1:6" ht="17.25" thickBot="1" x14ac:dyDescent="0.35">
      <c r="A9" s="28">
        <v>2</v>
      </c>
      <c r="B9" s="29" t="s">
        <v>11</v>
      </c>
      <c r="C9" s="30"/>
      <c r="D9" s="31"/>
      <c r="E9" s="32"/>
      <c r="F9" s="27">
        <f t="shared" ref="F9" si="0">+D9/30*E9</f>
        <v>0</v>
      </c>
    </row>
    <row r="10" spans="1:6" ht="17.25" thickBot="1" x14ac:dyDescent="0.35">
      <c r="A10" s="28">
        <v>3</v>
      </c>
      <c r="B10" s="29" t="s">
        <v>12</v>
      </c>
      <c r="C10" s="30"/>
      <c r="D10" s="33"/>
      <c r="E10" s="32"/>
      <c r="F10" s="27">
        <f>+D10*E10-1</f>
        <v>-1</v>
      </c>
    </row>
    <row r="11" spans="1:6" ht="16.5" x14ac:dyDescent="0.3">
      <c r="A11" s="28">
        <v>4</v>
      </c>
      <c r="B11" s="29" t="s">
        <v>13</v>
      </c>
      <c r="C11" s="30"/>
      <c r="D11" s="33"/>
      <c r="E11" s="30"/>
      <c r="F11" s="27">
        <f>+D11/30*E11</f>
        <v>0</v>
      </c>
    </row>
    <row r="12" spans="1:6" ht="16.5" hidden="1" x14ac:dyDescent="0.3">
      <c r="A12" s="28">
        <v>5</v>
      </c>
      <c r="B12" s="29" t="s">
        <v>14</v>
      </c>
      <c r="C12" s="30">
        <v>0</v>
      </c>
      <c r="D12" s="33">
        <v>0</v>
      </c>
      <c r="E12" s="30"/>
      <c r="F12" s="27">
        <f>+D8/30*E12</f>
        <v>0</v>
      </c>
    </row>
    <row r="13" spans="1:6" ht="16.5" hidden="1" x14ac:dyDescent="0.3">
      <c r="A13" s="28">
        <v>6</v>
      </c>
      <c r="B13" s="29" t="s">
        <v>15</v>
      </c>
      <c r="C13" s="30">
        <v>1</v>
      </c>
      <c r="D13" s="34">
        <f>1300000/30*1</f>
        <v>43333.333333333336</v>
      </c>
      <c r="E13" s="30"/>
      <c r="F13" s="27">
        <f>+D8/30*E13</f>
        <v>0</v>
      </c>
    </row>
    <row r="14" spans="1:6" ht="16.5" x14ac:dyDescent="0.3">
      <c r="A14" s="28">
        <v>5</v>
      </c>
      <c r="B14" s="29" t="s">
        <v>16</v>
      </c>
      <c r="C14" s="35"/>
      <c r="D14" s="33"/>
      <c r="E14" s="30"/>
      <c r="F14" s="36">
        <f>+E14*D14</f>
        <v>0</v>
      </c>
    </row>
    <row r="15" spans="1:6" ht="16.5" hidden="1" x14ac:dyDescent="0.3">
      <c r="A15" s="28">
        <v>8</v>
      </c>
      <c r="B15" s="29" t="s">
        <v>17</v>
      </c>
      <c r="C15" s="35">
        <v>18</v>
      </c>
      <c r="D15" s="33"/>
      <c r="E15" s="30"/>
      <c r="F15" s="36"/>
    </row>
    <row r="16" spans="1:6" ht="16.5" hidden="1" x14ac:dyDescent="0.3">
      <c r="A16" s="28">
        <v>9</v>
      </c>
      <c r="B16" s="29" t="s">
        <v>18</v>
      </c>
      <c r="C16" s="30">
        <v>30</v>
      </c>
      <c r="D16" s="33">
        <f>(1160000+140606)*C16/360</f>
        <v>108383.83333333333</v>
      </c>
      <c r="E16" s="30"/>
      <c r="F16" s="36">
        <f>(D16/C16)*E16</f>
        <v>0</v>
      </c>
    </row>
    <row r="17" spans="1:6" ht="16.5" hidden="1" x14ac:dyDescent="0.3">
      <c r="A17" s="28">
        <v>10</v>
      </c>
      <c r="B17" s="29" t="s">
        <v>19</v>
      </c>
      <c r="C17" s="30">
        <v>30</v>
      </c>
      <c r="D17" s="33">
        <f>+D16*0.12</f>
        <v>13006.06</v>
      </c>
      <c r="E17" s="30"/>
      <c r="F17" s="36">
        <f>(D17/C17)*E17</f>
        <v>0</v>
      </c>
    </row>
    <row r="18" spans="1:6" ht="17.25" thickBot="1" x14ac:dyDescent="0.35">
      <c r="A18" s="28">
        <v>6</v>
      </c>
      <c r="B18" s="37" t="s">
        <v>20</v>
      </c>
      <c r="C18" s="38"/>
      <c r="D18" s="39">
        <f>170000/30*C18</f>
        <v>0</v>
      </c>
      <c r="E18" s="40"/>
      <c r="F18" s="41" t="e">
        <f>(D18/C18)*E18</f>
        <v>#DIV/0!</v>
      </c>
    </row>
    <row r="19" spans="1:6" ht="17.25" thickBot="1" x14ac:dyDescent="0.35">
      <c r="A19" s="42" t="s">
        <v>9</v>
      </c>
      <c r="B19" s="43"/>
      <c r="C19" s="44"/>
      <c r="D19" s="45"/>
      <c r="E19" s="46"/>
      <c r="F19" s="47" t="e">
        <f>+F8+F9+F11+F14+F18+F10+F13</f>
        <v>#DIV/0!</v>
      </c>
    </row>
    <row r="20" spans="1:6" ht="17.25" thickBot="1" x14ac:dyDescent="0.35">
      <c r="A20" s="48"/>
      <c r="B20" s="49"/>
      <c r="C20" s="49"/>
      <c r="D20" s="49"/>
      <c r="E20" s="50"/>
      <c r="F20" s="51"/>
    </row>
    <row r="21" spans="1:6" ht="16.5" thickBot="1" x14ac:dyDescent="0.3">
      <c r="A21" s="15" t="s">
        <v>21</v>
      </c>
      <c r="B21" s="16"/>
      <c r="C21" s="16"/>
      <c r="D21" s="16"/>
      <c r="E21" s="16"/>
      <c r="F21" s="17"/>
    </row>
    <row r="22" spans="1:6" ht="15.75" x14ac:dyDescent="0.25">
      <c r="A22" s="52" t="s">
        <v>4</v>
      </c>
      <c r="B22" s="53" t="s">
        <v>5</v>
      </c>
      <c r="C22" s="53" t="s">
        <v>6</v>
      </c>
      <c r="D22" s="53" t="s">
        <v>7</v>
      </c>
      <c r="E22" s="53" t="s">
        <v>6</v>
      </c>
      <c r="F22" s="54" t="s">
        <v>9</v>
      </c>
    </row>
    <row r="23" spans="1:6" ht="16.5" x14ac:dyDescent="0.3">
      <c r="A23" s="55">
        <v>1</v>
      </c>
      <c r="B23" s="56" t="s">
        <v>22</v>
      </c>
      <c r="C23" s="57"/>
      <c r="D23" s="34">
        <f>(F8+F10+F13)*4%</f>
        <v>-0.04</v>
      </c>
      <c r="E23" s="58"/>
      <c r="F23" s="59">
        <f>+D23</f>
        <v>-0.04</v>
      </c>
    </row>
    <row r="24" spans="1:6" ht="16.5" x14ac:dyDescent="0.3">
      <c r="A24" s="55">
        <v>2</v>
      </c>
      <c r="B24" s="56" t="s">
        <v>23</v>
      </c>
      <c r="C24" s="57"/>
      <c r="D24" s="34">
        <f>(D8+F10)*4%</f>
        <v>-0.04</v>
      </c>
      <c r="E24" s="58"/>
      <c r="F24" s="59">
        <f>+D24</f>
        <v>-0.04</v>
      </c>
    </row>
    <row r="25" spans="1:6" ht="33" customHeight="1" x14ac:dyDescent="0.3">
      <c r="A25" s="55">
        <v>3</v>
      </c>
      <c r="B25" s="60" t="s">
        <v>24</v>
      </c>
      <c r="C25" s="57"/>
      <c r="D25" s="34"/>
      <c r="E25" s="58"/>
      <c r="F25" s="61"/>
    </row>
    <row r="26" spans="1:6" ht="16.5" x14ac:dyDescent="0.3">
      <c r="A26" s="62" t="s">
        <v>9</v>
      </c>
      <c r="B26" s="63"/>
      <c r="C26" s="63"/>
      <c r="D26" s="63"/>
      <c r="E26" s="63"/>
      <c r="F26" s="64"/>
    </row>
    <row r="27" spans="1:6" ht="16.5" x14ac:dyDescent="0.3">
      <c r="A27" s="65"/>
      <c r="B27" s="66"/>
      <c r="C27" s="66"/>
      <c r="D27" s="66"/>
      <c r="E27" s="66"/>
      <c r="F27" s="51"/>
    </row>
    <row r="28" spans="1:6" ht="23.25" x14ac:dyDescent="0.35">
      <c r="A28" s="67" t="s">
        <v>25</v>
      </c>
      <c r="B28" s="68"/>
      <c r="C28" s="68"/>
      <c r="D28" s="68"/>
      <c r="E28" s="68"/>
      <c r="F28" s="69" t="e">
        <f>+F19-F26</f>
        <v>#DIV/0!</v>
      </c>
    </row>
    <row r="29" spans="1:6" ht="12" customHeight="1" x14ac:dyDescent="0.35">
      <c r="A29" s="48"/>
      <c r="B29" s="49"/>
      <c r="C29" s="49"/>
      <c r="D29" s="49"/>
      <c r="E29" s="70"/>
      <c r="F29" s="71"/>
    </row>
    <row r="30" spans="1:6" ht="8.25" customHeight="1" x14ac:dyDescent="0.35">
      <c r="A30" s="48"/>
      <c r="B30" s="49"/>
      <c r="C30" s="49"/>
      <c r="D30" s="49"/>
      <c r="E30" s="70"/>
      <c r="F30" s="71"/>
    </row>
    <row r="31" spans="1:6" ht="38.25" customHeight="1" x14ac:dyDescent="0.25">
      <c r="A31" s="49" t="s">
        <v>26</v>
      </c>
      <c r="B31" s="49"/>
      <c r="C31" s="49"/>
      <c r="D31" s="49"/>
      <c r="E31" s="49"/>
      <c r="F31" s="72"/>
    </row>
    <row r="32" spans="1:6" ht="15.75" x14ac:dyDescent="0.25">
      <c r="A32" s="73">
        <f>+C3</f>
        <v>0</v>
      </c>
      <c r="B32" s="74"/>
      <c r="C32" s="75" t="s">
        <v>27</v>
      </c>
      <c r="D32" s="75"/>
      <c r="E32" s="49"/>
      <c r="F32" s="76" t="s">
        <v>28</v>
      </c>
    </row>
    <row r="33" spans="1:6" ht="15.75" x14ac:dyDescent="0.25">
      <c r="A33" s="77" t="s">
        <v>29</v>
      </c>
      <c r="B33" s="78"/>
      <c r="C33" s="79" t="s">
        <v>30</v>
      </c>
      <c r="D33" s="79"/>
      <c r="E33" s="49"/>
      <c r="F33" s="80" t="s">
        <v>31</v>
      </c>
    </row>
    <row r="34" spans="1:6" ht="16.5" thickBot="1" x14ac:dyDescent="0.3">
      <c r="A34" s="81" t="s">
        <v>32</v>
      </c>
      <c r="B34" s="82"/>
      <c r="C34" s="83" t="s">
        <v>33</v>
      </c>
      <c r="D34" s="83"/>
      <c r="E34" s="84"/>
      <c r="F34" s="85" t="s">
        <v>34</v>
      </c>
    </row>
    <row r="35" spans="1:6" ht="15.75" x14ac:dyDescent="0.25">
      <c r="A35" s="86"/>
      <c r="B35" s="86"/>
      <c r="C35" s="87"/>
      <c r="D35" s="87"/>
      <c r="E35" s="88"/>
      <c r="F35" s="87"/>
    </row>
  </sheetData>
  <mergeCells count="11">
    <mergeCell ref="A26:E26"/>
    <mergeCell ref="A28:E28"/>
    <mergeCell ref="C32:D32"/>
    <mergeCell ref="C33:D33"/>
    <mergeCell ref="C34:D34"/>
    <mergeCell ref="A1:F1"/>
    <mergeCell ref="A2:F3"/>
    <mergeCell ref="A4:F5"/>
    <mergeCell ref="A6:F6"/>
    <mergeCell ref="A19:C19"/>
    <mergeCell ref="A21:F21"/>
  </mergeCells>
  <pageMargins left="0.7" right="0.7" top="0.75" bottom="0.75" header="0.3" footer="0.3"/>
  <pageSetup paperSize="9" scale="79" fitToHeight="0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ANTICIPO LIQUIDACION (2) ORIGIN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ADMINISTRATIVA</dc:creator>
  <cp:lastModifiedBy>ADMINISTRATIVA</cp:lastModifiedBy>
  <dcterms:created xsi:type="dcterms:W3CDTF">2024-05-20T15:31:05Z</dcterms:created>
  <dcterms:modified xsi:type="dcterms:W3CDTF">2024-05-20T15:31:24Z</dcterms:modified>
</cp:coreProperties>
</file>