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870" yWindow="300" windowWidth="15600" windowHeight="8730"/>
  </bookViews>
  <sheets>
    <sheet name="PLAN ANUAL DE W" sheetId="15" r:id="rId1"/>
  </sheets>
  <definedNames>
    <definedName name="_xlnm._FilterDatabase" localSheetId="0" hidden="1">'PLAN ANUAL DE W'!$A$3:$AF$23</definedName>
    <definedName name="_xlnm.Print_Area" localSheetId="0">'PLAN ANUAL DE W'!$A$1:$AF$26</definedName>
  </definedNames>
  <calcPr calcId="144525" iterateDelta="1E-4"/>
</workbook>
</file>

<file path=xl/calcChain.xml><?xml version="1.0" encoding="utf-8"?>
<calcChain xmlns="http://schemas.openxmlformats.org/spreadsheetml/2006/main">
  <c r="AB9" i="15" l="1"/>
  <c r="AC9" i="15"/>
  <c r="AD9" i="15" l="1"/>
  <c r="AA21" i="15" l="1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AC20" i="15"/>
  <c r="AB20" i="15"/>
  <c r="AC19" i="15"/>
  <c r="AB19" i="15"/>
  <c r="AC18" i="15"/>
  <c r="AB18" i="15"/>
  <c r="AC17" i="15"/>
  <c r="AB17" i="15"/>
  <c r="AC16" i="15"/>
  <c r="AB16" i="15"/>
  <c r="AC15" i="15"/>
  <c r="AB15" i="15"/>
  <c r="AC14" i="15"/>
  <c r="AB14" i="15"/>
  <c r="AC13" i="15"/>
  <c r="AB13" i="15"/>
  <c r="AC12" i="15"/>
  <c r="AB12" i="15"/>
  <c r="AC11" i="15"/>
  <c r="AB11" i="15"/>
  <c r="AC10" i="15"/>
  <c r="AB10" i="15"/>
  <c r="AC8" i="15"/>
  <c r="AB8" i="15"/>
  <c r="AC7" i="15"/>
  <c r="AB7" i="15"/>
  <c r="AC6" i="15"/>
  <c r="AB6" i="15"/>
  <c r="D22" i="15" l="1"/>
  <c r="F22" i="15"/>
  <c r="N22" i="15"/>
  <c r="AD7" i="15"/>
  <c r="AD10" i="15"/>
  <c r="AD16" i="15"/>
  <c r="P22" i="15"/>
  <c r="R22" i="15"/>
  <c r="T22" i="15"/>
  <c r="V22" i="15"/>
  <c r="X22" i="15"/>
  <c r="L22" i="15"/>
  <c r="J22" i="15"/>
  <c r="H22" i="15"/>
  <c r="AD12" i="15"/>
  <c r="AF22" i="15"/>
  <c r="AF21" i="15"/>
  <c r="AD14" i="15"/>
  <c r="AD18" i="15"/>
  <c r="AD20" i="15"/>
  <c r="Z22" i="15"/>
  <c r="AD6" i="15"/>
  <c r="AD8" i="15"/>
  <c r="AD11" i="15"/>
  <c r="AD13" i="15"/>
  <c r="AD15" i="15"/>
  <c r="AD17" i="15"/>
  <c r="AD19" i="15"/>
  <c r="D23" i="15"/>
  <c r="F23" i="15"/>
  <c r="H23" i="15"/>
  <c r="J23" i="15"/>
  <c r="L23" i="15"/>
  <c r="N23" i="15"/>
  <c r="P23" i="15"/>
  <c r="R23" i="15"/>
  <c r="T23" i="15"/>
  <c r="V23" i="15"/>
  <c r="X23" i="15"/>
  <c r="Z23" i="15"/>
  <c r="AF23" i="15" l="1"/>
</calcChain>
</file>

<file path=xl/sharedStrings.xml><?xml version="1.0" encoding="utf-8"?>
<sst xmlns="http://schemas.openxmlformats.org/spreadsheetml/2006/main" count="58" uniqueCount="24">
  <si>
    <t>ACTIVIDADES  A  REALIZAR</t>
  </si>
  <si>
    <t>RESPONSABLE</t>
  </si>
  <si>
    <t>No. Act. Propuestas</t>
  </si>
  <si>
    <t>No. Act. Ejecutadas</t>
  </si>
  <si>
    <t>% de Ejecucion</t>
  </si>
  <si>
    <t>%  CUMPLIMIENTO MENSUAL</t>
  </si>
  <si>
    <t>RECURSOS</t>
  </si>
  <si>
    <t>PENDIENTES</t>
  </si>
  <si>
    <t>TOTAL GENERAL POR MES</t>
  </si>
  <si>
    <t>ELABORO</t>
  </si>
  <si>
    <t>APROBO</t>
  </si>
  <si>
    <t>RIESGOS</t>
  </si>
  <si>
    <t>P</t>
  </si>
  <si>
    <t>E</t>
  </si>
  <si>
    <t>% TOTAL EJECUTADO</t>
  </si>
  <si>
    <t>TOTAL ACT. PROPUESTA</t>
  </si>
  <si>
    <t>TOTAL ACT. EJECUTADAS</t>
  </si>
  <si>
    <t>REVISO</t>
  </si>
  <si>
    <t>MARCELA TELLEZ VELASQUEZ
Gerente</t>
  </si>
  <si>
    <t>META:</t>
  </si>
  <si>
    <t>AÑO 20___</t>
  </si>
  <si>
    <t>MES</t>
  </si>
  <si>
    <t>Nombre
Cargo</t>
  </si>
  <si>
    <t xml:space="preserve">OBJETIVO: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</si>
</sst>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;[Red]0"/>
  </numFmts>
  <fonts count="2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9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3" fillId="3" borderId="2" applyNumberFormat="0" applyAlignment="0" applyProtection="0"/>
    <xf numFmtId="0" fontId="4" fillId="4" borderId="3" applyNumberFormat="0" applyAlignment="0" applyProtection="0"/>
    <xf numFmtId="0" fontId="5" fillId="5" borderId="0" applyNumberFormat="0" applyBorder="0" applyAlignment="0" applyProtection="0"/>
    <xf numFmtId="9" fontId="19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0" fontId="0" fillId="0" borderId="0" xfId="0"/>
    <xf numFmtId="0" fontId="6" fillId="0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0" fontId="18" fillId="0" borderId="0" xfId="0" applyFont="1"/>
    <xf numFmtId="0" fontId="8" fillId="0" borderId="4" xfId="0" applyFont="1" applyFill="1" applyBorder="1" applyAlignment="1">
      <alignment vertical="center" wrapText="1"/>
    </xf>
    <xf numFmtId="0" fontId="20" fillId="7" borderId="4" xfId="2" applyFont="1" applyFill="1" applyBorder="1" applyAlignment="1">
      <alignment horizontal="center" vertical="center"/>
    </xf>
    <xf numFmtId="0" fontId="14" fillId="6" borderId="4" xfId="5" applyFont="1" applyFill="1" applyBorder="1" applyAlignment="1">
      <alignment horizontal="center" vertical="center" wrapText="1"/>
    </xf>
    <xf numFmtId="0" fontId="14" fillId="10" borderId="4" xfId="5" applyFont="1" applyFill="1" applyBorder="1" applyAlignment="1">
      <alignment horizontal="center" vertical="center" wrapText="1"/>
    </xf>
    <xf numFmtId="9" fontId="0" fillId="0" borderId="4" xfId="0" applyNumberFormat="1" applyFill="1" applyBorder="1" applyAlignment="1">
      <alignment horizontal="center" vertical="center" wrapText="1"/>
    </xf>
    <xf numFmtId="0" fontId="9" fillId="6" borderId="4" xfId="3" applyFont="1" applyFill="1" applyBorder="1" applyAlignment="1">
      <alignment horizontal="center" vertical="center" wrapText="1"/>
    </xf>
    <xf numFmtId="0" fontId="9" fillId="10" borderId="4" xfId="3" applyFont="1" applyFill="1" applyBorder="1" applyAlignment="1">
      <alignment horizontal="center" vertical="center" wrapText="1"/>
    </xf>
    <xf numFmtId="165" fontId="15" fillId="0" borderId="4" xfId="0" applyNumberFormat="1" applyFont="1" applyFill="1" applyBorder="1" applyAlignment="1">
      <alignment horizontal="center" vertical="center"/>
    </xf>
    <xf numFmtId="9" fontId="12" fillId="8" borderId="4" xfId="6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20" fillId="9" borderId="4" xfId="4" applyFont="1" applyFill="1" applyBorder="1" applyAlignment="1">
      <alignment horizontal="center" vertical="center"/>
    </xf>
    <xf numFmtId="0" fontId="13" fillId="11" borderId="4" xfId="0" applyFont="1" applyFill="1" applyBorder="1" applyAlignment="1">
      <alignment horizontal="center" vertical="center"/>
    </xf>
    <xf numFmtId="0" fontId="20" fillId="9" borderId="4" xfId="4" applyFont="1" applyFill="1" applyBorder="1" applyAlignment="1">
      <alignment horizontal="center" vertical="center" textRotation="90" wrapText="1"/>
    </xf>
    <xf numFmtId="0" fontId="20" fillId="9" borderId="4" xfId="5" applyFont="1" applyFill="1" applyBorder="1" applyAlignment="1">
      <alignment horizontal="center" vertical="center" wrapText="1"/>
    </xf>
    <xf numFmtId="0" fontId="16" fillId="8" borderId="4" xfId="3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164" fontId="16" fillId="8" borderId="4" xfId="0" applyNumberFormat="1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/>
    </xf>
    <xf numFmtId="0" fontId="20" fillId="9" borderId="4" xfId="1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9" borderId="7" xfId="0" applyFont="1" applyFill="1" applyBorder="1" applyAlignment="1">
      <alignment horizontal="center"/>
    </xf>
    <xf numFmtId="0" fontId="10" fillId="9" borderId="8" xfId="0" applyFont="1" applyFill="1" applyBorder="1" applyAlignment="1">
      <alignment horizontal="center"/>
    </xf>
    <xf numFmtId="0" fontId="21" fillId="12" borderId="4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2" fillId="12" borderId="4" xfId="0" applyFont="1" applyFill="1" applyBorder="1" applyAlignment="1">
      <alignment horizontal="left" vertical="top" wrapText="1"/>
    </xf>
    <xf numFmtId="0" fontId="23" fillId="12" borderId="4" xfId="0" applyFont="1" applyFill="1" applyBorder="1" applyAlignment="1">
      <alignment horizontal="left" vertical="top" wrapText="1"/>
    </xf>
  </cellXfs>
  <cellStyles count="7">
    <cellStyle name="Buena" xfId="2" builtinId="26"/>
    <cellStyle name="Celda de comprobación" xfId="4" builtinId="23"/>
    <cellStyle name="Énfasis6" xfId="5" builtinId="49"/>
    <cellStyle name="Entrada" xfId="3" builtinId="20"/>
    <cellStyle name="Normal" xfId="0" builtinId="0"/>
    <cellStyle name="Porcentaje" xfId="6" builtinId="5"/>
    <cellStyle name="Título 1" xfId="1" builtinId="16"/>
  </cellStyles>
  <dxfs count="23">
    <dxf>
      <font>
        <color theme="1"/>
      </font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ont>
        <color theme="1"/>
      </font>
      <fill>
        <patternFill>
          <bgColor rgb="FFFFFF99"/>
        </patternFill>
      </fill>
    </dxf>
    <dxf>
      <font>
        <color rgb="FFFFFF99"/>
      </font>
      <fill>
        <patternFill>
          <bgColor rgb="FFFFFF99"/>
        </patternFill>
      </fill>
    </dxf>
    <dxf>
      <font>
        <color theme="1"/>
      </font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ont>
        <color theme="1"/>
      </font>
      <fill>
        <patternFill>
          <bgColor rgb="FFFFFF99"/>
        </patternFill>
      </fill>
    </dxf>
    <dxf>
      <font>
        <color rgb="FFFFFF99"/>
      </font>
      <fill>
        <patternFill>
          <bgColor rgb="FFFFFF99"/>
        </patternFill>
      </fill>
    </dxf>
    <dxf>
      <font>
        <color theme="1"/>
      </font>
      <fill>
        <patternFill>
          <bgColor rgb="FFCC0066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ont>
        <color rgb="FFFFFF99"/>
      </font>
      <fill>
        <patternFill>
          <bgColor rgb="FFFFFF99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1"/>
      </font>
      <fill>
        <patternFill>
          <bgColor rgb="FFFFFF99"/>
        </patternFill>
      </fill>
    </dxf>
    <dxf>
      <font>
        <color rgb="FFFFFF99"/>
      </font>
      <fill>
        <patternFill>
          <bgColor rgb="FFFFFF99"/>
        </patternFill>
      </fill>
    </dxf>
    <dxf>
      <font>
        <color theme="1"/>
      </font>
      <fill>
        <patternFill>
          <bgColor rgb="FFCC0066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  <dxf>
      <font>
        <color theme="1"/>
      </font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</dxfs>
  <tableStyles count="0" defaultTableStyle="TableStyleMedium2" defaultPivotStyle="PivotStyleLight16"/>
  <colors>
    <mruColors>
      <color rgb="FFCC0066"/>
      <color rgb="FFFFFFCC"/>
      <color rgb="FFFFFF99"/>
      <color rgb="FF99FF99"/>
      <color rgb="FFFFCCCC"/>
      <color rgb="FFFF9999"/>
      <color rgb="FFFFD9EC"/>
      <color rgb="FFFFD1E8"/>
      <color rgb="FFFFC5E2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66"/>
    <pageSetUpPr fitToPage="1"/>
  </sheetPr>
  <dimension ref="A1:AG26"/>
  <sheetViews>
    <sheetView tabSelected="1" zoomScale="90" zoomScaleNormal="90" zoomScaleSheetLayoutView="90" workbookViewId="0">
      <selection activeCell="B11" sqref="B11"/>
    </sheetView>
  </sheetViews>
  <sheetFormatPr baseColWidth="10" defaultRowHeight="15" x14ac:dyDescent="0.25"/>
  <cols>
    <col min="1" max="1" width="5.7109375" style="4" customWidth="1"/>
    <col min="2" max="2" width="34.85546875" style="2" customWidth="1"/>
    <col min="3" max="3" width="12.5703125" style="2" customWidth="1"/>
    <col min="4" max="27" width="2.85546875" style="6" customWidth="1"/>
    <col min="28" max="29" width="5" style="6" customWidth="1"/>
    <col min="30" max="30" width="7.5703125" style="2" customWidth="1"/>
    <col min="31" max="31" width="15.28515625" style="2" customWidth="1"/>
    <col min="32" max="32" width="28" style="2" customWidth="1"/>
    <col min="33" max="16384" width="11.42578125" style="2"/>
  </cols>
  <sheetData>
    <row r="1" spans="1:33" ht="72" customHeight="1" x14ac:dyDescent="0.25">
      <c r="B1" s="56" t="s">
        <v>23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29"/>
      <c r="Y1" s="55" t="s">
        <v>19</v>
      </c>
      <c r="Z1" s="55"/>
      <c r="AA1" s="55"/>
      <c r="AB1" s="53"/>
      <c r="AC1" s="53"/>
      <c r="AD1" s="53"/>
      <c r="AE1" s="53"/>
    </row>
    <row r="2" spans="1:33" ht="4.5" customHeight="1" x14ac:dyDescent="0.25"/>
    <row r="3" spans="1:33" ht="20.25" customHeight="1" x14ac:dyDescent="0.25">
      <c r="A3" s="38" t="s">
        <v>0</v>
      </c>
      <c r="B3" s="38"/>
      <c r="C3" s="38" t="s">
        <v>11</v>
      </c>
      <c r="D3" s="43" t="s">
        <v>20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37" t="s">
        <v>2</v>
      </c>
      <c r="AC3" s="37" t="s">
        <v>3</v>
      </c>
      <c r="AD3" s="37" t="s">
        <v>4</v>
      </c>
      <c r="AE3" s="35" t="s">
        <v>1</v>
      </c>
      <c r="AF3" s="36" t="s">
        <v>6</v>
      </c>
      <c r="AG3" s="12"/>
    </row>
    <row r="4" spans="1:33" ht="27" customHeight="1" x14ac:dyDescent="0.25">
      <c r="A4" s="38"/>
      <c r="B4" s="38"/>
      <c r="C4" s="38"/>
      <c r="D4" s="35" t="s">
        <v>21</v>
      </c>
      <c r="E4" s="35"/>
      <c r="F4" s="35" t="s">
        <v>21</v>
      </c>
      <c r="G4" s="35"/>
      <c r="H4" s="35" t="s">
        <v>21</v>
      </c>
      <c r="I4" s="35"/>
      <c r="J4" s="35" t="s">
        <v>21</v>
      </c>
      <c r="K4" s="35"/>
      <c r="L4" s="35" t="s">
        <v>21</v>
      </c>
      <c r="M4" s="35"/>
      <c r="N4" s="35" t="s">
        <v>21</v>
      </c>
      <c r="O4" s="35"/>
      <c r="P4" s="35" t="s">
        <v>21</v>
      </c>
      <c r="Q4" s="35"/>
      <c r="R4" s="35" t="s">
        <v>21</v>
      </c>
      <c r="S4" s="35"/>
      <c r="T4" s="35" t="s">
        <v>21</v>
      </c>
      <c r="U4" s="35"/>
      <c r="V4" s="35" t="s">
        <v>21</v>
      </c>
      <c r="W4" s="35"/>
      <c r="X4" s="35" t="s">
        <v>21</v>
      </c>
      <c r="Y4" s="35"/>
      <c r="Z4" s="35" t="s">
        <v>21</v>
      </c>
      <c r="AA4" s="35"/>
      <c r="AB4" s="37"/>
      <c r="AC4" s="37"/>
      <c r="AD4" s="37"/>
      <c r="AE4" s="35"/>
      <c r="AF4" s="36"/>
      <c r="AG4" s="12"/>
    </row>
    <row r="5" spans="1:33" ht="27" customHeight="1" x14ac:dyDescent="0.25">
      <c r="A5" s="38"/>
      <c r="B5" s="38"/>
      <c r="C5" s="38"/>
      <c r="D5" s="15" t="s">
        <v>12</v>
      </c>
      <c r="E5" s="16" t="s">
        <v>13</v>
      </c>
      <c r="F5" s="15" t="s">
        <v>12</v>
      </c>
      <c r="G5" s="16" t="s">
        <v>13</v>
      </c>
      <c r="H5" s="15" t="s">
        <v>12</v>
      </c>
      <c r="I5" s="16" t="s">
        <v>13</v>
      </c>
      <c r="J5" s="15" t="s">
        <v>12</v>
      </c>
      <c r="K5" s="16" t="s">
        <v>13</v>
      </c>
      <c r="L5" s="15" t="s">
        <v>12</v>
      </c>
      <c r="M5" s="16" t="s">
        <v>13</v>
      </c>
      <c r="N5" s="15" t="s">
        <v>12</v>
      </c>
      <c r="O5" s="16" t="s">
        <v>13</v>
      </c>
      <c r="P5" s="15" t="s">
        <v>12</v>
      </c>
      <c r="Q5" s="16" t="s">
        <v>13</v>
      </c>
      <c r="R5" s="15" t="s">
        <v>12</v>
      </c>
      <c r="S5" s="16" t="s">
        <v>13</v>
      </c>
      <c r="T5" s="15" t="s">
        <v>12</v>
      </c>
      <c r="U5" s="16" t="s">
        <v>13</v>
      </c>
      <c r="V5" s="15" t="s">
        <v>12</v>
      </c>
      <c r="W5" s="16" t="s">
        <v>13</v>
      </c>
      <c r="X5" s="15" t="s">
        <v>12</v>
      </c>
      <c r="Y5" s="16" t="s">
        <v>13</v>
      </c>
      <c r="Z5" s="15" t="s">
        <v>12</v>
      </c>
      <c r="AA5" s="16" t="s">
        <v>13</v>
      </c>
      <c r="AB5" s="37"/>
      <c r="AC5" s="37"/>
      <c r="AD5" s="37"/>
      <c r="AE5" s="35"/>
      <c r="AF5" s="36"/>
      <c r="AG5" s="12"/>
    </row>
    <row r="6" spans="1:33" ht="22.5" customHeight="1" x14ac:dyDescent="0.25">
      <c r="A6" s="14">
        <v>1</v>
      </c>
      <c r="B6" s="9"/>
      <c r="C6" s="3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>
        <f>COUNTIF(D6:U6, "X")</f>
        <v>0</v>
      </c>
      <c r="AC6" s="3">
        <f>COUNTIF(D6:AA6, "1")</f>
        <v>0</v>
      </c>
      <c r="AD6" s="10" t="e">
        <f t="shared" ref="AD6:AD20" si="0">(AC6*1/AB6)</f>
        <v>#DIV/0!</v>
      </c>
      <c r="AE6" s="24"/>
      <c r="AF6" s="24"/>
    </row>
    <row r="7" spans="1:33" ht="22.5" customHeight="1" x14ac:dyDescent="0.25">
      <c r="A7" s="14">
        <v>2</v>
      </c>
      <c r="B7" s="13"/>
      <c r="C7" s="3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>
        <f>COUNTIF(D7:U7, "X")</f>
        <v>0</v>
      </c>
      <c r="AC7" s="3">
        <f>COUNTIF(D7:AA7, "1")</f>
        <v>0</v>
      </c>
      <c r="AD7" s="10" t="e">
        <f>(AC7*1/AB7)</f>
        <v>#DIV/0!</v>
      </c>
      <c r="AE7" s="24"/>
      <c r="AF7" s="24"/>
    </row>
    <row r="8" spans="1:33" ht="22.5" customHeight="1" x14ac:dyDescent="0.25">
      <c r="A8" s="14">
        <v>3</v>
      </c>
      <c r="B8" s="9"/>
      <c r="C8" s="3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f>COUNTIF(D8:U8, "X")</f>
        <v>0</v>
      </c>
      <c r="AC8" s="3">
        <f>COUNTIF(D8:AA8, "1")</f>
        <v>0</v>
      </c>
      <c r="AD8" s="10" t="e">
        <f t="shared" si="0"/>
        <v>#DIV/0!</v>
      </c>
      <c r="AE8" s="24"/>
      <c r="AF8" s="24"/>
    </row>
    <row r="9" spans="1:33" ht="22.5" customHeight="1" x14ac:dyDescent="0.25">
      <c r="A9" s="14">
        <v>4</v>
      </c>
      <c r="B9" s="9"/>
      <c r="C9" s="3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>
        <f>COUNTIF(D9:U9, "X")</f>
        <v>0</v>
      </c>
      <c r="AC9" s="3">
        <f>COUNTIF(D9:AA9, "1")</f>
        <v>0</v>
      </c>
      <c r="AD9" s="10" t="e">
        <f t="shared" ref="AD9" si="1">(AC9*1/AB9)</f>
        <v>#DIV/0!</v>
      </c>
      <c r="AE9" s="28"/>
      <c r="AF9" s="27"/>
    </row>
    <row r="10" spans="1:33" ht="22.5" customHeight="1" x14ac:dyDescent="0.25">
      <c r="A10" s="14">
        <v>5</v>
      </c>
      <c r="B10" s="9"/>
      <c r="C10" s="3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>
        <f>COUNTIF(D10:U10, "X")</f>
        <v>0</v>
      </c>
      <c r="AC10" s="3">
        <f>COUNTIF(D10:AA10, "1")</f>
        <v>0</v>
      </c>
      <c r="AD10" s="10" t="e">
        <f>(AC10*1/AB10)</f>
        <v>#DIV/0!</v>
      </c>
      <c r="AE10" s="31"/>
      <c r="AF10" s="11"/>
    </row>
    <row r="11" spans="1:33" ht="22.5" customHeight="1" x14ac:dyDescent="0.25">
      <c r="A11" s="14">
        <v>6</v>
      </c>
      <c r="B11" s="9"/>
      <c r="C11" s="3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>
        <f>COUNTIF(D11:U11, "X")</f>
        <v>0</v>
      </c>
      <c r="AC11" s="3">
        <f>COUNTIF(D11:AA11, "1")</f>
        <v>0</v>
      </c>
      <c r="AD11" s="10" t="e">
        <f>(AC11*1/AB11)</f>
        <v>#DIV/0!</v>
      </c>
      <c r="AE11" s="31"/>
      <c r="AF11" s="11"/>
    </row>
    <row r="12" spans="1:33" ht="22.5" customHeight="1" x14ac:dyDescent="0.25">
      <c r="A12" s="14">
        <v>7</v>
      </c>
      <c r="B12" s="25"/>
      <c r="C12" s="3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>
        <f>COUNTIF(D12:U12, "X")</f>
        <v>0</v>
      </c>
      <c r="AC12" s="3">
        <f>COUNTIF(D12:AA12, "1")</f>
        <v>0</v>
      </c>
      <c r="AD12" s="10" t="e">
        <f>(AC12*1/AB12)</f>
        <v>#DIV/0!</v>
      </c>
      <c r="AE12" s="31"/>
      <c r="AF12" s="31"/>
    </row>
    <row r="13" spans="1:33" ht="22.5" customHeight="1" x14ac:dyDescent="0.25">
      <c r="A13" s="14">
        <v>8</v>
      </c>
      <c r="B13" s="8"/>
      <c r="C13" s="3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3"/>
      <c r="S13" s="3"/>
      <c r="T13" s="3"/>
      <c r="U13" s="3"/>
      <c r="V13" s="23"/>
      <c r="W13" s="23"/>
      <c r="X13" s="3"/>
      <c r="Y13" s="3"/>
      <c r="Z13" s="3"/>
      <c r="AA13" s="3"/>
      <c r="AB13" s="3">
        <f>COUNTIF(D13:U13, "X")</f>
        <v>0</v>
      </c>
      <c r="AC13" s="3">
        <f>COUNTIF(D13:AA13, "1")</f>
        <v>0</v>
      </c>
      <c r="AD13" s="10" t="e">
        <f>(AC13*1/AB13)</f>
        <v>#DIV/0!</v>
      </c>
      <c r="AE13" s="31"/>
      <c r="AF13" s="31"/>
    </row>
    <row r="14" spans="1:33" ht="22.5" customHeight="1" x14ac:dyDescent="0.25">
      <c r="A14" s="14">
        <v>9</v>
      </c>
      <c r="B14" s="22"/>
      <c r="C14" s="32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>
        <f>COUNTIF(D14:U14, "X")</f>
        <v>0</v>
      </c>
      <c r="AC14" s="3">
        <f>COUNTIF(D14:AA14, "1")</f>
        <v>0</v>
      </c>
      <c r="AD14" s="10" t="e">
        <f t="shared" si="0"/>
        <v>#DIV/0!</v>
      </c>
      <c r="AE14" s="31"/>
      <c r="AF14" s="31"/>
    </row>
    <row r="15" spans="1:33" ht="22.5" customHeight="1" x14ac:dyDescent="0.25">
      <c r="A15" s="14">
        <v>10</v>
      </c>
      <c r="B15" s="9"/>
      <c r="C15" s="3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>
        <f>COUNTIF(D15:U15, "X")</f>
        <v>0</v>
      </c>
      <c r="AC15" s="3">
        <f>COUNTIF(D15:AA15, "1")</f>
        <v>0</v>
      </c>
      <c r="AD15" s="10" t="e">
        <f t="shared" si="0"/>
        <v>#DIV/0!</v>
      </c>
      <c r="AE15" s="31"/>
      <c r="AF15" s="31"/>
    </row>
    <row r="16" spans="1:33" ht="22.5" customHeight="1" x14ac:dyDescent="0.25">
      <c r="A16" s="14">
        <v>11</v>
      </c>
      <c r="B16" s="8"/>
      <c r="C16" s="30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3"/>
      <c r="S16" s="3"/>
      <c r="T16" s="3"/>
      <c r="U16" s="3"/>
      <c r="V16" s="23"/>
      <c r="W16" s="23"/>
      <c r="X16" s="3"/>
      <c r="Y16" s="3"/>
      <c r="Z16" s="3"/>
      <c r="AA16" s="3"/>
      <c r="AB16" s="3">
        <f>COUNTIF(D16:U16, "X")</f>
        <v>0</v>
      </c>
      <c r="AC16" s="3">
        <f>COUNTIF(D16:AA16, "1")</f>
        <v>0</v>
      </c>
      <c r="AD16" s="10" t="e">
        <f>(AC16*1/AB16)</f>
        <v>#DIV/0!</v>
      </c>
      <c r="AE16" s="31"/>
      <c r="AF16" s="31"/>
    </row>
    <row r="17" spans="1:32" ht="22.5" customHeight="1" x14ac:dyDescent="0.25">
      <c r="A17" s="14">
        <v>12</v>
      </c>
      <c r="B17" s="13"/>
      <c r="C17" s="2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>
        <f>COUNTIF(D17:U17, "X")</f>
        <v>0</v>
      </c>
      <c r="AC17" s="3">
        <f>COUNTIF(D17:AA17, "1")</f>
        <v>0</v>
      </c>
      <c r="AD17" s="10" t="e">
        <f>(AC17*1/AB17)</f>
        <v>#DIV/0!</v>
      </c>
      <c r="AE17" s="31"/>
      <c r="AF17" s="31"/>
    </row>
    <row r="18" spans="1:32" ht="22.5" customHeight="1" x14ac:dyDescent="0.25">
      <c r="A18" s="14">
        <v>13</v>
      </c>
      <c r="B18" s="9"/>
      <c r="C18" s="3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>
        <f>COUNTIF(D18:U18, "X")</f>
        <v>0</v>
      </c>
      <c r="AC18" s="3">
        <f>COUNTIF(D18:AA18, "1")</f>
        <v>0</v>
      </c>
      <c r="AD18" s="10" t="e">
        <f t="shared" si="0"/>
        <v>#DIV/0!</v>
      </c>
      <c r="AE18" s="31"/>
      <c r="AF18" s="17"/>
    </row>
    <row r="19" spans="1:32" ht="22.5" customHeight="1" x14ac:dyDescent="0.25">
      <c r="A19" s="14">
        <v>14</v>
      </c>
      <c r="B19" s="25"/>
      <c r="C19" s="3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>
        <f>COUNTIF(D19:U19, "X")</f>
        <v>0</v>
      </c>
      <c r="AC19" s="3">
        <f>COUNTIF(D19:AA19, "1")</f>
        <v>0</v>
      </c>
      <c r="AD19" s="10" t="e">
        <f t="shared" si="0"/>
        <v>#DIV/0!</v>
      </c>
      <c r="AE19" s="31"/>
      <c r="AF19" s="31"/>
    </row>
    <row r="20" spans="1:32" ht="22.5" customHeight="1" x14ac:dyDescent="0.25">
      <c r="A20" s="14">
        <v>15</v>
      </c>
      <c r="B20" s="25"/>
      <c r="C20" s="3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>
        <f>COUNTIF(D20:U20, "X")</f>
        <v>0</v>
      </c>
      <c r="AC20" s="3">
        <f>COUNTIF(D20:AA20, "1")</f>
        <v>0</v>
      </c>
      <c r="AD20" s="10" t="e">
        <f t="shared" si="0"/>
        <v>#DIV/0!</v>
      </c>
      <c r="AE20" s="31"/>
      <c r="AF20" s="31"/>
    </row>
    <row r="21" spans="1:32" s="5" customFormat="1" ht="29.25" customHeight="1" x14ac:dyDescent="0.25">
      <c r="A21" s="39" t="s">
        <v>8</v>
      </c>
      <c r="B21" s="39"/>
      <c r="C21" s="39"/>
      <c r="D21" s="18">
        <f>COUNTIF(D6:D20, "X")</f>
        <v>0</v>
      </c>
      <c r="E21" s="19">
        <f>COUNTIF(E6:E20, "1")</f>
        <v>0</v>
      </c>
      <c r="F21" s="18">
        <f>COUNTIF(F6:F20, "X")</f>
        <v>0</v>
      </c>
      <c r="G21" s="19">
        <f>COUNTIF(G6:G20, "1")</f>
        <v>0</v>
      </c>
      <c r="H21" s="18">
        <f>COUNTIF(H6:H20, "X")</f>
        <v>0</v>
      </c>
      <c r="I21" s="19">
        <f>COUNTIF(I6:I20, "1")</f>
        <v>0</v>
      </c>
      <c r="J21" s="18">
        <f>COUNTIF(J6:J20, "X")</f>
        <v>0</v>
      </c>
      <c r="K21" s="19">
        <f>COUNTIF(K6:K20, "1")</f>
        <v>0</v>
      </c>
      <c r="L21" s="18">
        <f>COUNTIF(L6:L20, "X")</f>
        <v>0</v>
      </c>
      <c r="M21" s="19">
        <f>COUNTIF(M6:M20, "1")</f>
        <v>0</v>
      </c>
      <c r="N21" s="18">
        <f>COUNTIF(N6:N20, "X")</f>
        <v>0</v>
      </c>
      <c r="O21" s="19">
        <f>COUNTIF(O6:O20, "1")</f>
        <v>0</v>
      </c>
      <c r="P21" s="18">
        <f>COUNTIF(P6:P20, "X")</f>
        <v>0</v>
      </c>
      <c r="Q21" s="19">
        <f>COUNTIF(Q6:Q20, "1")</f>
        <v>0</v>
      </c>
      <c r="R21" s="18">
        <f>COUNTIF(R6:R20, "X")</f>
        <v>0</v>
      </c>
      <c r="S21" s="19">
        <f>COUNTIF(S6:S20, "1")</f>
        <v>0</v>
      </c>
      <c r="T21" s="18">
        <f>COUNTIF(T6:T20, "X")</f>
        <v>0</v>
      </c>
      <c r="U21" s="19">
        <f>COUNTIF(U6:U20, "1")</f>
        <v>0</v>
      </c>
      <c r="V21" s="18">
        <f>COUNTIF(V6:V20, "X")</f>
        <v>0</v>
      </c>
      <c r="W21" s="19">
        <f>COUNTIF(W6:W20, "1")</f>
        <v>0</v>
      </c>
      <c r="X21" s="18">
        <f>COUNTIF(X6:X20, "X")</f>
        <v>0</v>
      </c>
      <c r="Y21" s="19">
        <f>COUNTIF(Y6:Y20, "1")</f>
        <v>0</v>
      </c>
      <c r="Z21" s="18">
        <f>COUNTIF(Z6:Z20, "X")</f>
        <v>0</v>
      </c>
      <c r="AA21" s="19">
        <f>COUNTIF(AA6:AA20, "1")</f>
        <v>0</v>
      </c>
      <c r="AB21" s="39" t="s">
        <v>15</v>
      </c>
      <c r="AC21" s="39"/>
      <c r="AD21" s="39"/>
      <c r="AE21" s="39"/>
      <c r="AF21" s="20" t="e">
        <f>#REF!+#REF!+#REF!+D21+F21+H21+J21+L21+N21+P21+R21+T21</f>
        <v>#REF!</v>
      </c>
    </row>
    <row r="22" spans="1:32" ht="29.25" customHeight="1" x14ac:dyDescent="0.25">
      <c r="A22" s="42" t="s">
        <v>7</v>
      </c>
      <c r="B22" s="42"/>
      <c r="C22" s="42"/>
      <c r="D22" s="33">
        <f t="shared" ref="D22" si="2">D21-E21</f>
        <v>0</v>
      </c>
      <c r="E22" s="33"/>
      <c r="F22" s="33">
        <f t="shared" ref="F22" si="3">F21-G21</f>
        <v>0</v>
      </c>
      <c r="G22" s="33"/>
      <c r="H22" s="33">
        <f t="shared" ref="H22" si="4">H21-I21</f>
        <v>0</v>
      </c>
      <c r="I22" s="33"/>
      <c r="J22" s="33">
        <f t="shared" ref="J22" si="5">J21-K21</f>
        <v>0</v>
      </c>
      <c r="K22" s="33"/>
      <c r="L22" s="33">
        <f t="shared" ref="L22" si="6">L21-M21</f>
        <v>0</v>
      </c>
      <c r="M22" s="33"/>
      <c r="N22" s="33">
        <f t="shared" ref="N22" si="7">N21-O21</f>
        <v>0</v>
      </c>
      <c r="O22" s="33"/>
      <c r="P22" s="33">
        <f t="shared" ref="P22" si="8">P21-Q21</f>
        <v>0</v>
      </c>
      <c r="Q22" s="33"/>
      <c r="R22" s="33">
        <f t="shared" ref="R22" si="9">R21-S21</f>
        <v>0</v>
      </c>
      <c r="S22" s="33"/>
      <c r="T22" s="33">
        <f t="shared" ref="T22" si="10">T21-U21</f>
        <v>0</v>
      </c>
      <c r="U22" s="33"/>
      <c r="V22" s="33">
        <f t="shared" ref="V22" si="11">V21-W21</f>
        <v>0</v>
      </c>
      <c r="W22" s="33"/>
      <c r="X22" s="33">
        <f t="shared" ref="X22" si="12">X21-Y21</f>
        <v>0</v>
      </c>
      <c r="Y22" s="33"/>
      <c r="Z22" s="33">
        <f t="shared" ref="Z22" si="13">Z21-AA21</f>
        <v>0</v>
      </c>
      <c r="AA22" s="33"/>
      <c r="AB22" s="40" t="s">
        <v>16</v>
      </c>
      <c r="AC22" s="40"/>
      <c r="AD22" s="40"/>
      <c r="AE22" s="40"/>
      <c r="AF22" s="20" t="e">
        <f>#REF!+#REF!+#REF!+E21+G21+I21+K21+M21+O21+Q21+S21+U21</f>
        <v>#REF!</v>
      </c>
    </row>
    <row r="23" spans="1:32" ht="29.25" customHeight="1" x14ac:dyDescent="0.25">
      <c r="A23" s="42" t="s">
        <v>5</v>
      </c>
      <c r="B23" s="42"/>
      <c r="C23" s="42"/>
      <c r="D23" s="34" t="e">
        <f t="shared" ref="D23" si="14">E21*100/D21</f>
        <v>#DIV/0!</v>
      </c>
      <c r="E23" s="34"/>
      <c r="F23" s="34" t="e">
        <f t="shared" ref="F23" si="15">G21*100/F21</f>
        <v>#DIV/0!</v>
      </c>
      <c r="G23" s="34"/>
      <c r="H23" s="34" t="e">
        <f t="shared" ref="H23" si="16">I21*100/H21</f>
        <v>#DIV/0!</v>
      </c>
      <c r="I23" s="34"/>
      <c r="J23" s="34" t="e">
        <f t="shared" ref="J23" si="17">K21*100/J21</f>
        <v>#DIV/0!</v>
      </c>
      <c r="K23" s="34"/>
      <c r="L23" s="34" t="e">
        <f t="shared" ref="L23" si="18">M21*100/L21</f>
        <v>#DIV/0!</v>
      </c>
      <c r="M23" s="34"/>
      <c r="N23" s="34" t="e">
        <f t="shared" ref="N23" si="19">O21*100/N21</f>
        <v>#DIV/0!</v>
      </c>
      <c r="O23" s="34"/>
      <c r="P23" s="34" t="e">
        <f t="shared" ref="P23" si="20">Q21*100/P21</f>
        <v>#DIV/0!</v>
      </c>
      <c r="Q23" s="34"/>
      <c r="R23" s="34" t="e">
        <f t="shared" ref="R23" si="21">S21*100/R21</f>
        <v>#DIV/0!</v>
      </c>
      <c r="S23" s="34"/>
      <c r="T23" s="34" t="e">
        <f t="shared" ref="T23" si="22">U21*100/T21</f>
        <v>#DIV/0!</v>
      </c>
      <c r="U23" s="34"/>
      <c r="V23" s="34" t="e">
        <f t="shared" ref="V23" si="23">W21*100/V21</f>
        <v>#DIV/0!</v>
      </c>
      <c r="W23" s="34"/>
      <c r="X23" s="34" t="e">
        <f t="shared" ref="X23" si="24">Y21*100/X21</f>
        <v>#DIV/0!</v>
      </c>
      <c r="Y23" s="34"/>
      <c r="Z23" s="34" t="e">
        <f t="shared" ref="Z23" si="25">AA21*100/Z21</f>
        <v>#DIV/0!</v>
      </c>
      <c r="AA23" s="34"/>
      <c r="AB23" s="41" t="s">
        <v>14</v>
      </c>
      <c r="AC23" s="41"/>
      <c r="AD23" s="41"/>
      <c r="AE23" s="41"/>
      <c r="AF23" s="21" t="e">
        <f>AF22*1/AF21</f>
        <v>#REF!</v>
      </c>
    </row>
    <row r="24" spans="1:32" ht="5.25" customHeight="1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1"/>
    </row>
    <row r="25" spans="1:32" ht="15.75" x14ac:dyDescent="0.25">
      <c r="A25" s="51" t="s">
        <v>9</v>
      </c>
      <c r="B25" s="52"/>
      <c r="C25" s="52"/>
      <c r="D25" s="54" t="s">
        <v>17</v>
      </c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44" t="s">
        <v>10</v>
      </c>
      <c r="AC25" s="45"/>
      <c r="AD25" s="45"/>
      <c r="AE25" s="45"/>
      <c r="AF25" s="46"/>
    </row>
    <row r="26" spans="1:32" ht="86.25" customHeight="1" x14ac:dyDescent="0.25">
      <c r="A26" s="49" t="s">
        <v>22</v>
      </c>
      <c r="B26" s="50"/>
      <c r="C26" s="50"/>
      <c r="D26" s="47" t="s">
        <v>22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 t="s">
        <v>18</v>
      </c>
      <c r="AC26" s="48"/>
      <c r="AD26" s="48"/>
      <c r="AE26" s="48"/>
      <c r="AF26" s="48"/>
    </row>
  </sheetData>
  <mergeCells count="59">
    <mergeCell ref="A23:C23"/>
    <mergeCell ref="A22:C22"/>
    <mergeCell ref="A21:C21"/>
    <mergeCell ref="A3:B5"/>
    <mergeCell ref="Y1:AA1"/>
    <mergeCell ref="AB1:AE1"/>
    <mergeCell ref="B1:W1"/>
    <mergeCell ref="T4:U4"/>
    <mergeCell ref="V4:W4"/>
    <mergeCell ref="AE3:AE5"/>
    <mergeCell ref="C3:C5"/>
    <mergeCell ref="D3:AA3"/>
    <mergeCell ref="AB3:AB5"/>
    <mergeCell ref="AC3:AC5"/>
    <mergeCell ref="AF3:AF5"/>
    <mergeCell ref="H4:I4"/>
    <mergeCell ref="J4:K4"/>
    <mergeCell ref="D4:E4"/>
    <mergeCell ref="F4:G4"/>
    <mergeCell ref="L4:M4"/>
    <mergeCell ref="N4:O4"/>
    <mergeCell ref="P4:Q4"/>
    <mergeCell ref="R4:S4"/>
    <mergeCell ref="AD3:AD5"/>
    <mergeCell ref="X4:Y4"/>
    <mergeCell ref="Z4:AA4"/>
    <mergeCell ref="AB21:AE21"/>
    <mergeCell ref="D22:E22"/>
    <mergeCell ref="F22:G22"/>
    <mergeCell ref="H22:I22"/>
    <mergeCell ref="J22:K22"/>
    <mergeCell ref="X22:Y22"/>
    <mergeCell ref="Z22:AA22"/>
    <mergeCell ref="AB22:AE22"/>
    <mergeCell ref="T22:U22"/>
    <mergeCell ref="V22:W22"/>
    <mergeCell ref="D23:E23"/>
    <mergeCell ref="F23:G23"/>
    <mergeCell ref="H23:I23"/>
    <mergeCell ref="L22:M22"/>
    <mergeCell ref="N22:O22"/>
    <mergeCell ref="P22:Q22"/>
    <mergeCell ref="R22:S22"/>
    <mergeCell ref="V23:W23"/>
    <mergeCell ref="X23:Y23"/>
    <mergeCell ref="Z23:AA23"/>
    <mergeCell ref="AB23:AE23"/>
    <mergeCell ref="J23:K23"/>
    <mergeCell ref="L23:M23"/>
    <mergeCell ref="N23:O23"/>
    <mergeCell ref="P23:Q23"/>
    <mergeCell ref="R23:S23"/>
    <mergeCell ref="T23:U23"/>
    <mergeCell ref="D26:AA26"/>
    <mergeCell ref="D25:AA25"/>
    <mergeCell ref="AB25:AF25"/>
    <mergeCell ref="AB26:AF26"/>
    <mergeCell ref="A26:C26"/>
    <mergeCell ref="A25:C25"/>
  </mergeCells>
  <conditionalFormatting sqref="V16:W16 V13:W13 D27:U1048576 D16:Q16 D13:Q13 D2:AA2 D24:U24">
    <cfRule type="containsText" dxfId="22" priority="32" operator="containsText" text="1">
      <formula>NOT(ISERROR(SEARCH("1",D2)))</formula>
    </cfRule>
    <cfRule type="containsText" dxfId="21" priority="33" operator="containsText" text="1 ">
      <formula>NOT(ISERROR(SEARCH("1 ",D2)))</formula>
    </cfRule>
  </conditionalFormatting>
  <conditionalFormatting sqref="AB21">
    <cfRule type="containsText" dxfId="20" priority="31" operator="containsText" text="1">
      <formula>NOT(ISERROR(SEARCH("1",AB21)))</formula>
    </cfRule>
  </conditionalFormatting>
  <conditionalFormatting sqref="V16:W16 V13:W13 D16:Q16 D13:Q13">
    <cfRule type="containsText" dxfId="19" priority="28" operator="containsText" text="1">
      <formula>NOT(ISERROR(SEARCH("1",D13)))</formula>
    </cfRule>
    <cfRule type="containsText" dxfId="18" priority="29" operator="containsText" text="0">
      <formula>NOT(ISERROR(SEARCH("0",D13)))</formula>
    </cfRule>
  </conditionalFormatting>
  <conditionalFormatting sqref="R16:U16 R13:U13 X16:AA16 X13:AA13 D6:U6 D14:AA15 D7:AA12 D17:AA20">
    <cfRule type="containsText" dxfId="17" priority="23" operator="containsText" text="1">
      <formula>NOT(ISERROR(SEARCH("1",D6)))</formula>
    </cfRule>
    <cfRule type="containsText" dxfId="16" priority="26" operator="containsText" text="X">
      <formula>NOT(ISERROR(SEARCH("X",D6)))</formula>
    </cfRule>
  </conditionalFormatting>
  <conditionalFormatting sqref="V14:Z15 R16:T16 R13:T13 X16:Z16 X13:Z13 V7:Z12 V17:Z20 D14:T15 D6:T12 D17:T20">
    <cfRule type="containsText" dxfId="15" priority="24" operator="containsText" text="X">
      <formula>NOT(ISERROR(SEARCH("X",D6)))</formula>
    </cfRule>
    <cfRule type="containsText" dxfId="14" priority="25" operator="containsText" text="X">
      <formula>NOT(ISERROR(SEARCH("X",D6)))</formula>
    </cfRule>
  </conditionalFormatting>
  <conditionalFormatting sqref="V16:W16 V13:W13 D16:Q16 D13:Q13">
    <cfRule type="containsText" dxfId="13" priority="21" operator="containsText" text="1">
      <formula>NOT(ISERROR(SEARCH("1",D13)))</formula>
    </cfRule>
    <cfRule type="containsText" dxfId="12" priority="22" operator="containsText" text="X">
      <formula>NOT(ISERROR(SEARCH("X",D13)))</formula>
    </cfRule>
  </conditionalFormatting>
  <conditionalFormatting sqref="V27:AA1048576">
    <cfRule type="containsText" dxfId="11" priority="17" operator="containsText" text="1">
      <formula>NOT(ISERROR(SEARCH("1",V27)))</formula>
    </cfRule>
    <cfRule type="containsText" dxfId="10" priority="18" operator="containsText" text="1 ">
      <formula>NOT(ISERROR(SEARCH("1 ",V27)))</formula>
    </cfRule>
  </conditionalFormatting>
  <conditionalFormatting sqref="V6:AA6">
    <cfRule type="containsText" dxfId="9" priority="11" operator="containsText" text="1">
      <formula>NOT(ISERROR(SEARCH("1",V6)))</formula>
    </cfRule>
    <cfRule type="containsText" dxfId="8" priority="14" operator="containsText" text="X">
      <formula>NOT(ISERROR(SEARCH("X",V6)))</formula>
    </cfRule>
  </conditionalFormatting>
  <conditionalFormatting sqref="V6:Z6">
    <cfRule type="containsText" dxfId="7" priority="12" operator="containsText" text="X">
      <formula>NOT(ISERROR(SEARCH("X",V6)))</formula>
    </cfRule>
    <cfRule type="containsText" dxfId="6" priority="13" operator="containsText" text="X">
      <formula>NOT(ISERROR(SEARCH("X",V6)))</formula>
    </cfRule>
  </conditionalFormatting>
  <conditionalFormatting sqref="V24:AA24">
    <cfRule type="containsText" dxfId="5" priority="7" operator="containsText" text="1">
      <formula>NOT(ISERROR(SEARCH("1",V24)))</formula>
    </cfRule>
    <cfRule type="containsText" dxfId="4" priority="8" operator="containsText" text="1 ">
      <formula>NOT(ISERROR(SEARCH("1 ",V24)))</formula>
    </cfRule>
  </conditionalFormatting>
  <conditionalFormatting sqref="Y1">
    <cfRule type="containsText" dxfId="1" priority="1" operator="containsText" text="1">
      <formula>NOT(ISERROR(SEARCH("1",Y1)))</formula>
    </cfRule>
    <cfRule type="containsText" dxfId="0" priority="2" operator="containsText" text="1 ">
      <formula>NOT(ISERROR(SEARCH("1 ",Y1)))</formula>
    </cfRule>
  </conditionalFormatting>
  <printOptions horizontalCentered="1" verticalCentered="1"/>
  <pageMargins left="0.39370078740157483" right="0.98425196850393704" top="0.98425196850393704" bottom="0.59055118110236227" header="0.39370078740157483" footer="0.39370078740157483"/>
  <pageSetup scale="67" fitToHeight="10" orientation="landscape" r:id="rId1"/>
  <headerFooter>
    <oddHeader>&amp;L&amp;G&amp;R&amp;"Arial,Negrita"&amp;14PLAN ANUAL DE TRABAJO
&amp;10CT-HSEQ-FM52-V01
28/09/2018</oddHeader>
    <oddFooter>&amp;R&amp;"Arial,Normal"&amp;10Aprobado por:
MARCELA TELLEZ VELASQUEZ
Gerente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ANUAL DE W</vt:lpstr>
      <vt:lpstr>'PLAN ANUAL DE W'!Área_de_impresión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Castañeda</dc:creator>
  <cp:lastModifiedBy>Luffi</cp:lastModifiedBy>
  <cp:lastPrinted>2019-06-27T00:30:43Z</cp:lastPrinted>
  <dcterms:created xsi:type="dcterms:W3CDTF">2014-08-13T12:23:22Z</dcterms:created>
  <dcterms:modified xsi:type="dcterms:W3CDTF">2019-06-27T00:41:09Z</dcterms:modified>
</cp:coreProperties>
</file>