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W:\3. TRANSPORT SAS\5. AUDITORIA ICONTEC\INFORMACION SOLICITADA\"/>
    </mc:Choice>
  </mc:AlternateContent>
  <xr:revisionPtr revIDLastSave="0" documentId="13_ncr:1_{29302D1D-45F8-40C1-AEE5-525342312D22}" xr6:coauthVersionLast="47" xr6:coauthVersionMax="47" xr10:uidLastSave="{00000000-0000-0000-0000-000000000000}"/>
  <bookViews>
    <workbookView showSheetTabs="0" xWindow="-120" yWindow="-120" windowWidth="20730" windowHeight="11040" tabRatio="946" xr2:uid="{00000000-000D-0000-FFFF-FFFF00000000}"/>
  </bookViews>
  <sheets>
    <sheet name="INICIO" sheetId="26" r:id="rId1"/>
    <sheet name="Instructivo - Componentes" sheetId="22" r:id="rId2"/>
    <sheet name=" Instructivo - Def. y Alcance" sheetId="21" r:id="rId3"/>
    <sheet name="Resena Histórica" sheetId="3" r:id="rId4"/>
    <sheet name="Direccionamiento Estratégico" sheetId="5" r:id="rId5"/>
    <sheet name="Organigrama-Mapa de Procesos" sheetId="6" r:id="rId6"/>
    <sheet name="CONTEXTO PESTAL-DOFA" sheetId="25" r:id="rId7"/>
    <sheet name="ESTRATEGIAS DOFA" sheetId="19" r:id="rId8"/>
    <sheet name="VALOR DE LA  PRIORIZACIÓN" sheetId="20" r:id="rId9"/>
    <sheet name="MATRIZ I&amp;I" sheetId="13" state="hidden" r:id="rId10"/>
  </sheets>
  <definedNames>
    <definedName name="_xlnm._FilterDatabase" localSheetId="6" hidden="1">'CONTEXTO PESTAL-DOFA'!$A$12:$O$51</definedName>
    <definedName name="_xlnm._FilterDatabase" localSheetId="8" hidden="1">'VALOR DE LA  PRIORIZACIÓN'!$A$11:$L$11</definedName>
    <definedName name="_xlnm.Print_Area" localSheetId="4">'Direccionamiento Estratégico'!$A$1:$H$54</definedName>
    <definedName name="_xlnm.Print_Area" localSheetId="7">'ESTRATEGIAS DOFA'!$A$1:$D$20</definedName>
    <definedName name="_xlnm.Print_Area" localSheetId="3">'Resena Histórica'!$A$1:$H$35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20" l="1"/>
  <c r="J24" i="20"/>
  <c r="J23" i="20"/>
  <c r="J22" i="20"/>
  <c r="J21" i="20"/>
  <c r="J20" i="20"/>
  <c r="J19" i="20"/>
  <c r="J18" i="20"/>
  <c r="J17" i="20"/>
  <c r="J16" i="20"/>
  <c r="J15" i="20"/>
  <c r="J14" i="20"/>
  <c r="J13" i="20"/>
  <c r="J12" i="20"/>
  <c r="I6" i="13"/>
  <c r="I21" i="13"/>
  <c r="I20" i="13"/>
  <c r="I19" i="13"/>
  <c r="I18" i="13"/>
  <c r="I10" i="13"/>
  <c r="I11" i="13"/>
  <c r="I12" i="13"/>
  <c r="I13" i="13"/>
  <c r="I14" i="13"/>
  <c r="I15" i="13"/>
  <c r="I16" i="13"/>
  <c r="I17" i="13"/>
  <c r="I9" i="13"/>
  <c r="I8" i="13"/>
  <c r="I7" i="13"/>
  <c r="I5" i="13"/>
  <c r="J26" i="20" l="1"/>
</calcChain>
</file>

<file path=xl/sharedStrings.xml><?xml version="1.0" encoding="utf-8"?>
<sst xmlns="http://schemas.openxmlformats.org/spreadsheetml/2006/main" count="484" uniqueCount="332">
  <si>
    <t>Misión</t>
  </si>
  <si>
    <t>Visión</t>
  </si>
  <si>
    <t>Valores Corporativos</t>
  </si>
  <si>
    <t>Reseña Histórica</t>
  </si>
  <si>
    <t>FACTORES EXTERNOS</t>
  </si>
  <si>
    <t>POLÍTICOS</t>
  </si>
  <si>
    <t>ECONÓMICOS</t>
  </si>
  <si>
    <t>TECNÓLOGICOS</t>
  </si>
  <si>
    <t>LEGALES</t>
  </si>
  <si>
    <t>ECOLÓGICOS
(Ambientales)</t>
  </si>
  <si>
    <t>CONCLUSIONES</t>
  </si>
  <si>
    <t>OBJETIVO</t>
  </si>
  <si>
    <t>Objetivos Estratégicos</t>
  </si>
  <si>
    <t>MAPA DE PROCESOS</t>
  </si>
  <si>
    <t>Riesgos</t>
  </si>
  <si>
    <t>OPORTUNIDADES</t>
  </si>
  <si>
    <t>AMENAZAS</t>
  </si>
  <si>
    <t>DEBILIDADES</t>
  </si>
  <si>
    <t>MATRIZ DE IMPACTO E INFLUENCIA DE LAS PARTES INTERESADAS</t>
  </si>
  <si>
    <t>Alta</t>
  </si>
  <si>
    <t>Poco</t>
  </si>
  <si>
    <t>INFLUENCIA</t>
  </si>
  <si>
    <t>IMPACTO</t>
  </si>
  <si>
    <t>Mucho</t>
  </si>
  <si>
    <t>TIPO PI</t>
  </si>
  <si>
    <t>SUBGRUPO</t>
  </si>
  <si>
    <t>NECESIDADES Y EXPECTATIVAS</t>
  </si>
  <si>
    <t>INFLUENCIA SOBRE EL SG
Involucramiento activo</t>
  </si>
  <si>
    <t>ALTA
BAJA</t>
  </si>
  <si>
    <t>IMPACTO SOBRE EL SG
Capacidad para efectuar cambios al planeamiento o ejecución del SG</t>
  </si>
  <si>
    <t>POCO MUCHO</t>
  </si>
  <si>
    <t>VALORACIÓN</t>
  </si>
  <si>
    <t>MODO DE PARTICIPACION</t>
  </si>
  <si>
    <t>RIESGO</t>
  </si>
  <si>
    <t>OPORTUNIDAD</t>
  </si>
  <si>
    <t>Internas</t>
  </si>
  <si>
    <t>Colaboradores</t>
  </si>
  <si>
    <t xml:space="preserve">Asistencial </t>
  </si>
  <si>
    <t>Administrativo</t>
  </si>
  <si>
    <t>Accionistas</t>
  </si>
  <si>
    <t>Grupo empresarial</t>
  </si>
  <si>
    <t>Alta gerencia</t>
  </si>
  <si>
    <t>Gerente como individuo</t>
  </si>
  <si>
    <t>Equipo directivo</t>
  </si>
  <si>
    <t>Estado</t>
  </si>
  <si>
    <t>Entes de control local (SSM)</t>
  </si>
  <si>
    <t>Entes de control regional (SSA)</t>
  </si>
  <si>
    <t>Entes de control nacional (MSPS/Supersalud)</t>
  </si>
  <si>
    <t>Usuarios</t>
  </si>
  <si>
    <t>Pacientes</t>
  </si>
  <si>
    <t>Familia</t>
  </si>
  <si>
    <t>Comunidad</t>
  </si>
  <si>
    <t>Aseguradoras</t>
  </si>
  <si>
    <t>Sura</t>
  </si>
  <si>
    <t>Salud Total</t>
  </si>
  <si>
    <t>Sanias</t>
  </si>
  <si>
    <t>Coosalud</t>
  </si>
  <si>
    <t>Savia</t>
  </si>
  <si>
    <t>Entornos laborales seguros
Cumplimiento en los pagos y en las prestaciones sociales
Estabilidad laboral
Condiciones para una adecuada comunicación</t>
  </si>
  <si>
    <t>Crecimiento económico
Rentabilidad del negocio
Reconocimiento empresarial</t>
  </si>
  <si>
    <t>Apoyo por parte de los accionistas y el grupo empresarial
Rentabilidad
Direccinamiento estratégico</t>
  </si>
  <si>
    <t>Apoyo por parte de la alta gerencia
Flujo de capital
Equipos de trabajo sólidos</t>
  </si>
  <si>
    <t>Cumplimiento de la normatividad
Control y eficiencia con los indicadores de salud
Diminución en las PQR</t>
  </si>
  <si>
    <t>Atención Segura y humanizada
Oportunidad en la atención
Canales adecuados de comunición
Gestión oportuna y eficaz de las PQR
Cumplimiento de sus necesidades y espectitivas de acuerdo al portafolio de servicios de la clínica</t>
  </si>
  <si>
    <t>Atención segura y humanizada a sus usuarios
Oportunidad en la atención a sus suarios
Canales de comunicación efectivos
Gestión oportuna de PQR
Disminución en los sobrecostos de la atención
Negociaciones equitativas
Un adecuado portafolio de servicios de acuerdo a las necesidades de sus usuarios</t>
  </si>
  <si>
    <t>Calidad en la atención
Atención segura y humanizada
Atención oportuna
Cumplimimiento del direccionamiento estratégico de la clínica</t>
  </si>
  <si>
    <t>Aseguramiento y aumento de la productividad
Disminución de incidentes que afecten el clíma laboral
Cumplimimiento del direccionamiento estratégico de la clínica
Compromiso con la gestión de servicio
Fortalecimiento del trabajo en equipo</t>
  </si>
  <si>
    <t>Crecimiento en el portafolio de servicio
Ampliaciones locativas
Inversión económica
Condiciones y beneficios del modelo contractual con las diferentes aseguradoras</t>
  </si>
  <si>
    <t>Proyección a la comunidad interna y externa
Gestión de nuevos negocios
Relacinamiento con los accionistas y la junta directiva
Aprobación del direccionamiento estratégico
Aprobación y gestión de recursos</t>
  </si>
  <si>
    <t>Diseño e implementación del direccionamiento estratégico
Gestión de los procesos organizacionales
Deseño e implementación de planes de mejoramiento
Mejoramiento continuo</t>
  </si>
  <si>
    <t xml:space="preserve">Habilitación de la operación
Definición, implementación y seguimiento  de la norvatividad aplicable al sector salud
Garante del compromiso de la responsabilida de la clínica con la comunidad, los usuarios y las aseguradoras
</t>
  </si>
  <si>
    <t>Ejercen control directo e inmediato de la operación de la clínica a nivel asistencial y administrativo
De acuerdo a las necesidades y espectativas de los usuarios, familia y comunidad permite identificar y adecuar el portafolio
Evaluan y califican el nivel de seguridad, humanización, calidad y oportunidad  del servicio</t>
  </si>
  <si>
    <t>Son los que proporcional los usuarios
Ejercen control tarifario
Son los demandantes de los servicios ofertados por la clínica
Ejercen control en la operación a nivel asistencial (Auditorías)
Aliados estratégicos en el crecimiento del portafolio de la clínica</t>
  </si>
  <si>
    <t xml:space="preserve">Los servicios ofertados por la clínica
Cumplimiento de las espectativas, necesidades y  requisitos de los usuarios
Cumplimiento de los objetivos de la organización 
Indicadores de la prestación del servicio en salud 
</t>
  </si>
  <si>
    <t>Operación del negocio 
Conformación y operación de  la alta gerencia y el equipo directivo
Capacidad operacionesl 
Direccionamiento estratégico</t>
  </si>
  <si>
    <t>Conformacion y operación del equipo directivo 
Direccionamiento estrategico
Gestion administrativa y financiera 
Portafolio de servicio 
Cultura organizacional 
Gestion contractual</t>
  </si>
  <si>
    <t xml:space="preserve">Operación como institución de salud (habilitación de la clinica)
Gestion normativa asociada a la operación
Cumplimiento de derechos a la salud por parte de los usuarios   </t>
  </si>
  <si>
    <t>Gestion asistencial
Portafolio de servicios
PQR 
Gestion contractual con las aseguradoras (modalidad de servicio)</t>
  </si>
  <si>
    <t>Portafolio de servicio 
Terminos contractuales 
Control tarifario 
Perfilación de los usuarios</t>
  </si>
  <si>
    <t>Capacitación
Acciones que conforman el clima 
Trabajo en equipo 
Acompañamiento en la consecución de los resultados 
Generando un ambiente adecuado  
Generando espacios de comunicación
Conformación de grupos primarios</t>
  </si>
  <si>
    <t xml:space="preserve">Juntas directivas
Comité de gobierno organizacional 
Comité de control interno 
Auditorias de control interno 
</t>
  </si>
  <si>
    <t xml:space="preserve">
PARTES INTERESADAS</t>
  </si>
  <si>
    <t xml:space="preserve">Categorizar las estrategias surgidad del análisis DOFA de la organización para direccionar planes, acciones y actividades que permitan la eficiecia y la eficacia operacional </t>
  </si>
  <si>
    <t>Categorizar las extrategias le permitiran a la institución aprovechar los recursos de manera eficiente y eficaz, además de perfilar adecuadamente las medidas a tomar en el tiempo oportuno.</t>
  </si>
  <si>
    <t>CATEGORIZACIÓN DE ESTRATEGIAS SURGIDAS DEL ANÁLISIS DOFA</t>
  </si>
  <si>
    <t>No.</t>
  </si>
  <si>
    <t>ESTRATEGIA</t>
  </si>
  <si>
    <t>CATEGORIA</t>
  </si>
  <si>
    <t>TIEMPO DE IMPLEMENTACIÓN</t>
  </si>
  <si>
    <t>Alto</t>
  </si>
  <si>
    <t>Estratégica</t>
  </si>
  <si>
    <t>Inmediato</t>
  </si>
  <si>
    <t>Operativa</t>
  </si>
  <si>
    <t>Táctica Operativa</t>
  </si>
  <si>
    <t>6 meses</t>
  </si>
  <si>
    <t>Permanente</t>
  </si>
  <si>
    <t>FACTORES DE INCIDENCIA</t>
  </si>
  <si>
    <t>Tiempo involucrado</t>
  </si>
  <si>
    <t>Costo por incurrir</t>
  </si>
  <si>
    <t>Personal requerido (Mano de obra)</t>
  </si>
  <si>
    <t>Beneficios para la Organización</t>
  </si>
  <si>
    <t>Total</t>
  </si>
  <si>
    <t>TIEMPO INVOLUCRADO</t>
  </si>
  <si>
    <t>CLASIFICACIÓN</t>
  </si>
  <si>
    <t>DESCRIPCIÓN</t>
  </si>
  <si>
    <t>VALOR</t>
  </si>
  <si>
    <t>Exagerado</t>
  </si>
  <si>
    <t>Moderado</t>
  </si>
  <si>
    <t>Bajo</t>
  </si>
  <si>
    <t>COSTO A INCURRIR</t>
  </si>
  <si>
    <t>Programado o medio</t>
  </si>
  <si>
    <t>PERSONAL REQUERIDO</t>
  </si>
  <si>
    <t>Excesivo</t>
  </si>
  <si>
    <t>Suficiente</t>
  </si>
  <si>
    <t>BENEFICIO PARA LA ORGANIZACIÓN</t>
  </si>
  <si>
    <t>Medio</t>
  </si>
  <si>
    <t>Acción Final a Implementar</t>
  </si>
  <si>
    <t>Seguimiento, evaluación, definición e implementación de planes de mejoramiento</t>
  </si>
  <si>
    <t>Externas</t>
  </si>
  <si>
    <t>Normatividad,                           Capacitación Especializada,       Visitas de verificación, Seguimiento a indicadores de salud.</t>
  </si>
  <si>
    <r>
      <t xml:space="preserve">Comité de gerencial
Cuadro de mando integral </t>
    </r>
    <r>
      <rPr>
        <sz val="11"/>
        <color rgb="FFFF0000"/>
        <rFont val="Calibri"/>
        <family val="2"/>
        <scheme val="minor"/>
      </rPr>
      <t>Comités por áreas</t>
    </r>
  </si>
  <si>
    <t>Requerimiento de Servicios,          Utilización de la Disponibilidad Locativa,                                     Utilización de la Disponibilidad de Recursos,                                                Exigencias de Aseguramiento de la Prestación del Servicio,                                                   Proporciona Base de datos de afiliados                                                    Participación en Actividades de P&amp;P (Promoción y Prevención),                                                      Exige Confianza,  (liga de usuarios)                                                                        Exige Seguridad  (liga de usuarios).</t>
  </si>
  <si>
    <t xml:space="preserve">                                                      Mala Gestión en la prestación del servicio que lleve a un evento adverso,  Dificultad en el cumplimiento de los objetivos organizacionales por falta de interés o motivación,                     Enfermedades y/o accidentes Laborales.    </t>
  </si>
  <si>
    <t xml:space="preserve">Mala gestión en la prestación del servicio que genere Q, R,                                                    Pérdida de Información Laboral,                   Enfermedades y/o accidentes Laborales, Dificultad en el cumplimiento de los objetivos organizacionales por falta de interés o motivación, </t>
  </si>
  <si>
    <t xml:space="preserve">Mala gestión en negociación y/o comercial con aseguradoras,                               Mala Gestión en recuperación de cartera, </t>
  </si>
  <si>
    <t>Dificultades en flujo de caja que respalde la operación, Perdida Financiera, Incremento desmesurado de la Cartera,                                         Pérdida de confianza en el negocio</t>
  </si>
  <si>
    <t xml:space="preserve">Mala gestión en administración de procesos y personas que genere demora en atención a usuarios, que genere Q y R, y/o mala utilización de recursos,                                              Falta de compromiso, </t>
  </si>
  <si>
    <t>Eventos Adversos en atención en Salud.                        Q y R,                                                 Pérdida de credibilidad y confianza,                               Demandas</t>
  </si>
  <si>
    <t>Cierre temporal o parcial de un servicio.                                     Sanción Administrativa, Sanción Penal</t>
  </si>
  <si>
    <t>Pérdida de confianza, Cancelación de servicios de atención en salud,                                Retiro del portafolio de proveedores,                                 Pérdida de flujo de usuarios, Pérdida de participación en el mercado,</t>
  </si>
  <si>
    <t>Selección eficaz del Talento Humano,                               Empoderamiento, Mejoramiento de la Calidad de Vida de los empleados, Capacitación y Formación, Motivación para el cumplimientos de los objetivos organizacionales, Orientación al cambio, Acceso a 4G</t>
  </si>
  <si>
    <t>Crecimiento del Negocio, ROI,                                                      Sólidez y confianza por crecimiento.                                 Afianzar compromisos, Incentivo a la inversión, Incentivo a Acreditación</t>
  </si>
  <si>
    <t>Confianza y Respaldo por negociación y recuperación cartera,                                                  Apoyo para crecimiento, Apoyo para inversión,    Apoyo para Acreditación</t>
  </si>
  <si>
    <t xml:space="preserve">SGC que le dá orden y compromiso,                                   Gestión por procesos, Cuadro de Mando Integral, Equipos de Alto Rendimiento, </t>
  </si>
  <si>
    <t>Relaciones con la comunidad,                                     Relaciones con las ligas de Usuarios,                               Capacitación a usuarios</t>
  </si>
  <si>
    <t xml:space="preserve">Ampliación de Portafolio de Servicios,                                   Estrategias de negociación, Paquetización de servicios, Ofrecimiento de especialidades,                    Negociación de cartera,  Socilaización de Proceso de Acreditación  </t>
  </si>
  <si>
    <t>Analizar el contexto externo de la organización donde se identifican las oportunidades y amenazas de la empresa, de manera que se construyan estratégicas que permitan dar soluciones a las situaciones pertinentes.</t>
  </si>
  <si>
    <t xml:space="preserve">FORTALEZA </t>
  </si>
  <si>
    <t>Instructivo - Definición y  Alcance</t>
  </si>
  <si>
    <t>Instructivo - Componentes</t>
  </si>
  <si>
    <t>1. Generalidades</t>
  </si>
  <si>
    <t>Se describen aspectos relevantes del sector de negocios, cifras y datos internacionales, nacionales, regionales y locales</t>
  </si>
  <si>
    <t>2. Reseña Histórica</t>
  </si>
  <si>
    <t>Se describen aspectos relevantes de la creación y el surgimiento de la empresa</t>
  </si>
  <si>
    <t>3. Direccionamiento Estratégico</t>
  </si>
  <si>
    <t xml:space="preserve">Se describen aspectos relevantes como: Misión, Visión, Valores Corporativos, Objetivos estratégicos, Portafolio, etc. </t>
  </si>
  <si>
    <t>4. Organigrama - Mapa de Procesos</t>
  </si>
  <si>
    <r>
      <rPr>
        <b/>
        <sz val="12"/>
        <rFont val="Arial"/>
        <family val="2"/>
      </rPr>
      <t>El Organigrama es</t>
    </r>
    <r>
      <rPr>
        <sz val="12"/>
        <rFont val="Arial"/>
        <family val="2"/>
      </rPr>
      <t>: Representación gráfica de la estructura de una empresa o una institución, en la cual se muestran las relaciones entre sus diferentes partes y la función de cada una de ellas, así como de las personas que trabajan en las mismas</t>
    </r>
  </si>
  <si>
    <r>
      <rPr>
        <b/>
        <sz val="12"/>
        <rFont val="Arial"/>
        <family val="2"/>
      </rPr>
      <t>El Mapa de Procesos es</t>
    </r>
    <r>
      <rPr>
        <sz val="12"/>
        <rFont val="Arial"/>
        <family val="2"/>
      </rPr>
      <t>: Un mapa de procesos es un diagrama de valor que representa, a manera de inventario gráfico, los procesos de una organización en forma interrelacionada. ... Un proceso es el conjunto de actividades y recursos interrelacionados que transforman los elementos de entrada en elementos de salida aportando valor para el usuario</t>
    </r>
  </si>
  <si>
    <t>Es una herramienta que se utiliza para identificar las fuerzas externas a nivel macro que influyen sobre un negocio y pueden determinar su evolución, tanto en términos económicos como de reputación.</t>
  </si>
  <si>
    <t>El análisis interno de una empresa, consiste en evaluar los recursos, habilidades y competencias de dicha empresa para poder adoptar las herramientas estratégicas pertinentes y poder adquirir así un nivel de resultados óptimo.</t>
  </si>
  <si>
    <r>
      <t>La sigla DOFA alude a debilidades, oportunidades, fortalezas y amenazas.                                                        El concepto aparece en un tipo de análisis que aplican las empresas para conocer sus mejores características internas y los riesgos que provienen del exterior.                                                        El análisis DOFA también se conoce como FODA y DAFO, según cómo se ordenan las palabras que componen la expresión.                                                                                                                                                  También puede encontrarse la sigla inglesa SWOT por strenghts (fortaleza), weaknesses (debilidades), opportunities (oportunidades) y threats (amenazas).                                                                 Desarrollar un análisis DOFA permite descubrir cuál es la situación de una empresa o de un proyecto y, en base a este diagnóstico, favorece el planeamiento de una estrategia.                                        En cuanto a esas siglas, podemos determinar que:
-</t>
    </r>
    <r>
      <rPr>
        <b/>
        <sz val="12"/>
        <rFont val="Arial"/>
        <family val="2"/>
      </rPr>
      <t>Debilidades</t>
    </r>
    <r>
      <rPr>
        <sz val="12"/>
        <rFont val="Arial"/>
        <family val="2"/>
      </rPr>
      <t>, son los aspectos en los que la empresa en cuestión está en desventaja.
-</t>
    </r>
    <r>
      <rPr>
        <b/>
        <sz val="12"/>
        <rFont val="Arial"/>
        <family val="2"/>
      </rPr>
      <t>Oportunidades</t>
    </r>
    <r>
      <rPr>
        <sz val="12"/>
        <rFont val="Arial"/>
        <family val="2"/>
      </rPr>
      <t>, vienen a ser los espacios del mercado que no han sido tenidos en cuenta y que pueden dar lugar a un ámbito muy interesante para el progreso de la compañía.
-</t>
    </r>
    <r>
      <rPr>
        <b/>
        <sz val="12"/>
        <rFont val="Arial"/>
        <family val="2"/>
      </rPr>
      <t>Fortalezas</t>
    </r>
    <r>
      <rPr>
        <sz val="12"/>
        <rFont val="Arial"/>
        <family val="2"/>
      </rPr>
      <t>, que son los aspectos en los que la empresa tiene una clara ventaja en comparación a sus rivales.
-</t>
    </r>
    <r>
      <rPr>
        <b/>
        <sz val="12"/>
        <rFont val="Arial"/>
        <family val="2"/>
      </rPr>
      <t>Amenazas</t>
    </r>
    <r>
      <rPr>
        <sz val="12"/>
        <rFont val="Arial"/>
        <family val="2"/>
      </rPr>
      <t>, que son los posibles obstáculos que se puede encontrar la compañía y que proceden no solo de las opiniones de los consumidores sino también de las regulaciones del gobierno e incluso de las fluctuaciones del mercado.                                                                             Para llevar a cabo este análisis, las primeras dos etapas consisten en realizar el estudio externo (para la detección de las oportunidades y las amenazas) y el estudio interno (con el objetivo de determinar las fortalezas y las debilidades). Con estos resultados se confecciona la matriz DOFA y luego se establece la estrategia que se utilizará.</t>
    </r>
  </si>
  <si>
    <t>8. Matriz de Priorización Surgida del Análisis DOFA</t>
  </si>
  <si>
    <t>herramienta diseñada para comprender la situación de un negocio a través de la realización de una lista completa de sus fortalezas, oportunidades, debilidades y amenazas. Resulta fundamental para la toma de decisiones actuales y futuras.</t>
  </si>
  <si>
    <t>Empresa de transporte de pasajeros la cual se genera con el fin de administrar vehículos y personas cuando sea aplicable.</t>
  </si>
  <si>
    <t>Somos una empresa prestadora de servicios de transporte terrestre público especial de pasajeros, con radio de acción nacional y en las modalidades de ejecutivo, empresarial, ocasional, turístico y escolar; que garantiza a nuestros clientes, propietarios, poseedores, conductores y usuarios, seguridad, respaldo y acompañamiento.</t>
  </si>
  <si>
    <t>Cumplir con la entrega oportuna de los servicios acordes a los  requerimientos, generando valor a nuestros clientes</t>
  </si>
  <si>
    <t xml:space="preserve">Generar estrategias de impacto comercial para mantener y aumentar los clientes en un contexto de competitividad para la sostenibilidad, crecimiento y rentabilidad  de la empresa </t>
  </si>
  <si>
    <r>
      <rPr>
        <b/>
        <sz val="12"/>
        <color theme="1"/>
        <rFont val="Arial"/>
        <family val="2"/>
      </rPr>
      <t>HONESTIDAD:</t>
    </r>
    <r>
      <rPr>
        <sz val="12"/>
        <color theme="1"/>
        <rFont val="Arial"/>
        <family val="2"/>
      </rPr>
      <t>  Cumplir con las responsabilidades adquiridas</t>
    </r>
  </si>
  <si>
    <r>
      <rPr>
        <b/>
        <sz val="12"/>
        <color theme="1"/>
        <rFont val="Arial"/>
        <family val="2"/>
      </rPr>
      <t>COMPROMISO: </t>
    </r>
    <r>
      <rPr>
        <sz val="12"/>
        <color theme="1"/>
        <rFont val="Arial"/>
        <family val="2"/>
      </rPr>
      <t xml:space="preserve"> Empoderamiento y convicción con responsabilidad creyendo en lo que se hace.</t>
    </r>
  </si>
  <si>
    <r>
      <rPr>
        <b/>
        <sz val="12"/>
        <color theme="1"/>
        <rFont val="Arial"/>
        <family val="2"/>
      </rPr>
      <t xml:space="preserve">HUMANIZACIÓN: </t>
    </r>
    <r>
      <rPr>
        <sz val="12"/>
        <color theme="1"/>
        <rFont val="Arial"/>
        <family val="2"/>
      </rPr>
      <t>Conciencia de que se trabaja con seres humanos respetando la vida y el trabajo.</t>
    </r>
  </si>
  <si>
    <r>
      <rPr>
        <b/>
        <sz val="12"/>
        <color theme="1"/>
        <rFont val="Arial"/>
        <family val="2"/>
      </rPr>
      <t>CAPACIDAD DE PENSAMIENTO:</t>
    </r>
    <r>
      <rPr>
        <sz val="12"/>
        <color theme="1"/>
        <rFont val="Arial"/>
        <family val="2"/>
      </rPr>
      <t xml:space="preserve"> Dar ideas de  crecimiento organizacional para la creación de soluciones conjuntas</t>
    </r>
  </si>
  <si>
    <t>ORGANIGRAMA</t>
  </si>
  <si>
    <t>El análisis y el entendimiento del entorno externo a las organizaciones nos ayuda a estar preparados  para afrontar las diferentes situaciones o fuerzas externas del mercado que son cambiantes y cíclicas, estas nos puedan influenciar o afectar. Las debemos saber interpretar, para reaccionar oportunamente y adaptarnos a los cambios y usarlos a favor para permanecer, crecer y posicionarnos en el mercado actual de la prestación de servicios de transportes en todas sus modalidades.</t>
  </si>
  <si>
    <r>
      <t>VALOR DE PRIORIZACION
(DOFA)</t>
    </r>
    <r>
      <rPr>
        <b/>
        <sz val="14"/>
        <color theme="1"/>
        <rFont val="Arial"/>
        <family val="2"/>
      </rPr>
      <t xml:space="preserve"> </t>
    </r>
  </si>
  <si>
    <t>CODIGO: ES-MT-03</t>
  </si>
  <si>
    <t>5. Análisis del contexto (DOFA-PESTAL)</t>
  </si>
  <si>
    <t>Somos prestadores y operadores de servicios turísticos a nivel nacional y arrendadores de vehículos para el turismo y la actividad empresarial.</t>
  </si>
  <si>
    <t>Definir controles para la mitigación o eliminación de los peligros y riesgos identificados.</t>
  </si>
  <si>
    <t>Mejorar la eficacia y la eficiencia mediante  ante un recurso humano altamente competente.</t>
  </si>
  <si>
    <t>Prevenir operaciones ilícitas de contrabando, lavado de activos, corrupción, sobornos, narcotráfico, terrorismo, proliferación de armas de destrucción masiva y contaminación de la carga, así como la gestión de los riesgos asociados a los ciberdelitos o todo aquello que pueda afectar la  integridad de la información y dar cumplimiento a los lineamientos establecidos en el SIPLAFT-PADM.</t>
  </si>
  <si>
    <t xml:space="preserve">Asegurar la eficacia del Sistema de gestión integral mediante el mejoramiento continuo de nuestros procesos </t>
  </si>
  <si>
    <r>
      <t>●</t>
    </r>
    <r>
      <rPr>
        <shadow/>
        <sz val="13"/>
        <rFont val="Avenir"/>
      </rPr>
      <t xml:space="preserve">Nuevas tecnología de la información
●Monitoreo satelital
</t>
    </r>
    <r>
      <rPr>
        <sz val="13"/>
        <rFont val="Avenir"/>
      </rPr>
      <t>●Innovación en tecnologías de automatización para transporte de carga
●Sistemas de ciberseguridad
●Nuevas aplicaciones móviles o plataforma digitales</t>
    </r>
  </si>
  <si>
    <t>ANÁLISIS PESTAL - DOFA
Contexto Externo-Interno</t>
  </si>
  <si>
    <t>Falta ajustar los sistemas para alcanzar mayor integración</t>
  </si>
  <si>
    <t>ESTRATEGIAS DOFA</t>
  </si>
  <si>
    <t>Diseñar extrategias que le permitan a la empresa aprovechar las oportunidades y contener las amenazas, a partir del control de las debilidades y de la operatividad de sus fortalezas.</t>
  </si>
  <si>
    <t>No</t>
  </si>
  <si>
    <t>Aprovechar la Reforma Laboral para mejorar condiciones laborales.</t>
  </si>
  <si>
    <t>Garantizar adaptación a cambios y competir por talento.</t>
  </si>
  <si>
    <t>Desarrollar estrategias locales y nacionales.</t>
  </si>
  <si>
    <t>Forjar alianzas para potenciar el crecimiento.</t>
  </si>
  <si>
    <t>Implementar soluciones tecnológicas para eficiencia.</t>
  </si>
  <si>
    <t>Capacitar empleados para adoptar nuevas tecnologías.</t>
  </si>
  <si>
    <t>Asegurar cumplimiento normativo y ambiental.</t>
  </si>
  <si>
    <t>Destacar prácticas sostenibles y obtener certificaciones.</t>
  </si>
  <si>
    <t>Fortalecer imagen con campañas efectivas.</t>
  </si>
  <si>
    <t>Utilizar herramientas de comunicación para transparencia.</t>
  </si>
  <si>
    <t>Movilizar nuevos tipos de mercancías.</t>
  </si>
  <si>
    <t>Publicitar y promover las nuevas ofertas.</t>
  </si>
  <si>
    <t>Mejorar calidad de servicios y fidelizar clientes.</t>
  </si>
  <si>
    <t>Explorar financiamiento, reducción de precios y publicidad.</t>
  </si>
  <si>
    <t>Evaluar beneficios de adquisición de vehículos eléctricos.</t>
  </si>
  <si>
    <t>Buscar incentivos tributarios para vehículos sostenibles.</t>
  </si>
  <si>
    <t>Implementar medidas para la salud de empleados.</t>
  </si>
  <si>
    <t>Destacar iniciativas en responsabilidad social.</t>
  </si>
  <si>
    <t>Usar apalancamiento financiero para inversiones.</t>
  </si>
  <si>
    <t>Formar alianzas estratégicas en diferentes regiones.</t>
  </si>
  <si>
    <t>Crecimiento de la competencia y de la informalidad laboral.</t>
  </si>
  <si>
    <t>Corrupción y manipulación en contratación.</t>
  </si>
  <si>
    <t>Exposición a factores físicos, químicos y biológicos.</t>
  </si>
  <si>
    <t>Cambio climático, contaminación y consumo de recursos no renovables.</t>
  </si>
  <si>
    <t>Gases líquidos, disposición de residuos y trámites excesivos.</t>
  </si>
  <si>
    <t>Incremento desmedido de competencia, informalidad del transporte y aumento de costos.</t>
  </si>
  <si>
    <t>Sanciones sociales y pérdida del valor de la marca.</t>
  </si>
  <si>
    <t>Fallas en el flujo de recursos financieros y construcción de clientes exportadores.</t>
  </si>
  <si>
    <t>Saturación del mercado y manipulación de tarifas.</t>
  </si>
  <si>
    <t>Poca lealtad de clientes y precios bajos.</t>
  </si>
  <si>
    <t>Incremento exagerado en costos de operación y mantenimiento.</t>
  </si>
  <si>
    <t>Pérdida parcial o total de unidades del parque automotor.</t>
  </si>
  <si>
    <t>Requerimientos de ministerios, obsolescencia y trámites burocráticos.</t>
  </si>
  <si>
    <t>Incidencia de afectaciones a la salud integral.</t>
  </si>
  <si>
    <t>Afectación ambiental y riesgo de deterioro ecológico.</t>
  </si>
  <si>
    <t>Dependencia de grupos económicos y politiquería.</t>
  </si>
  <si>
    <t>Incumplimiento de requisitos pactados entre cliente y empresa.</t>
  </si>
  <si>
    <t>Necesidad de establecer políticas ambientales.</t>
  </si>
  <si>
    <t>Exclusión en paquete de proveedores y monopolios de grupos económicos de salud.</t>
  </si>
  <si>
    <t>Dirección estratégica clara con misión, visión y valores.</t>
  </si>
  <si>
    <t>Definición de objetivos estratégicos alineados con servicio centrado en el cliente.</t>
  </si>
  <si>
    <t>Sistemas de gestión implementados y certificados en calidad y seguridad de cadena de suministro (ISO 9001:2015.) (Norma BASC y estandar 6.0.1)</t>
  </si>
  <si>
    <t>Programa de mejoramiento continuo y auditorías internas implementadas.</t>
  </si>
  <si>
    <t>Arquitectura organizacional establecida.</t>
  </si>
  <si>
    <t>Talento humano competente para cada proceso</t>
  </si>
  <si>
    <t>Oficinas con ubicación central y de fácil acceso.</t>
  </si>
  <si>
    <t>Sistema de seguridad y salud en el trabajo implementado.</t>
  </si>
  <si>
    <t>Implementación de estándares del sistema de gestión ambiental.</t>
  </si>
  <si>
    <t>Política integral de gestión ambiental definida e implementada.</t>
  </si>
  <si>
    <t>Enfoque en servicio centrado en el cliente y el colaborador.</t>
  </si>
  <si>
    <t>Sistema de gestión de PQR con metodología de encuestas y entrevistas.</t>
  </si>
  <si>
    <t>Canales alternativos de comunicación implementados.</t>
  </si>
  <si>
    <t>Recepción de PQR, chat y activación de cuentas de WhatsApp para información general.</t>
  </si>
  <si>
    <t>Crecimiento positivo de ingresos operacionales.</t>
  </si>
  <si>
    <t>Aumento del patrimonio en 2023 en comparación con el año anterior.</t>
  </si>
  <si>
    <t>Ingresos netos en 2023 con variación positiva respecto al año 2022.</t>
  </si>
  <si>
    <t>Utilización efectiva de tecnologías para mejorar la logística y planificación.</t>
  </si>
  <si>
    <t>Capacidad de endeudamiento adecuada para inversiones estratégicas.</t>
  </si>
  <si>
    <t>Establecimiento de alianzas con proveedores y socios estratégicos.</t>
  </si>
  <si>
    <t>Utilización de sistemas avanzados de monitoreo y gestión de flotas.</t>
  </si>
  <si>
    <t>Programas de formación y desarrollo continuo para el personal.</t>
  </si>
  <si>
    <t>Buena reputación y reconocimiento en el mercado.</t>
  </si>
  <si>
    <t>Satisfacción del cliente que se refleja en compras repetidas.</t>
  </si>
  <si>
    <t>Flexibilidad para adaptarse a las necesidades cambiantes del mercado</t>
  </si>
  <si>
    <t>Cultura organizacional basada en la transparencia y la ética.</t>
  </si>
  <si>
    <t>Colaboradores comprometidos y alineados con los valores de la empresa.</t>
  </si>
  <si>
    <t>Dificultades para ampliar la oferta de servicios debido a restricciones.</t>
  </si>
  <si>
    <t>Necesidad de fortalecer y optimizar el plan de Bienestar Humano.</t>
  </si>
  <si>
    <t>Desafíos en el mantenimiento preventivo de la flota.</t>
  </si>
  <si>
    <t>Necesidad de diversificar la cartera de clientes.</t>
  </si>
  <si>
    <t>Falta de iniciativas proactivas para mitigar impactos ambientales.</t>
  </si>
  <si>
    <t>Dificultades en la retención y atracción de talento clave.</t>
  </si>
  <si>
    <t>Medidas sólidas de seguridad de datos.</t>
  </si>
  <si>
    <t>Apropiación de los procedimientos estandarizados en la organización por el personal</t>
  </si>
  <si>
    <t>comunicación y colaboración interna.</t>
  </si>
  <si>
    <t>Necesidad de optimizar la eficiencia y fluidez en los procesos.</t>
  </si>
  <si>
    <t>Fortalecer el uso de herramientas documentales del Sistema de Gestión Integral (SGI).</t>
  </si>
  <si>
    <t xml:space="preserve">•	Debilidades en la coordinación interna: Posible impacto en la eficiencia operativa y la calidad del servicio.
•	Falta de inversión en desarrollo tecnológico: Riesgo de quedarse atrás en términos de innovación y eficiencia operativa.
•	Crecimiento de la competencia: Amenaza de pérdida de participación de mercado y reducción de márgenes.
•	Barreras de entrada altas: Riesgo de limitar la diversificación de servicios y la entrada de nuevos competidores.
•	Altos costos operativos: Posible impacto en la rentabilidad y capacidad para invertir en tecnología y desarrollo.
•	Dependencia de pocos clientes: Riesgo de pérdida significativa si se pierden clientes clave.
•	Falta de cumplimiento normativo: Riesgo de sanciones y pérdida de licencias para operar.
•	Insuficiente seguimiento de cambios normativos: Posible falta de preparación para ajustarse a nuevas regulaciones.
•	Dependencia de tecnologías obsoletas: Riesgo de interrupciones en la operación y pérdida de eficiencia.
•	Falta de seguridad de datos: Riesgo de pérdida de información sensible y daño a la reputación.
•	Desafíos en la retención de talento: Pérdida de conocimientos clave y afectación en la calidad del servicio.
•	Falta de capacitación y formación: Posible falta de adaptabilidad del personal a nuevas tecnologías y prácticas.
•	Limitada preparación para crisis: Riesgo de interrupciones graves en la operación durante eventos imprevistos.
•	Inadecuado plan de continuidad del negocio: Posible dificultad para recuperarse rápidamente de situaciones adversas.
•	Incumplimiento de prácticas sostenibles: Riesgo de daño a la reputación y posibles sanciones.
•	Insuficiente compromiso con la reducción de la huella de carbono: Riesgo de no cumplir con estándares ambientales cada vez más exigentes.
</t>
  </si>
  <si>
    <r>
      <rPr>
        <b/>
        <sz val="12"/>
        <rFont val="Arial"/>
        <family val="2"/>
      </rPr>
      <t>FO1</t>
    </r>
    <r>
      <rPr>
        <sz val="12"/>
        <rFont val="Arial"/>
        <family val="2"/>
      </rPr>
      <t>: Implementar servicios especializados que se alineen con las necesidades del mercado local y nacional.</t>
    </r>
  </si>
  <si>
    <r>
      <rPr>
        <b/>
        <sz val="12"/>
        <rFont val="Arial"/>
        <family val="2"/>
      </rPr>
      <t>FO2:</t>
    </r>
    <r>
      <rPr>
        <sz val="12"/>
        <rFont val="Arial"/>
        <family val="2"/>
      </rPr>
      <t xml:space="preserve"> Utilizar la experiencia en gestión de calidad para diferenciar y destacar la excelencia en los nuevos servicios.</t>
    </r>
  </si>
  <si>
    <r>
      <rPr>
        <b/>
        <sz val="12"/>
        <rFont val="Arial"/>
        <family val="2"/>
      </rPr>
      <t>FO3:</t>
    </r>
    <r>
      <rPr>
        <sz val="12"/>
        <rFont val="Arial"/>
        <family val="2"/>
      </rPr>
      <t xml:space="preserve"> Establecer alianzas con empresas locales para ofrecer soluciones integrales de transporte y logística.</t>
    </r>
  </si>
  <si>
    <r>
      <rPr>
        <b/>
        <sz val="12"/>
        <rFont val="Arial"/>
        <family val="2"/>
      </rPr>
      <t xml:space="preserve">FO4: </t>
    </r>
    <r>
      <rPr>
        <sz val="12"/>
        <rFont val="Arial"/>
        <family val="2"/>
      </rPr>
      <t>Utilizar la infraestructura existente para expandir la oferta de servicios a áreas geográficas clave.</t>
    </r>
  </si>
  <si>
    <r>
      <rPr>
        <b/>
        <sz val="12"/>
        <rFont val="Arial"/>
        <family val="2"/>
      </rPr>
      <t>FO5:</t>
    </r>
    <r>
      <rPr>
        <sz val="12"/>
        <rFont val="Arial"/>
        <family val="2"/>
      </rPr>
      <t xml:space="preserve"> Implementar tecnologías innovadoras para mejorar la eficiencia en la prestación de nuevos servicios.</t>
    </r>
  </si>
  <si>
    <r>
      <rPr>
        <b/>
        <sz val="12"/>
        <rFont val="Arial"/>
        <family val="2"/>
      </rPr>
      <t>FO6:</t>
    </r>
    <r>
      <rPr>
        <sz val="12"/>
        <rFont val="Arial"/>
        <family val="2"/>
      </rPr>
      <t xml:space="preserve"> Adquirir sistemas de seguimiento y gestión de flotas para optimizar las operaciones.</t>
    </r>
  </si>
  <si>
    <r>
      <rPr>
        <b/>
        <sz val="12"/>
        <rFont val="Arial"/>
        <family val="2"/>
      </rPr>
      <t>FO7:</t>
    </r>
    <r>
      <rPr>
        <sz val="12"/>
        <rFont val="Arial"/>
        <family val="2"/>
      </rPr>
      <t xml:space="preserve"> Implementar sistemas de análisis de datos para mejorar la toma de decisiones basada en información relevante.</t>
    </r>
  </si>
  <si>
    <r>
      <rPr>
        <b/>
        <sz val="12"/>
        <rFont val="Arial"/>
        <family val="2"/>
      </rPr>
      <t>FO8:</t>
    </r>
    <r>
      <rPr>
        <sz val="12"/>
        <rFont val="Arial"/>
        <family val="2"/>
      </rPr>
      <t xml:space="preserve"> Utilizar la tecnología para mejorar la seguridad de la cadena de suministro y ofrecer un servicio más confiable.</t>
    </r>
  </si>
  <si>
    <r>
      <rPr>
        <b/>
        <sz val="12"/>
        <rFont val="Arial"/>
        <family val="2"/>
      </rPr>
      <t>FO9:</t>
    </r>
    <r>
      <rPr>
        <sz val="12"/>
        <rFont val="Arial"/>
        <family val="2"/>
      </rPr>
      <t xml:space="preserve"> Explorar el uso de vehículos eléctricos para reducir la huella de carbono y aprovechar incentivos fiscales.</t>
    </r>
  </si>
  <si>
    <r>
      <rPr>
        <b/>
        <sz val="12"/>
        <rFont val="Arial"/>
        <family val="2"/>
      </rPr>
      <t>FO10:</t>
    </r>
    <r>
      <rPr>
        <sz val="12"/>
        <rFont val="Arial"/>
        <family val="2"/>
      </rPr>
      <t xml:space="preserve"> Fortalecer plan comercial aperturando nuevos mercados</t>
    </r>
  </si>
  <si>
    <r>
      <rPr>
        <b/>
        <sz val="12"/>
        <rFont val="Arial"/>
        <family val="2"/>
      </rPr>
      <t>FA1:</t>
    </r>
    <r>
      <rPr>
        <sz val="12"/>
        <rFont val="Arial"/>
        <family val="2"/>
      </rPr>
      <t xml:space="preserve"> Implementar campañas de marketing centradas en la calidad del servicio y la satisfacción del cliente.</t>
    </r>
  </si>
  <si>
    <r>
      <rPr>
        <b/>
        <sz val="12"/>
        <rFont val="Arial"/>
        <family val="2"/>
      </rPr>
      <t>FA2:</t>
    </r>
    <r>
      <rPr>
        <sz val="12"/>
        <rFont val="Arial"/>
        <family val="2"/>
      </rPr>
      <t xml:space="preserve"> Participar en eventos y patrocinar actividades locales para aumentar la visibilidad de la marca.</t>
    </r>
  </si>
  <si>
    <r>
      <rPr>
        <b/>
        <sz val="12"/>
        <rFont val="Arial"/>
        <family val="2"/>
      </rPr>
      <t>FA3:</t>
    </r>
    <r>
      <rPr>
        <sz val="12"/>
        <rFont val="Arial"/>
        <family val="2"/>
      </rPr>
      <t xml:space="preserve"> Utilizar testimonios de clientes satisfechos en materiales de marketing para construir confianza.</t>
    </r>
  </si>
  <si>
    <r>
      <rPr>
        <b/>
        <sz val="12"/>
        <rFont val="Arial"/>
        <family val="2"/>
      </rPr>
      <t>FA4:</t>
    </r>
    <r>
      <rPr>
        <sz val="12"/>
        <rFont val="Arial"/>
        <family val="2"/>
      </rPr>
      <t xml:space="preserve"> Diferenciarse mediante servicios personalizados y atención al cliente excepcional.</t>
    </r>
  </si>
  <si>
    <r>
      <rPr>
        <b/>
        <sz val="12"/>
        <rFont val="Arial"/>
        <family val="2"/>
      </rPr>
      <t>FA5:</t>
    </r>
    <r>
      <rPr>
        <sz val="12"/>
        <rFont val="Arial"/>
        <family val="2"/>
      </rPr>
      <t xml:space="preserve"> Colaborar con empresas de tecnología para mejorar la infraestructura de TI y sistemas.</t>
    </r>
  </si>
  <si>
    <r>
      <rPr>
        <b/>
        <sz val="12"/>
        <rFont val="Arial"/>
        <family val="2"/>
      </rPr>
      <t>FA6</t>
    </r>
    <r>
      <rPr>
        <sz val="12"/>
        <rFont val="Arial"/>
        <family val="2"/>
      </rPr>
      <t>: Establecer alianzas con proveedores clave para garantizar la disponibilidad de suministros esenciales.</t>
    </r>
  </si>
  <si>
    <r>
      <rPr>
        <b/>
        <sz val="12"/>
        <rFont val="Arial"/>
        <family val="2"/>
      </rPr>
      <t xml:space="preserve">FA7: </t>
    </r>
    <r>
      <rPr>
        <sz val="12"/>
        <rFont val="Arial"/>
        <family val="2"/>
      </rPr>
      <t>Crear asociaciones con empresas locales para ampliar la red de distribución.</t>
    </r>
  </si>
  <si>
    <r>
      <rPr>
        <b/>
        <sz val="12"/>
        <rFont val="Arial"/>
        <family val="2"/>
      </rPr>
      <t>FA8</t>
    </r>
    <r>
      <rPr>
        <sz val="12"/>
        <rFont val="Arial"/>
        <family val="2"/>
      </rPr>
      <t>: Colaborar con autoridades gubernamentales para abordar desafíos regulatorios y barreras de entrada.</t>
    </r>
  </si>
  <si>
    <r>
      <rPr>
        <b/>
        <sz val="12"/>
        <rFont val="Arial"/>
        <family val="2"/>
      </rPr>
      <t>FA9:</t>
    </r>
    <r>
      <rPr>
        <sz val="12"/>
        <rFont val="Arial"/>
        <family val="2"/>
      </rPr>
      <t xml:space="preserve"> Formar alianzas con empresas complementarias para ofrecer soluciones integrales a los clientes.</t>
    </r>
  </si>
  <si>
    <r>
      <rPr>
        <b/>
        <sz val="12"/>
        <rFont val="Arial"/>
        <family val="2"/>
      </rPr>
      <t xml:space="preserve">DA1: </t>
    </r>
    <r>
      <rPr>
        <sz val="12"/>
        <rFont val="Arial"/>
        <family val="2"/>
      </rPr>
      <t>Implementar programas de fidelización para retener a clientes existentes.</t>
    </r>
  </si>
  <si>
    <r>
      <rPr>
        <b/>
        <sz val="12"/>
        <rFont val="Arial"/>
        <family val="2"/>
      </rPr>
      <t xml:space="preserve">DA2: </t>
    </r>
    <r>
      <rPr>
        <sz val="12"/>
        <rFont val="Arial"/>
        <family val="2"/>
      </rPr>
      <t>Realizar análisis de mercado para identificar nuevos segmentos de clientes potenciales.</t>
    </r>
  </si>
  <si>
    <r>
      <rPr>
        <b/>
        <sz val="12"/>
        <rFont val="Arial"/>
        <family val="2"/>
      </rPr>
      <t>DA3</t>
    </r>
    <r>
      <rPr>
        <sz val="12"/>
        <rFont val="Arial"/>
        <family val="2"/>
      </rPr>
      <t>: Establecer relaciones a largo plazo con clientes estratégicos para reducir la dependencia.</t>
    </r>
  </si>
  <si>
    <r>
      <rPr>
        <b/>
        <sz val="12"/>
        <rFont val="Arial"/>
        <family val="2"/>
      </rPr>
      <t>DA4:</t>
    </r>
    <r>
      <rPr>
        <sz val="12"/>
        <rFont val="Arial"/>
        <family val="2"/>
      </rPr>
      <t xml:space="preserve"> Mejorar la atención al cliente para compensar posibles pérdidas y mantener la lealtad.</t>
    </r>
  </si>
  <si>
    <r>
      <rPr>
        <b/>
        <sz val="12"/>
        <rFont val="Arial"/>
        <family val="2"/>
      </rPr>
      <t>DA5:</t>
    </r>
    <r>
      <rPr>
        <sz val="12"/>
        <rFont val="Arial"/>
        <family val="2"/>
      </rPr>
      <t xml:space="preserve"> Realizar una evaluación completa de los sistemas existentes y planificar la modernización.</t>
    </r>
  </si>
  <si>
    <r>
      <rPr>
        <b/>
        <sz val="12"/>
        <rFont val="Arial"/>
        <family val="2"/>
      </rPr>
      <t>DA6:</t>
    </r>
    <r>
      <rPr>
        <sz val="12"/>
        <rFont val="Arial"/>
        <family val="2"/>
      </rPr>
      <t xml:space="preserve"> Buscar asociaciones con empresas de tecnología para facilitar la actualización.</t>
    </r>
  </si>
  <si>
    <r>
      <rPr>
        <b/>
        <sz val="12"/>
        <rFont val="Arial"/>
        <family val="2"/>
      </rPr>
      <t>DA7</t>
    </r>
    <r>
      <rPr>
        <sz val="12"/>
        <rFont val="Arial"/>
        <family val="2"/>
      </rPr>
      <t>: Establecer un presupuesto específico para la inversión en tecnología y desarrollo.</t>
    </r>
  </si>
  <si>
    <r>
      <rPr>
        <b/>
        <sz val="12"/>
        <rFont val="Arial"/>
        <family val="2"/>
      </rPr>
      <t xml:space="preserve">DA8: </t>
    </r>
    <r>
      <rPr>
        <sz val="12"/>
        <rFont val="Arial"/>
        <family val="2"/>
      </rPr>
      <t>Capacitar al personal en el uso de nuevas tecnologías y asegurar el soporte continuo.</t>
    </r>
  </si>
  <si>
    <r>
      <rPr>
        <b/>
        <sz val="12"/>
        <rFont val="Arial"/>
        <family val="2"/>
      </rPr>
      <t>DO1:</t>
    </r>
    <r>
      <rPr>
        <sz val="12"/>
        <rFont val="Arial"/>
        <family val="2"/>
      </rPr>
      <t xml:space="preserve"> Implementar programas de capacitación en nuevas tecnologías y prácticas operativas.</t>
    </r>
  </si>
  <si>
    <r>
      <rPr>
        <b/>
        <sz val="12"/>
        <rFont val="Arial"/>
        <family val="2"/>
      </rPr>
      <t>DO2:</t>
    </r>
    <r>
      <rPr>
        <sz val="12"/>
        <rFont val="Arial"/>
        <family val="2"/>
      </rPr>
      <t xml:space="preserve"> Utilizar plataformas en línea para facilitar la capacitación continua y el desarrollo de habilidades.</t>
    </r>
  </si>
  <si>
    <r>
      <rPr>
        <b/>
        <sz val="12"/>
        <rFont val="Arial"/>
        <family val="2"/>
      </rPr>
      <t>DO3:</t>
    </r>
    <r>
      <rPr>
        <sz val="12"/>
        <rFont val="Arial"/>
        <family val="2"/>
      </rPr>
      <t xml:space="preserve"> Incorporar la capacitación en la inducción para nuevos empleados, destacando la importancia de la formación continua.</t>
    </r>
  </si>
  <si>
    <r>
      <rPr>
        <b/>
        <sz val="12"/>
        <rFont val="Arial"/>
        <family val="2"/>
      </rPr>
      <t>DO4:</t>
    </r>
    <r>
      <rPr>
        <sz val="12"/>
        <rFont val="Arial"/>
        <family val="2"/>
      </rPr>
      <t xml:space="preserve"> Mejorar y desarrollar programa de fidelización de los conductores tercerizados, creando flotas de confianza.</t>
    </r>
  </si>
  <si>
    <r>
      <rPr>
        <b/>
        <sz val="12"/>
        <rFont val="Arial"/>
        <family val="2"/>
      </rPr>
      <t xml:space="preserve">DO5: </t>
    </r>
    <r>
      <rPr>
        <sz val="12"/>
        <rFont val="Arial"/>
        <family val="2"/>
      </rPr>
      <t xml:space="preserve"> Fortalecer el sistema de gestión integrado para mejorar la coordinación entre departamentos.</t>
    </r>
  </si>
  <si>
    <r>
      <rPr>
        <b/>
        <sz val="12"/>
        <rFont val="Arial"/>
        <family val="2"/>
      </rPr>
      <t>DO6:</t>
    </r>
    <r>
      <rPr>
        <sz val="12"/>
        <rFont val="Arial"/>
        <family val="2"/>
      </rPr>
      <t xml:space="preserve"> Utilizar plataformas de colaboración en línea para mejorar la comunicación interna.</t>
    </r>
  </si>
  <si>
    <r>
      <rPr>
        <b/>
        <sz val="12"/>
        <rFont val="Arial"/>
        <family val="2"/>
      </rPr>
      <t>DO7:</t>
    </r>
    <r>
      <rPr>
        <sz val="12"/>
        <rFont val="Arial"/>
        <family val="2"/>
      </rPr>
      <t xml:space="preserve"> Realizar revisiones internas periódicas para identificar y abordar ineficiencias operativas.</t>
    </r>
  </si>
  <si>
    <r>
      <rPr>
        <b/>
        <sz val="12"/>
        <color theme="1"/>
        <rFont val="Calibri"/>
        <family val="2"/>
        <scheme val="minor"/>
      </rPr>
      <t>DO8:</t>
    </r>
    <r>
      <rPr>
        <sz val="12"/>
        <color theme="1"/>
        <rFont val="Calibri"/>
        <family val="2"/>
        <scheme val="minor"/>
      </rPr>
      <t xml:space="preserve"> Fomentar la cultura de mejora continua, incentivando la retroalimentación y la participación del personal.</t>
    </r>
  </si>
  <si>
    <r>
      <rPr>
        <b/>
        <sz val="12"/>
        <rFont val="Arial"/>
        <family val="2"/>
      </rPr>
      <t>FO11:</t>
    </r>
    <r>
      <rPr>
        <sz val="12"/>
        <rFont val="Arial"/>
        <family val="2"/>
      </rPr>
      <t xml:space="preserve"> Contar con un direccionamiento estratégico que operacionalice a través de acciones reales y permita incursionar en el mercado con las posibilidades que este ofrece</t>
    </r>
  </si>
  <si>
    <t>EXTRATEGIAS FO (Crecimiento)
(Incrementado fortalezas aprovechando las oportunidades)</t>
  </si>
  <si>
    <t>EXTRATEGIAS FA (Defensa)
(Incrementar Fortalezas para enfrentar Amenazas)</t>
  </si>
  <si>
    <t>EXTRATEGIAS DA (Supervivencia)
(Superar Debilidades para Mitigar Amenazas)</t>
  </si>
  <si>
    <t>EXTRATEGIAS DO (Adaptación)
 (Superar Debilidades aprovechando Oportunidades)</t>
  </si>
  <si>
    <t>Paros, bloqueos en vias y estado degradado de carreteras colombianas.</t>
  </si>
  <si>
    <t>SOCIOCULTURALES</t>
  </si>
  <si>
    <r>
      <t>●</t>
    </r>
    <r>
      <rPr>
        <shadow/>
        <sz val="13"/>
        <rFont val="Avenir"/>
      </rPr>
      <t xml:space="preserve">Regulaciones sobre emisiones sostenibilidad
●Nuevas practicas sostenibles y eco amigables en el sector.
●Gestión de residuos
</t>
    </r>
    <r>
      <rPr>
        <sz val="13"/>
        <rFont val="Avenir"/>
      </rPr>
      <t xml:space="preserve">●Cambio climático
●Niveles de contaminación alto por CO2
●Plan de ordenamiento territorial
</t>
    </r>
  </si>
  <si>
    <r>
      <t>●</t>
    </r>
    <r>
      <rPr>
        <shadow/>
        <sz val="13"/>
        <rFont val="Avenir"/>
      </rPr>
      <t xml:space="preserve">Normatividad de seguridad vial
●Actualización de normatividad relacionada a la seguridad informática
</t>
    </r>
    <r>
      <rPr>
        <sz val="13"/>
        <rFont val="Avenir"/>
      </rPr>
      <t>●Regulaciones sobre horarios de trabajo, salario y condiciones laborales
●Cobertura de seguros y pólizas
●Cumplimiento normativo en relación a la documentación legal del vehículo, conductor y condición del vehículo.
●Plan de Ordenamiento territorial</t>
    </r>
  </si>
  <si>
    <t>Oportunidad 
Mayor</t>
  </si>
  <si>
    <t>Oportunidad 
Menor</t>
  </si>
  <si>
    <t>Amenaza
Mayor</t>
  </si>
  <si>
    <t>Amenaza
Menor</t>
  </si>
  <si>
    <t>Positivo</t>
  </si>
  <si>
    <t>Negativo</t>
  </si>
  <si>
    <t>Indiferente</t>
  </si>
  <si>
    <t>Descripción Evaluación</t>
  </si>
  <si>
    <t xml:space="preserve">Valor </t>
  </si>
  <si>
    <t>Fortaleza mayor</t>
  </si>
  <si>
    <t>Fortaleza menor</t>
  </si>
  <si>
    <t>Debilidad mayor</t>
  </si>
  <si>
    <t>Debilidad menor</t>
  </si>
  <si>
    <t>Descripción Impacto</t>
  </si>
  <si>
    <t>Fecha de actualización y/o revisión</t>
  </si>
  <si>
    <t>X</t>
  </si>
  <si>
    <r>
      <t>●</t>
    </r>
    <r>
      <rPr>
        <shadow/>
        <sz val="14"/>
        <rFont val="Arial"/>
        <family val="2"/>
      </rPr>
      <t>Políticas gubernamentales sobre transporte, licencias, seguridad y otros aspectos relacionados con la operación del negocio.
●Contienda Electoral</t>
    </r>
    <r>
      <rPr>
        <sz val="14"/>
        <rFont val="Arial"/>
        <family val="2"/>
      </rPr>
      <t xml:space="preserve">
●SIPLAFT
●Alianzas políticas
●Desarrollo de normativa relacionada al sector transporte</t>
    </r>
  </si>
  <si>
    <r>
      <t>●</t>
    </r>
    <r>
      <rPr>
        <shadow/>
        <sz val="13"/>
        <rFont val="Avenir"/>
      </rPr>
      <t xml:space="preserve">Aumento de violencia en diferentes zonas del país
●Tendencias de movilidad en el país
</t>
    </r>
    <r>
      <rPr>
        <sz val="13"/>
        <rFont val="Avenir"/>
      </rPr>
      <t>●Distribución demográfica
●Necesidades de servicios por zona
●Impacto social del transporte
●Polarizacion de la sociedad</t>
    </r>
  </si>
  <si>
    <r>
      <t>●</t>
    </r>
    <r>
      <rPr>
        <shadow/>
        <sz val="13"/>
        <rFont val="Avenir"/>
      </rPr>
      <t>Puertos de operación en Urabá</t>
    </r>
    <r>
      <rPr>
        <sz val="13"/>
        <rFont val="Avenir"/>
      </rPr>
      <t xml:space="preserve">
●Crecimiento del sector automotriz ●Inestabilidad económica frente a la moneda extranjera (dólar) 
●Incremento en costos del combustible
●Baja demanda de servicios
●Aumento de flete por cierre de vías, violencia, condiciones climáticas, etc.
●Alta competencia en el mercado
●Tasas de interés de entidades financieras
●POT
●Inflación
●Receción economica</t>
    </r>
  </si>
  <si>
    <t>Esta es constituida en marzo de 2021, con funcionamiento desde el año 2023</t>
  </si>
  <si>
    <r>
      <t xml:space="preserve">TRANSPORT ZOMAC S.A.S </t>
    </r>
    <r>
      <rPr>
        <sz val="12"/>
        <color theme="1"/>
        <rFont val="Arial"/>
        <family val="2"/>
      </rPr>
      <t>es una empresa encargada de la administración de transporte especial de pasajeros, transporte terrestre de carga en todas las modalidades de mercancía a nivel nacional, que garantiza a nuestros clientes propietarios, poseedores, conductores y usuarios, seguridad, respaldo y acompañamiento.</t>
    </r>
  </si>
  <si>
    <r>
      <rPr>
        <b/>
        <sz val="12"/>
        <rFont val="Arial"/>
        <family val="2"/>
      </rPr>
      <t>TRANSPORT ZOMAC SAS S</t>
    </r>
    <r>
      <rPr>
        <sz val="12"/>
        <rFont val="Arial"/>
        <family val="2"/>
      </rPr>
      <t>eremos una empresa del sector del transporte reconocida entre sus clientes por el acompañamiento y amplio respaldo empresarial, por la calidad en su servicio y por el cumplimiento de los requisitos de ley en pro del correcto desempeño en el servicio.</t>
    </r>
  </si>
  <si>
    <t>Cumplir con las normas legales y otros requisitos vigentes que regulan la calidad, la Seguridad y Salud en el Trabajo (SG-SST), el plan estratégico de seguridad vial (PESV), y normas de seguridad que resulten aplicables a la organización.</t>
  </si>
  <si>
    <t>VERSION 01</t>
  </si>
  <si>
    <t>FECHA: 20/04/2024</t>
  </si>
  <si>
    <t>Liderazgo en sostenibilidad</t>
  </si>
  <si>
    <t>Acceso a financiamiento:</t>
  </si>
  <si>
    <t>Aumento de los costos operativos</t>
  </si>
  <si>
    <t>Cambios en la demanda</t>
  </si>
  <si>
    <t>Eventos climáticos extremos</t>
  </si>
  <si>
    <r>
      <rPr>
        <b/>
        <sz val="12"/>
        <rFont val="Arial"/>
        <family val="2"/>
      </rPr>
      <t>FA10:</t>
    </r>
    <r>
      <rPr>
        <sz val="12"/>
        <rFont val="Arial"/>
        <family val="2"/>
      </rPr>
      <t xml:space="preserve"> Transmitir de manera clara y transparente los compromisos de la empresa en materia de sostenibilidad a los clientes, empleados y accionistas.</t>
    </r>
  </si>
  <si>
    <r>
      <rPr>
        <b/>
        <sz val="12"/>
        <rFont val="Arial"/>
        <family val="2"/>
      </rPr>
      <t xml:space="preserve">FO12: </t>
    </r>
    <r>
      <rPr>
        <sz val="12"/>
        <rFont val="Arial"/>
        <family val="2"/>
      </rPr>
      <t>Implementar medidas para reducir el consumo de energía en las instalaciones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</si>
</sst>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1"/>
      <color theme="1"/>
      <name val="Calibri"/>
      <family val="2"/>
      <scheme val="minor"/>
    </font>
    <font>
      <sz val="11"/>
      <name val="Arial"/>
      <family val="2"/>
    </font>
    <font>
      <sz val="11"/>
      <color theme="1"/>
      <name val="Arial"/>
      <family val="2"/>
    </font>
    <font>
      <b/>
      <sz val="11"/>
      <color theme="1"/>
      <name val="Arial"/>
      <family val="2"/>
    </font>
    <font>
      <b/>
      <sz val="14"/>
      <color theme="1"/>
      <name val="Arial"/>
      <family val="2"/>
    </font>
    <font>
      <b/>
      <sz val="11"/>
      <color theme="0"/>
      <name val="Arial"/>
      <family val="2"/>
    </font>
    <font>
      <b/>
      <sz val="18"/>
      <color theme="1"/>
      <name val="Arial"/>
      <family val="2"/>
    </font>
    <font>
      <b/>
      <sz val="10"/>
      <color theme="1"/>
      <name val="Arial"/>
      <family val="2"/>
    </font>
    <font>
      <sz val="10"/>
      <name val="Arial"/>
      <family val="2"/>
    </font>
    <font>
      <sz val="11"/>
      <name val="Calibri"/>
      <family val="2"/>
      <scheme val="minor"/>
    </font>
    <font>
      <b/>
      <sz val="10"/>
      <color theme="0"/>
      <name val="Arial"/>
      <family val="2"/>
    </font>
    <font>
      <sz val="10"/>
      <color theme="1"/>
      <name val="Calibri"/>
      <family val="2"/>
      <scheme val="minor"/>
    </font>
    <font>
      <b/>
      <sz val="12"/>
      <name val="Arial"/>
      <family val="2"/>
    </font>
    <font>
      <sz val="12"/>
      <name val="Arial"/>
      <family val="2"/>
    </font>
    <font>
      <b/>
      <sz val="14"/>
      <color theme="1"/>
      <name val="Calibri"/>
      <family val="2"/>
      <scheme val="minor"/>
    </font>
    <font>
      <b/>
      <sz val="12"/>
      <color theme="1"/>
      <name val="Arial"/>
      <family val="2"/>
    </font>
    <font>
      <b/>
      <sz val="12"/>
      <color theme="1"/>
      <name val="Calibri"/>
      <family val="2"/>
      <scheme val="minor"/>
    </font>
    <font>
      <b/>
      <u/>
      <sz val="12"/>
      <color theme="1"/>
      <name val="Calibri"/>
      <family val="2"/>
      <scheme val="minor"/>
    </font>
    <font>
      <sz val="11"/>
      <color rgb="FFFF0000"/>
      <name val="Calibri"/>
      <family val="2"/>
      <scheme val="minor"/>
    </font>
    <font>
      <sz val="11"/>
      <color rgb="FFFF0000"/>
      <name val="Arial"/>
      <family val="2"/>
    </font>
    <font>
      <b/>
      <sz val="11"/>
      <name val="Arial"/>
      <family val="2"/>
    </font>
    <font>
      <b/>
      <sz val="24"/>
      <name val="Arial"/>
      <family val="2"/>
    </font>
    <font>
      <b/>
      <sz val="11"/>
      <name val="Calibri"/>
      <family val="2"/>
      <scheme val="minor"/>
    </font>
    <font>
      <sz val="12"/>
      <color rgb="FF202124"/>
      <name val="Arial"/>
      <family val="2"/>
    </font>
    <font>
      <b/>
      <sz val="20"/>
      <color theme="1"/>
      <name val="Arial"/>
      <family val="2"/>
    </font>
    <font>
      <sz val="12"/>
      <color theme="1"/>
      <name val="Arial"/>
      <family val="2"/>
    </font>
    <font>
      <sz val="12"/>
      <color theme="1"/>
      <name val="Calibri"/>
      <family val="2"/>
      <scheme val="minor"/>
    </font>
    <font>
      <sz val="12"/>
      <color rgb="FF7A7A7A"/>
      <name val="Montserrat"/>
    </font>
    <font>
      <b/>
      <sz val="12"/>
      <color theme="0"/>
      <name val="Arial"/>
      <family val="2"/>
    </font>
    <font>
      <b/>
      <sz val="16"/>
      <color theme="1"/>
      <name val="Arial"/>
      <family val="2"/>
    </font>
    <font>
      <sz val="14"/>
      <name val="Arial"/>
      <family val="2"/>
    </font>
    <font>
      <shadow/>
      <sz val="14"/>
      <name val="Arial"/>
      <family val="2"/>
    </font>
    <font>
      <sz val="13"/>
      <name val="Avenir"/>
    </font>
    <font>
      <shadow/>
      <sz val="13"/>
      <name val="Avenir"/>
    </font>
    <font>
      <sz val="14"/>
      <color theme="1"/>
      <name val="Arial"/>
      <family val="2"/>
    </font>
    <font>
      <b/>
      <sz val="10"/>
      <color rgb="FF000000"/>
      <name val="Arial"/>
      <family val="2"/>
    </font>
    <font>
      <sz val="10"/>
      <color rgb="FF000000"/>
      <name val="Arial"/>
      <family val="2"/>
    </font>
  </fonts>
  <fills count="11">
    <fill>
      <patternFill patternType="none"/>
    </fill>
    <fill>
      <patternFill patternType="gray125"/>
    </fill>
    <fill>
      <patternFill patternType="solid">
        <fgColor rgb="FF47A9A1"/>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0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279">
    <xf numFmtId="0" fontId="0" fillId="0" borderId="0" xfId="0"/>
    <xf numFmtId="0" fontId="2" fillId="0" borderId="0" xfId="0" applyFont="1" applyAlignment="1">
      <alignment wrapText="1"/>
    </xf>
    <xf numFmtId="0" fontId="3" fillId="0" borderId="0" xfId="0" applyFont="1"/>
    <xf numFmtId="0" fontId="6" fillId="0" borderId="0" xfId="0" applyFont="1"/>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6" fillId="0" borderId="0" xfId="0" applyFont="1" applyAlignment="1">
      <alignment horizontal="center"/>
    </xf>
    <xf numFmtId="0" fontId="0" fillId="0" borderId="1" xfId="0" applyBorder="1"/>
    <xf numFmtId="0" fontId="0" fillId="0" borderId="1" xfId="0" applyBorder="1" applyAlignment="1">
      <alignment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left"/>
    </xf>
    <xf numFmtId="0" fontId="0" fillId="0" borderId="1" xfId="0" applyBorder="1" applyAlignment="1">
      <alignment vertical="center" wrapText="1"/>
    </xf>
    <xf numFmtId="0" fontId="0" fillId="0" borderId="1" xfId="0" applyBorder="1" applyAlignment="1">
      <alignment horizontal="left" vertical="center" wrapText="1"/>
    </xf>
    <xf numFmtId="0" fontId="12" fillId="0" borderId="1" xfId="0" applyFont="1" applyBorder="1" applyAlignment="1">
      <alignment vertical="center"/>
    </xf>
    <xf numFmtId="0" fontId="0" fillId="0" borderId="1" xfId="0"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19" fillId="0" borderId="1" xfId="0" applyFont="1" applyBorder="1" applyAlignment="1">
      <alignment vertical="center" wrapText="1"/>
    </xf>
    <xf numFmtId="0" fontId="4" fillId="6" borderId="1" xfId="0" applyFont="1" applyFill="1" applyBorder="1" applyAlignment="1">
      <alignment horizontal="center" vertical="center"/>
    </xf>
    <xf numFmtId="0" fontId="10" fillId="0" borderId="0" xfId="0" applyFont="1"/>
    <xf numFmtId="0" fontId="15" fillId="0" borderId="0" xfId="0" applyFont="1" applyAlignment="1">
      <alignment horizontal="center"/>
    </xf>
    <xf numFmtId="0" fontId="10" fillId="0" borderId="0" xfId="0" applyFont="1" applyAlignment="1">
      <alignment horizontal="center"/>
    </xf>
    <xf numFmtId="0" fontId="2" fillId="0" borderId="0" xfId="0" applyFont="1" applyAlignment="1">
      <alignment horizontal="center"/>
    </xf>
    <xf numFmtId="0" fontId="22" fillId="0" borderId="0" xfId="0" applyFont="1" applyAlignment="1">
      <alignment horizontal="center"/>
    </xf>
    <xf numFmtId="0" fontId="21" fillId="0" borderId="0" xfId="0" applyFont="1"/>
    <xf numFmtId="0" fontId="23" fillId="0" borderId="0" xfId="0" applyFont="1"/>
    <xf numFmtId="0" fontId="14" fillId="0" borderId="0" xfId="0" applyFont="1"/>
    <xf numFmtId="0" fontId="14" fillId="0" borderId="0" xfId="0" applyFont="1" applyAlignment="1">
      <alignment horizontal="left"/>
    </xf>
    <xf numFmtId="0" fontId="27" fillId="0" borderId="0" xfId="0" applyFont="1" applyAlignment="1">
      <alignment horizontal="center"/>
    </xf>
    <xf numFmtId="0" fontId="26" fillId="0" borderId="0" xfId="0" applyFont="1"/>
    <xf numFmtId="0" fontId="27" fillId="0" borderId="0" xfId="0" applyFont="1"/>
    <xf numFmtId="0" fontId="28" fillId="0" borderId="0" xfId="0" applyFont="1" applyAlignment="1">
      <alignment wrapText="1"/>
    </xf>
    <xf numFmtId="0" fontId="26" fillId="0" borderId="0" xfId="0" applyFont="1" applyAlignment="1">
      <alignment vertical="center"/>
    </xf>
    <xf numFmtId="0" fontId="16" fillId="0" borderId="0" xfId="0" applyFont="1" applyAlignment="1">
      <alignment horizontal="center" wrapText="1"/>
    </xf>
    <xf numFmtId="0" fontId="6" fillId="0" borderId="0" xfId="0" applyFont="1" applyAlignment="1">
      <alignment vertical="center" wrapText="1"/>
    </xf>
    <xf numFmtId="0" fontId="0" fillId="0" borderId="18" xfId="0" applyBorder="1"/>
    <xf numFmtId="0" fontId="6" fillId="0" borderId="19" xfId="0" applyFont="1" applyBorder="1" applyAlignment="1">
      <alignment horizontal="center"/>
    </xf>
    <xf numFmtId="0" fontId="6" fillId="0" borderId="20" xfId="0" applyFont="1" applyBorder="1" applyAlignment="1">
      <alignment horizontal="center"/>
    </xf>
    <xf numFmtId="0" fontId="0" fillId="0" borderId="21" xfId="0" applyBorder="1"/>
    <xf numFmtId="0" fontId="0" fillId="0" borderId="22" xfId="0" applyBorder="1"/>
    <xf numFmtId="0" fontId="3" fillId="0" borderId="21" xfId="0" applyFont="1" applyBorder="1" applyAlignment="1">
      <alignment wrapText="1"/>
    </xf>
    <xf numFmtId="0" fontId="3" fillId="0" borderId="21" xfId="0" applyFont="1" applyBorder="1"/>
    <xf numFmtId="0" fontId="6" fillId="0" borderId="21" xfId="0" applyFont="1" applyBorder="1"/>
    <xf numFmtId="0" fontId="2" fillId="0" borderId="21" xfId="0" applyFont="1" applyBorder="1" applyAlignment="1">
      <alignment vertical="center" wrapText="1"/>
    </xf>
    <xf numFmtId="0" fontId="2" fillId="0" borderId="21" xfId="0" applyFont="1" applyBorder="1" applyAlignment="1">
      <alignment wrapText="1"/>
    </xf>
    <xf numFmtId="0" fontId="3" fillId="0" borderId="21" xfId="0" applyFont="1" applyBorder="1" applyAlignment="1">
      <alignment vertical="center" wrapText="1"/>
    </xf>
    <xf numFmtId="0" fontId="0" fillId="0" borderId="23" xfId="0" applyBorder="1"/>
    <xf numFmtId="0" fontId="0" fillId="0" borderId="24" xfId="0" applyBorder="1"/>
    <xf numFmtId="0" fontId="0" fillId="0" borderId="25" xfId="0" applyBorder="1"/>
    <xf numFmtId="0" fontId="0" fillId="0" borderId="19" xfId="0" applyBorder="1"/>
    <xf numFmtId="0" fontId="0" fillId="0" borderId="20" xfId="0" applyBorder="1"/>
    <xf numFmtId="0" fontId="0" fillId="0" borderId="11" xfId="0" applyBorder="1"/>
    <xf numFmtId="0" fontId="0" fillId="0" borderId="36" xfId="0" applyBorder="1"/>
    <xf numFmtId="0" fontId="0" fillId="0" borderId="0" xfId="0" applyAlignment="1">
      <alignment horizontal="center" vertical="center"/>
    </xf>
    <xf numFmtId="0" fontId="0" fillId="0" borderId="33" xfId="0" applyBorder="1" applyAlignment="1">
      <alignment horizontal="center"/>
    </xf>
    <xf numFmtId="0" fontId="0" fillId="0" borderId="0" xfId="0" applyAlignment="1">
      <alignment horizontal="center"/>
    </xf>
    <xf numFmtId="0" fontId="26" fillId="0" borderId="0" xfId="0" applyFont="1" applyAlignment="1">
      <alignment horizontal="center"/>
    </xf>
    <xf numFmtId="0" fontId="26" fillId="0" borderId="0" xfId="0" applyFont="1" applyAlignment="1">
      <alignment horizontal="center" vertical="top" wrapText="1"/>
    </xf>
    <xf numFmtId="0" fontId="0" fillId="0" borderId="24" xfId="0" applyBorder="1" applyAlignment="1">
      <alignment horizontal="center"/>
    </xf>
    <xf numFmtId="0" fontId="0" fillId="0" borderId="25" xfId="0" applyBorder="1" applyAlignment="1">
      <alignment horizontal="center"/>
    </xf>
    <xf numFmtId="0" fontId="3" fillId="0" borderId="1" xfId="0" applyFont="1" applyBorder="1" applyAlignment="1">
      <alignment horizontal="left" vertical="center" wrapText="1"/>
    </xf>
    <xf numFmtId="0" fontId="0" fillId="0" borderId="11" xfId="0" applyBorder="1" applyAlignment="1">
      <alignment horizontal="center"/>
    </xf>
    <xf numFmtId="0" fontId="0" fillId="0" borderId="19" xfId="0" applyBorder="1" applyAlignment="1">
      <alignment horizontal="center"/>
    </xf>
    <xf numFmtId="0" fontId="18" fillId="2" borderId="1" xfId="0" applyFont="1" applyFill="1" applyBorder="1" applyAlignment="1">
      <alignment horizontal="left"/>
    </xf>
    <xf numFmtId="0" fontId="26" fillId="0" borderId="0" xfId="0" applyFont="1" applyAlignment="1">
      <alignment vertical="center" wrapText="1"/>
    </xf>
    <xf numFmtId="0" fontId="26" fillId="0" borderId="0" xfId="0" applyFont="1" applyAlignment="1">
      <alignment vertical="top" wrapText="1"/>
    </xf>
    <xf numFmtId="0" fontId="16" fillId="0" borderId="40" xfId="0" applyFont="1" applyBorder="1" applyAlignment="1">
      <alignment horizontal="center" vertical="center" wrapText="1"/>
    </xf>
    <xf numFmtId="0" fontId="3" fillId="0" borderId="4" xfId="0" applyFont="1" applyBorder="1" applyAlignment="1">
      <alignment horizontal="center" vertical="center" wrapText="1"/>
    </xf>
    <xf numFmtId="0" fontId="35" fillId="0" borderId="7" xfId="0" applyFont="1" applyBorder="1" applyAlignment="1">
      <alignment vertical="center" wrapText="1"/>
    </xf>
    <xf numFmtId="0" fontId="35" fillId="0" borderId="10" xfId="0" applyFont="1" applyBorder="1" applyAlignment="1">
      <alignment vertical="center" wrapText="1"/>
    </xf>
    <xf numFmtId="0" fontId="0" fillId="0" borderId="24" xfId="0" applyBorder="1" applyAlignment="1">
      <alignment horizontal="center" vertical="center"/>
    </xf>
    <xf numFmtId="0" fontId="35" fillId="0" borderId="7" xfId="0" applyFont="1" applyBorder="1" applyAlignment="1">
      <alignment horizontal="center" vertical="center" wrapText="1"/>
    </xf>
    <xf numFmtId="0" fontId="0" fillId="0" borderId="13" xfId="0" applyBorder="1"/>
    <xf numFmtId="0" fontId="35" fillId="0" borderId="14" xfId="0" applyFont="1" applyBorder="1" applyAlignment="1">
      <alignment horizontal="center" vertical="center" wrapText="1"/>
    </xf>
    <xf numFmtId="0" fontId="35" fillId="0" borderId="1" xfId="0" applyFont="1" applyBorder="1" applyAlignment="1">
      <alignment horizontal="center" vertical="center" wrapText="1"/>
    </xf>
    <xf numFmtId="0" fontId="20" fillId="0" borderId="0" xfId="0" applyFont="1" applyAlignment="1">
      <alignment vertical="center" wrapText="1"/>
    </xf>
    <xf numFmtId="0" fontId="4" fillId="6" borderId="35" xfId="0" applyFont="1" applyFill="1" applyBorder="1" applyAlignment="1">
      <alignment vertical="center"/>
    </xf>
    <xf numFmtId="0" fontId="30" fillId="7" borderId="0" xfId="0" applyFont="1" applyFill="1" applyAlignment="1">
      <alignment vertical="center" wrapText="1"/>
    </xf>
    <xf numFmtId="0" fontId="9" fillId="7" borderId="0" xfId="0" applyFont="1" applyFill="1" applyAlignment="1">
      <alignment vertical="center" wrapText="1"/>
    </xf>
    <xf numFmtId="0" fontId="0" fillId="7" borderId="0" xfId="0" applyFill="1"/>
    <xf numFmtId="0" fontId="5" fillId="7" borderId="0" xfId="0" applyFont="1" applyFill="1" applyAlignment="1">
      <alignment vertical="center" wrapText="1"/>
    </xf>
    <xf numFmtId="0" fontId="5" fillId="4" borderId="0" xfId="0" applyFont="1" applyFill="1" applyAlignment="1">
      <alignment vertical="center"/>
    </xf>
    <xf numFmtId="0" fontId="5" fillId="4" borderId="18"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14" fillId="7" borderId="1" xfId="0" applyFont="1" applyFill="1" applyBorder="1" applyAlignment="1">
      <alignment vertical="center" wrapText="1"/>
    </xf>
    <xf numFmtId="0" fontId="27" fillId="7" borderId="1" xfId="0" applyFont="1" applyFill="1" applyBorder="1" applyAlignment="1">
      <alignment vertical="center" wrapText="1"/>
    </xf>
    <xf numFmtId="0" fontId="14" fillId="7" borderId="5" xfId="0" applyFont="1" applyFill="1" applyBorder="1" applyAlignment="1">
      <alignment vertical="center" wrapText="1"/>
    </xf>
    <xf numFmtId="0" fontId="14" fillId="7" borderId="4" xfId="0" applyFont="1" applyFill="1" applyBorder="1" applyAlignment="1">
      <alignment vertical="center" wrapText="1"/>
    </xf>
    <xf numFmtId="0" fontId="0" fillId="0" borderId="4" xfId="0" applyBorder="1"/>
    <xf numFmtId="0" fontId="31" fillId="0" borderId="1" xfId="0" applyFont="1" applyBorder="1" applyAlignment="1">
      <alignment horizontal="left" vertical="center" wrapText="1" readingOrder="1"/>
    </xf>
    <xf numFmtId="0" fontId="36" fillId="6"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3"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1" fillId="7" borderId="0" xfId="0" applyFont="1" applyFill="1"/>
    <xf numFmtId="14" fontId="0" fillId="7" borderId="0" xfId="0" applyNumberFormat="1" applyFill="1"/>
    <xf numFmtId="0" fontId="31" fillId="5" borderId="1" xfId="0" applyFont="1" applyFill="1" applyBorder="1" applyAlignment="1">
      <alignment horizontal="left" vertical="center" wrapText="1" readingOrder="1"/>
    </xf>
    <xf numFmtId="0" fontId="31" fillId="4" borderId="1" xfId="0" applyFont="1" applyFill="1" applyBorder="1" applyAlignment="1">
      <alignment horizontal="left" vertical="center" wrapText="1" readingOrder="1"/>
    </xf>
    <xf numFmtId="0" fontId="31" fillId="3" borderId="1" xfId="0" applyFont="1" applyFill="1" applyBorder="1" applyAlignment="1">
      <alignment horizontal="left" vertical="center" wrapText="1" readingOrder="1"/>
    </xf>
    <xf numFmtId="0" fontId="31" fillId="10" borderId="1" xfId="0" applyFont="1" applyFill="1" applyBorder="1" applyAlignment="1">
      <alignment horizontal="left" vertical="center" wrapText="1" readingOrder="1"/>
    </xf>
    <xf numFmtId="0" fontId="31" fillId="0" borderId="1" xfId="0" applyFont="1" applyBorder="1" applyAlignment="1">
      <alignment horizontal="center" vertical="center" wrapText="1" readingOrder="1"/>
    </xf>
    <xf numFmtId="0" fontId="31" fillId="3" borderId="1" xfId="0" applyFont="1" applyFill="1" applyBorder="1" applyAlignment="1">
      <alignment horizontal="center" vertical="center" wrapText="1" readingOrder="1"/>
    </xf>
    <xf numFmtId="0" fontId="3" fillId="0" borderId="0" xfId="0" applyFont="1" applyAlignment="1">
      <alignment horizontal="left" vertical="center" wrapText="1"/>
    </xf>
    <xf numFmtId="0" fontId="31" fillId="5" borderId="1" xfId="0" applyFont="1" applyFill="1" applyBorder="1" applyAlignment="1">
      <alignment horizontal="center" vertical="center" wrapText="1" readingOrder="1"/>
    </xf>
    <xf numFmtId="0" fontId="31" fillId="10" borderId="1" xfId="0" applyFont="1" applyFill="1" applyBorder="1" applyAlignment="1">
      <alignment horizontal="center" vertical="center" wrapText="1" readingOrder="1"/>
    </xf>
    <xf numFmtId="0" fontId="31" fillId="7" borderId="1" xfId="0" applyFont="1" applyFill="1" applyBorder="1" applyAlignment="1">
      <alignment horizontal="left" vertical="center" wrapText="1" readingOrder="1"/>
    </xf>
    <xf numFmtId="0" fontId="13" fillId="0" borderId="0" xfId="0" applyFont="1" applyAlignment="1">
      <alignment horizontal="left"/>
    </xf>
    <xf numFmtId="0" fontId="6" fillId="3" borderId="1" xfId="0" applyFont="1" applyFill="1" applyBorder="1" applyAlignment="1">
      <alignment horizontal="center"/>
    </xf>
    <xf numFmtId="0" fontId="0" fillId="0" borderId="0" xfId="0" applyAlignment="1">
      <alignment horizontal="left"/>
    </xf>
    <xf numFmtId="0" fontId="14" fillId="0" borderId="0" xfId="0" applyFont="1" applyAlignment="1">
      <alignment horizontal="left" wrapText="1"/>
    </xf>
    <xf numFmtId="0" fontId="14" fillId="0" borderId="0" xfId="0" applyFont="1" applyAlignment="1">
      <alignment horizontal="left" vertical="top" wrapText="1"/>
    </xf>
    <xf numFmtId="0" fontId="13" fillId="0" borderId="0" xfId="0" applyFont="1" applyAlignment="1">
      <alignment horizontal="center"/>
    </xf>
    <xf numFmtId="0" fontId="24" fillId="0" borderId="0" xfId="0" applyFont="1" applyAlignment="1">
      <alignment horizontal="left" vertical="top" wrapText="1"/>
    </xf>
    <xf numFmtId="0" fontId="21" fillId="0" borderId="0" xfId="0" applyFont="1" applyAlignment="1">
      <alignment horizontal="left"/>
    </xf>
    <xf numFmtId="0" fontId="6" fillId="3" borderId="0" xfId="0" applyFont="1" applyFill="1" applyAlignment="1">
      <alignment horizontal="center"/>
    </xf>
    <xf numFmtId="0" fontId="3" fillId="0" borderId="0" xfId="0" applyFont="1" applyAlignment="1">
      <alignment horizontal="center"/>
    </xf>
    <xf numFmtId="0" fontId="2" fillId="0" borderId="0" xfId="0" applyFont="1" applyAlignment="1">
      <alignment horizontal="center"/>
    </xf>
    <xf numFmtId="0" fontId="22" fillId="0" borderId="0" xfId="0" applyFont="1" applyAlignment="1">
      <alignment horizontal="center"/>
    </xf>
    <xf numFmtId="0" fontId="0" fillId="0" borderId="0" xfId="0" applyAlignment="1">
      <alignment horizontal="center"/>
    </xf>
    <xf numFmtId="0" fontId="16" fillId="0" borderId="0" xfId="0" applyFont="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26" fillId="0" borderId="0" xfId="0" applyFont="1" applyAlignment="1">
      <alignment horizontal="center" vertical="top" wrapText="1"/>
    </xf>
    <xf numFmtId="0" fontId="26" fillId="0" borderId="0" xfId="0" applyFont="1" applyAlignment="1">
      <alignment horizontal="center" vertical="center" wrapText="1"/>
    </xf>
    <xf numFmtId="0" fontId="26" fillId="0" borderId="0" xfId="0" applyFont="1" applyAlignment="1">
      <alignment horizontal="center" wrapText="1"/>
    </xf>
    <xf numFmtId="0" fontId="29" fillId="0" borderId="0" xfId="0" applyFont="1" applyAlignment="1">
      <alignment horizontal="center" vertical="center" wrapText="1"/>
    </xf>
    <xf numFmtId="0" fontId="26" fillId="0" borderId="0" xfId="0" applyFont="1" applyAlignment="1">
      <alignment horizontal="center"/>
    </xf>
    <xf numFmtId="0" fontId="29" fillId="3" borderId="0" xfId="0" applyFont="1" applyFill="1" applyAlignment="1">
      <alignment horizontal="center"/>
    </xf>
    <xf numFmtId="0" fontId="6" fillId="0" borderId="0" xfId="0" applyFont="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33" fillId="0" borderId="4" xfId="0" applyFont="1" applyBorder="1" applyAlignment="1">
      <alignment horizontal="center" vertical="center" wrapText="1" readingOrder="1"/>
    </xf>
    <xf numFmtId="0" fontId="33" fillId="0" borderId="5" xfId="0" applyFont="1" applyBorder="1" applyAlignment="1">
      <alignment horizontal="center" vertical="center" wrapText="1" readingOrder="1"/>
    </xf>
    <xf numFmtId="0" fontId="33" fillId="0" borderId="6" xfId="0" applyFont="1" applyBorder="1" applyAlignment="1">
      <alignment horizontal="center" vertical="center" wrapText="1" readingOrder="1"/>
    </xf>
    <xf numFmtId="0" fontId="31" fillId="0" borderId="4" xfId="0" applyFont="1" applyBorder="1" applyAlignment="1">
      <alignment horizontal="center" vertical="center" wrapText="1" readingOrder="1"/>
    </xf>
    <xf numFmtId="0" fontId="31" fillId="0" borderId="5" xfId="0" applyFont="1" applyBorder="1" applyAlignment="1">
      <alignment horizontal="center" vertical="center" wrapText="1" readingOrder="1"/>
    </xf>
    <xf numFmtId="0" fontId="31" fillId="0" borderId="6" xfId="0" applyFont="1" applyBorder="1" applyAlignment="1">
      <alignment horizontal="center" vertical="center" wrapText="1" readingOrder="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2" borderId="38" xfId="0" applyFont="1" applyFill="1" applyBorder="1" applyAlignment="1">
      <alignment horizontal="center" vertical="center"/>
    </xf>
    <xf numFmtId="0" fontId="8" fillId="2" borderId="42"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42" xfId="0" applyFont="1" applyFill="1" applyBorder="1" applyAlignment="1">
      <alignment horizontal="center" vertical="center"/>
    </xf>
    <xf numFmtId="0" fontId="31" fillId="0" borderId="48" xfId="0" applyFont="1" applyBorder="1" applyAlignment="1">
      <alignment horizontal="center" vertical="center" wrapText="1" readingOrder="1"/>
    </xf>
    <xf numFmtId="0" fontId="1" fillId="0" borderId="48" xfId="0" applyFont="1" applyBorder="1" applyAlignment="1">
      <alignment horizontal="center" vertical="center"/>
    </xf>
    <xf numFmtId="0" fontId="31" fillId="0" borderId="1" xfId="0" applyFont="1" applyBorder="1" applyAlignment="1">
      <alignment horizontal="left" vertical="center" wrapText="1" readingOrder="1"/>
    </xf>
    <xf numFmtId="0" fontId="1" fillId="0" borderId="1" xfId="0" applyFont="1" applyBorder="1" applyAlignment="1">
      <alignment horizontal="center" vertical="center" wrapText="1"/>
    </xf>
    <xf numFmtId="0" fontId="31" fillId="0" borderId="4" xfId="0" applyFont="1" applyBorder="1" applyAlignment="1">
      <alignment horizontal="left" vertical="center" wrapText="1" readingOrder="1"/>
    </xf>
    <xf numFmtId="0" fontId="31" fillId="0" borderId="5" xfId="0" applyFont="1" applyBorder="1" applyAlignment="1">
      <alignment horizontal="left" vertical="center" wrapText="1" readingOrder="1"/>
    </xf>
    <xf numFmtId="0" fontId="1" fillId="0" borderId="1" xfId="0" applyFont="1" applyBorder="1" applyAlignment="1">
      <alignment horizontal="center" vertical="center"/>
    </xf>
    <xf numFmtId="0" fontId="0" fillId="0" borderId="2" xfId="0"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29" xfId="0" applyBorder="1" applyAlignment="1">
      <alignment horizontal="center"/>
    </xf>
    <xf numFmtId="0" fontId="0" fillId="0" borderId="10" xfId="0" applyBorder="1" applyAlignment="1">
      <alignment horizontal="center"/>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14" fontId="16" fillId="0" borderId="41" xfId="0" applyNumberFormat="1" applyFont="1" applyBorder="1" applyAlignment="1">
      <alignment horizontal="center" vertical="center" wrapText="1"/>
    </xf>
    <xf numFmtId="0" fontId="16" fillId="0" borderId="42" xfId="0" applyFont="1" applyBorder="1" applyAlignment="1">
      <alignment horizontal="center" vertical="center" wrapText="1"/>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28" xfId="0" applyFont="1" applyFill="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0" xfId="0" applyFont="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13" xfId="0" applyFont="1" applyBorder="1" applyAlignment="1">
      <alignment horizontal="center" vertical="center" wrapText="1"/>
    </xf>
    <xf numFmtId="0" fontId="4" fillId="2" borderId="38"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8" fillId="9" borderId="48"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49"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46" xfId="0" applyFont="1" applyFill="1" applyBorder="1" applyAlignment="1">
      <alignment horizontal="center" vertical="center" wrapText="1"/>
    </xf>
    <xf numFmtId="0" fontId="8" fillId="9" borderId="47" xfId="0" applyFont="1" applyFill="1" applyBorder="1" applyAlignment="1">
      <alignment horizontal="center" vertical="center" wrapText="1"/>
    </xf>
    <xf numFmtId="0" fontId="26" fillId="0" borderId="18" xfId="0" applyFont="1" applyBorder="1" applyAlignment="1">
      <alignment horizontal="center"/>
    </xf>
    <xf numFmtId="0" fontId="26" fillId="0" borderId="21" xfId="0" applyFont="1" applyBorder="1" applyAlignment="1">
      <alignment horizontal="center"/>
    </xf>
    <xf numFmtId="0" fontId="26" fillId="0" borderId="34" xfId="0" applyFont="1" applyBorder="1" applyAlignment="1">
      <alignment horizont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0" fillId="0" borderId="1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7" fillId="0" borderId="1" xfId="0" applyFont="1" applyBorder="1" applyAlignment="1">
      <alignment horizontal="center" vertical="center" wrapText="1"/>
    </xf>
    <xf numFmtId="0" fontId="4" fillId="6" borderId="1" xfId="0" applyFont="1" applyFill="1" applyBorder="1" applyAlignment="1">
      <alignment horizontal="center" vertical="center"/>
    </xf>
    <xf numFmtId="0" fontId="9" fillId="0" borderId="1" xfId="0" applyFont="1" applyBorder="1" applyAlignment="1">
      <alignment horizontal="left" vertical="center" wrapText="1"/>
    </xf>
    <xf numFmtId="0" fontId="0" fillId="6" borderId="7" xfId="0"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15" fillId="6" borderId="26" xfId="0" applyFont="1" applyFill="1" applyBorder="1" applyAlignment="1">
      <alignment horizontal="center"/>
    </xf>
    <xf numFmtId="0" fontId="15" fillId="6" borderId="28" xfId="0" applyFont="1" applyFill="1" applyBorder="1" applyAlignment="1">
      <alignment horizontal="center"/>
    </xf>
    <xf numFmtId="0" fontId="16" fillId="2" borderId="1" xfId="0" applyFont="1" applyFill="1" applyBorder="1" applyAlignment="1">
      <alignment horizont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11" fillId="8" borderId="1" xfId="0" applyFont="1" applyFill="1"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11"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8" fillId="4" borderId="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0" fillId="0" borderId="4" xfId="0" applyBorder="1" applyAlignment="1">
      <alignment horizontal="left" wrapText="1"/>
    </xf>
    <xf numFmtId="0" fontId="0" fillId="0" borderId="6" xfId="0" applyBorder="1" applyAlignment="1">
      <alignment horizontal="left"/>
    </xf>
  </cellXfs>
  <cellStyles count="1">
    <cellStyle name="Normal" xfId="0" builtinId="0"/>
  </cellStyles>
  <dxfs count="0"/>
  <tableStyles count="0" defaultTableStyle="TableStyleMedium2" defaultPivotStyle="PivotStyleLight16"/>
  <colors>
    <mruColors>
      <color rgb="FF47A9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VALOR DE LA  PRIORIZACI&#211;N'!A1"/><Relationship Id="rId3" Type="http://schemas.openxmlformats.org/officeDocument/2006/relationships/hyperlink" Target="#'Resena Hist&#243;rica'!A1"/><Relationship Id="rId7" Type="http://schemas.openxmlformats.org/officeDocument/2006/relationships/hyperlink" Target="#'ESTRATEGIAS DOFA'!A1"/><Relationship Id="rId2" Type="http://schemas.openxmlformats.org/officeDocument/2006/relationships/hyperlink" Target="#' Instructivo - Def. y Alcance'!A1"/><Relationship Id="rId1" Type="http://schemas.openxmlformats.org/officeDocument/2006/relationships/hyperlink" Target="#'Instructivo - Componentes'!A1"/><Relationship Id="rId6" Type="http://schemas.openxmlformats.org/officeDocument/2006/relationships/hyperlink" Target="#'CONTEXTO PESTAL-DOFA'!A1"/><Relationship Id="rId5" Type="http://schemas.openxmlformats.org/officeDocument/2006/relationships/hyperlink" Target="#'Organigrama-Mapa de Procesos'!A1"/><Relationship Id="rId4" Type="http://schemas.openxmlformats.org/officeDocument/2006/relationships/hyperlink" Target="#'Direccionamiento Estrat&#233;gic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ICIO!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4</xdr:col>
      <xdr:colOff>400050</xdr:colOff>
      <xdr:row>0</xdr:row>
      <xdr:rowOff>114300</xdr:rowOff>
    </xdr:from>
    <xdr:to>
      <xdr:col>10</xdr:col>
      <xdr:colOff>723900</xdr:colOff>
      <xdr:row>5</xdr:row>
      <xdr:rowOff>57150</xdr:rowOff>
    </xdr:to>
    <xdr:sp macro="" textlink="">
      <xdr:nvSpPr>
        <xdr:cNvPr id="2" name="Diagrama de flujo: cinta perforada 1">
          <a:extLst>
            <a:ext uri="{FF2B5EF4-FFF2-40B4-BE49-F238E27FC236}">
              <a16:creationId xmlns:a16="http://schemas.microsoft.com/office/drawing/2014/main" id="{A4B2D7F9-7B5B-4E87-B8D6-A79757B1F902}"/>
            </a:ext>
          </a:extLst>
        </xdr:cNvPr>
        <xdr:cNvSpPr/>
      </xdr:nvSpPr>
      <xdr:spPr>
        <a:xfrm>
          <a:off x="3448050" y="114300"/>
          <a:ext cx="4895850" cy="895350"/>
        </a:xfrm>
        <a:prstGeom prst="flowChartPunchedTape">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2400" b="1">
              <a:solidFill>
                <a:sysClr val="windowText" lastClr="000000"/>
              </a:solidFill>
            </a:rPr>
            <a:t>INICIO</a:t>
          </a:r>
          <a:endParaRPr lang="es-CO" sz="2400" b="1" baseline="0">
            <a:solidFill>
              <a:sysClr val="windowText" lastClr="000000"/>
            </a:solidFill>
          </a:endParaRPr>
        </a:p>
      </xdr:txBody>
    </xdr:sp>
    <xdr:clientData/>
  </xdr:twoCellAnchor>
  <xdr:twoCellAnchor>
    <xdr:from>
      <xdr:col>1</xdr:col>
      <xdr:colOff>304800</xdr:colOff>
      <xdr:row>6</xdr:row>
      <xdr:rowOff>161925</xdr:rowOff>
    </xdr:from>
    <xdr:to>
      <xdr:col>7</xdr:col>
      <xdr:colOff>628650</xdr:colOff>
      <xdr:row>10</xdr:row>
      <xdr:rowOff>19050</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78F44BAD-65E3-4CA7-904D-7B7754FF5B47}"/>
            </a:ext>
          </a:extLst>
        </xdr:cNvPr>
        <xdr:cNvSpPr/>
      </xdr:nvSpPr>
      <xdr:spPr>
        <a:xfrm>
          <a:off x="1066800" y="1304925"/>
          <a:ext cx="4895850" cy="61912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2000" b="1">
              <a:solidFill>
                <a:schemeClr val="bg1"/>
              </a:solidFill>
            </a:rPr>
            <a:t>INSTRUCTIVO-COMPONENTES</a:t>
          </a:r>
          <a:endParaRPr lang="es-CO" sz="2000" b="1" baseline="0">
            <a:solidFill>
              <a:schemeClr val="bg1"/>
            </a:solidFill>
          </a:endParaRPr>
        </a:p>
      </xdr:txBody>
    </xdr:sp>
    <xdr:clientData/>
  </xdr:twoCellAnchor>
  <xdr:twoCellAnchor>
    <xdr:from>
      <xdr:col>1</xdr:col>
      <xdr:colOff>304800</xdr:colOff>
      <xdr:row>11</xdr:row>
      <xdr:rowOff>38100</xdr:rowOff>
    </xdr:from>
    <xdr:to>
      <xdr:col>7</xdr:col>
      <xdr:colOff>628650</xdr:colOff>
      <xdr:row>14</xdr:row>
      <xdr:rowOff>85725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4E3C6052-D25C-469A-B6CD-87BAD7DD5ED4}"/>
            </a:ext>
          </a:extLst>
        </xdr:cNvPr>
        <xdr:cNvSpPr/>
      </xdr:nvSpPr>
      <xdr:spPr>
        <a:xfrm>
          <a:off x="1066800" y="2133600"/>
          <a:ext cx="4895850" cy="61912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2000" b="1">
              <a:solidFill>
                <a:schemeClr val="bg1"/>
              </a:solidFill>
            </a:rPr>
            <a:t>INSTRUCTIVO-DEF-ALCANCE</a:t>
          </a:r>
        </a:p>
      </xdr:txBody>
    </xdr:sp>
    <xdr:clientData/>
  </xdr:twoCellAnchor>
  <xdr:twoCellAnchor>
    <xdr:from>
      <xdr:col>1</xdr:col>
      <xdr:colOff>295275</xdr:colOff>
      <xdr:row>15</xdr:row>
      <xdr:rowOff>95250</xdr:rowOff>
    </xdr:from>
    <xdr:to>
      <xdr:col>7</xdr:col>
      <xdr:colOff>619125</xdr:colOff>
      <xdr:row>18</xdr:row>
      <xdr:rowOff>142875</xdr:rowOff>
    </xdr:to>
    <xdr:sp macro="" textlink="">
      <xdr:nvSpPr>
        <xdr:cNvPr id="5" name="Rectángulo 4">
          <a:hlinkClick xmlns:r="http://schemas.openxmlformats.org/officeDocument/2006/relationships" r:id="rId3"/>
          <a:extLst>
            <a:ext uri="{FF2B5EF4-FFF2-40B4-BE49-F238E27FC236}">
              <a16:creationId xmlns:a16="http://schemas.microsoft.com/office/drawing/2014/main" id="{9D8CEBE2-0B83-4F0B-84CE-28A5A7919ED8}"/>
            </a:ext>
          </a:extLst>
        </xdr:cNvPr>
        <xdr:cNvSpPr/>
      </xdr:nvSpPr>
      <xdr:spPr>
        <a:xfrm>
          <a:off x="1057275" y="2952750"/>
          <a:ext cx="4895850" cy="61912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2000" b="1">
              <a:solidFill>
                <a:schemeClr val="bg1"/>
              </a:solidFill>
            </a:rPr>
            <a:t>RESEÑA HISTORICA</a:t>
          </a:r>
        </a:p>
      </xdr:txBody>
    </xdr:sp>
    <xdr:clientData/>
  </xdr:twoCellAnchor>
  <xdr:twoCellAnchor>
    <xdr:from>
      <xdr:col>1</xdr:col>
      <xdr:colOff>285750</xdr:colOff>
      <xdr:row>19</xdr:row>
      <xdr:rowOff>123825</xdr:rowOff>
    </xdr:from>
    <xdr:to>
      <xdr:col>7</xdr:col>
      <xdr:colOff>609600</xdr:colOff>
      <xdr:row>22</xdr:row>
      <xdr:rowOff>171450</xdr:rowOff>
    </xdr:to>
    <xdr:sp macro="" textlink="">
      <xdr:nvSpPr>
        <xdr:cNvPr id="6" name="Rectángulo 5">
          <a:hlinkClick xmlns:r="http://schemas.openxmlformats.org/officeDocument/2006/relationships" r:id="rId4"/>
          <a:extLst>
            <a:ext uri="{FF2B5EF4-FFF2-40B4-BE49-F238E27FC236}">
              <a16:creationId xmlns:a16="http://schemas.microsoft.com/office/drawing/2014/main" id="{D17D7CB2-2F00-4C99-B182-285A368A52A0}"/>
            </a:ext>
          </a:extLst>
        </xdr:cNvPr>
        <xdr:cNvSpPr/>
      </xdr:nvSpPr>
      <xdr:spPr>
        <a:xfrm>
          <a:off x="1047750" y="3743325"/>
          <a:ext cx="4895850" cy="61912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2000" b="1">
              <a:solidFill>
                <a:schemeClr val="bg1"/>
              </a:solidFill>
            </a:rPr>
            <a:t>DIRECCIONAMIENTO ESTRATEGICO</a:t>
          </a:r>
        </a:p>
      </xdr:txBody>
    </xdr:sp>
    <xdr:clientData/>
  </xdr:twoCellAnchor>
  <xdr:twoCellAnchor>
    <xdr:from>
      <xdr:col>8</xdr:col>
      <xdr:colOff>47625</xdr:colOff>
      <xdr:row>6</xdr:row>
      <xdr:rowOff>152400</xdr:rowOff>
    </xdr:from>
    <xdr:to>
      <xdr:col>14</xdr:col>
      <xdr:colOff>371475</xdr:colOff>
      <xdr:row>10</xdr:row>
      <xdr:rowOff>9525</xdr:rowOff>
    </xdr:to>
    <xdr:sp macro="" textlink="">
      <xdr:nvSpPr>
        <xdr:cNvPr id="7" name="Rectángulo 6">
          <a:hlinkClick xmlns:r="http://schemas.openxmlformats.org/officeDocument/2006/relationships" r:id="rId5"/>
          <a:extLst>
            <a:ext uri="{FF2B5EF4-FFF2-40B4-BE49-F238E27FC236}">
              <a16:creationId xmlns:a16="http://schemas.microsoft.com/office/drawing/2014/main" id="{CDD57C6D-949A-4349-A085-9DE175C46C25}"/>
            </a:ext>
          </a:extLst>
        </xdr:cNvPr>
        <xdr:cNvSpPr/>
      </xdr:nvSpPr>
      <xdr:spPr>
        <a:xfrm>
          <a:off x="6143625" y="1295400"/>
          <a:ext cx="4895850" cy="61912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2000" b="1">
              <a:solidFill>
                <a:schemeClr val="bg1"/>
              </a:solidFill>
            </a:rPr>
            <a:t>ORGANIGRAMA-MAPA DE PROCESOS</a:t>
          </a:r>
        </a:p>
      </xdr:txBody>
    </xdr:sp>
    <xdr:clientData/>
  </xdr:twoCellAnchor>
  <xdr:twoCellAnchor>
    <xdr:from>
      <xdr:col>8</xdr:col>
      <xdr:colOff>66675</xdr:colOff>
      <xdr:row>11</xdr:row>
      <xdr:rowOff>28575</xdr:rowOff>
    </xdr:from>
    <xdr:to>
      <xdr:col>14</xdr:col>
      <xdr:colOff>390525</xdr:colOff>
      <xdr:row>14</xdr:row>
      <xdr:rowOff>76200</xdr:rowOff>
    </xdr:to>
    <xdr:sp macro="" textlink="">
      <xdr:nvSpPr>
        <xdr:cNvPr id="8" name="Rectángulo 7">
          <a:hlinkClick xmlns:r="http://schemas.openxmlformats.org/officeDocument/2006/relationships" r:id="rId6"/>
          <a:extLst>
            <a:ext uri="{FF2B5EF4-FFF2-40B4-BE49-F238E27FC236}">
              <a16:creationId xmlns:a16="http://schemas.microsoft.com/office/drawing/2014/main" id="{A9B0C05B-7FC5-4035-A79D-3D3D52DC90AF}"/>
            </a:ext>
          </a:extLst>
        </xdr:cNvPr>
        <xdr:cNvSpPr/>
      </xdr:nvSpPr>
      <xdr:spPr>
        <a:xfrm>
          <a:off x="6162675" y="2124075"/>
          <a:ext cx="4895850" cy="61912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s-CO" sz="2000" b="1">
              <a:solidFill>
                <a:schemeClr val="bg1"/>
              </a:solidFill>
              <a:latin typeface="+mn-lt"/>
              <a:ea typeface="+mn-ea"/>
              <a:cs typeface="+mn-cs"/>
            </a:rPr>
            <a:t>CONTEXTO PESTAL-DOFA</a:t>
          </a:r>
        </a:p>
      </xdr:txBody>
    </xdr:sp>
    <xdr:clientData/>
  </xdr:twoCellAnchor>
  <xdr:twoCellAnchor>
    <xdr:from>
      <xdr:col>8</xdr:col>
      <xdr:colOff>85725</xdr:colOff>
      <xdr:row>15</xdr:row>
      <xdr:rowOff>95250</xdr:rowOff>
    </xdr:from>
    <xdr:to>
      <xdr:col>14</xdr:col>
      <xdr:colOff>409575</xdr:colOff>
      <xdr:row>18</xdr:row>
      <xdr:rowOff>142875</xdr:rowOff>
    </xdr:to>
    <xdr:sp macro="" textlink="">
      <xdr:nvSpPr>
        <xdr:cNvPr id="9" name="Rectángulo 8">
          <a:hlinkClick xmlns:r="http://schemas.openxmlformats.org/officeDocument/2006/relationships" r:id="rId7"/>
          <a:extLst>
            <a:ext uri="{FF2B5EF4-FFF2-40B4-BE49-F238E27FC236}">
              <a16:creationId xmlns:a16="http://schemas.microsoft.com/office/drawing/2014/main" id="{41A30471-D67E-4A55-BC23-DCD125BC36AF}"/>
            </a:ext>
          </a:extLst>
        </xdr:cNvPr>
        <xdr:cNvSpPr/>
      </xdr:nvSpPr>
      <xdr:spPr>
        <a:xfrm>
          <a:off x="6181725" y="2952750"/>
          <a:ext cx="4895850" cy="61912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2000" b="1">
              <a:solidFill>
                <a:schemeClr val="bg1"/>
              </a:solidFill>
            </a:rPr>
            <a:t>ESTRATEGIAS DOFA</a:t>
          </a:r>
        </a:p>
      </xdr:txBody>
    </xdr:sp>
    <xdr:clientData/>
  </xdr:twoCellAnchor>
  <xdr:twoCellAnchor>
    <xdr:from>
      <xdr:col>8</xdr:col>
      <xdr:colOff>114300</xdr:colOff>
      <xdr:row>19</xdr:row>
      <xdr:rowOff>142875</xdr:rowOff>
    </xdr:from>
    <xdr:to>
      <xdr:col>14</xdr:col>
      <xdr:colOff>438150</xdr:colOff>
      <xdr:row>23</xdr:row>
      <xdr:rowOff>0</xdr:rowOff>
    </xdr:to>
    <xdr:sp macro="" textlink="">
      <xdr:nvSpPr>
        <xdr:cNvPr id="10" name="Rectángulo 9">
          <a:hlinkClick xmlns:r="http://schemas.openxmlformats.org/officeDocument/2006/relationships" r:id="rId8"/>
          <a:extLst>
            <a:ext uri="{FF2B5EF4-FFF2-40B4-BE49-F238E27FC236}">
              <a16:creationId xmlns:a16="http://schemas.microsoft.com/office/drawing/2014/main" id="{E7CCA6B6-782F-4E7D-A77D-956C4AE10CCC}"/>
            </a:ext>
          </a:extLst>
        </xdr:cNvPr>
        <xdr:cNvSpPr/>
      </xdr:nvSpPr>
      <xdr:spPr>
        <a:xfrm>
          <a:off x="6210300" y="3762375"/>
          <a:ext cx="4895850" cy="619125"/>
        </a:xfrm>
        <a:prstGeom prst="rect">
          <a:avLst/>
        </a:prstGeom>
        <a:solidFill>
          <a:sysClr val="window" lastClr="FFFFFF"/>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2000" b="1">
              <a:solidFill>
                <a:schemeClr val="bg1"/>
              </a:solidFill>
            </a:rPr>
            <a:t>PRIORIZACION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6286500" cy="2363468"/>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0" y="381000"/>
          <a:ext cx="6286500" cy="2363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b="0" i="0">
              <a:solidFill>
                <a:schemeClr val="tx1"/>
              </a:solidFill>
              <a:effectLst/>
              <a:latin typeface="Arial" panose="020B0604020202020204" pitchFamily="34" charset="0"/>
              <a:ea typeface="+mn-ea"/>
              <a:cs typeface="Arial" panose="020B0604020202020204" pitchFamily="34" charset="0"/>
            </a:rPr>
            <a:t>Previo</a:t>
          </a:r>
          <a:r>
            <a:rPr lang="es-CO" sz="1100" b="0" i="0" baseline="0">
              <a:solidFill>
                <a:schemeClr val="tx1"/>
              </a:solidFill>
              <a:effectLst/>
              <a:latin typeface="Arial" panose="020B0604020202020204" pitchFamily="34" charset="0"/>
              <a:ea typeface="+mn-ea"/>
              <a:cs typeface="Arial" panose="020B0604020202020204" pitchFamily="34" charset="0"/>
            </a:rPr>
            <a:t> al Análisis PESTAL, es adecuado describir unas generalidades de la empresa, una reseña histórica, los componentes básicos del direccionamiento estratégico, el organigrama y el mapa de procesos, para luego iniciar el análisis Externo y el análisis interno. </a:t>
          </a:r>
        </a:p>
        <a:p>
          <a:endParaRPr lang="es-CO" sz="1100" b="0" i="0" baseline="0">
            <a:solidFill>
              <a:schemeClr val="tx1"/>
            </a:solidFill>
            <a:effectLst/>
            <a:latin typeface="Arial" panose="020B0604020202020204" pitchFamily="34" charset="0"/>
            <a:ea typeface="+mn-ea"/>
            <a:cs typeface="Arial" panose="020B0604020202020204" pitchFamily="34" charset="0"/>
          </a:endParaRPr>
        </a:p>
        <a:p>
          <a:r>
            <a:rPr lang="es-CO" sz="1100" b="0" i="0" baseline="0">
              <a:solidFill>
                <a:schemeClr val="tx1"/>
              </a:solidFill>
              <a:effectLst/>
              <a:latin typeface="Arial" panose="020B0604020202020204" pitchFamily="34" charset="0"/>
              <a:ea typeface="+mn-ea"/>
              <a:cs typeface="Arial" panose="020B0604020202020204" pitchFamily="34" charset="0"/>
            </a:rPr>
            <a:t>El ejercicio de elaborar el PESTAL es r</a:t>
          </a:r>
          <a:r>
            <a:rPr lang="es-CO" sz="1100" b="0" i="0">
              <a:solidFill>
                <a:schemeClr val="tx1"/>
              </a:solidFill>
              <a:effectLst/>
              <a:latin typeface="Arial" panose="020B0604020202020204" pitchFamily="34" charset="0"/>
              <a:ea typeface="+mn-ea"/>
              <a:cs typeface="Arial" panose="020B0604020202020204" pitchFamily="34" charset="0"/>
            </a:rPr>
            <a:t>ecopilar</a:t>
          </a:r>
          <a:r>
            <a:rPr lang="es-CO" sz="1100" b="0" i="0" baseline="0">
              <a:solidFill>
                <a:schemeClr val="tx1"/>
              </a:solidFill>
              <a:effectLst/>
              <a:latin typeface="Arial" panose="020B0604020202020204" pitchFamily="34" charset="0"/>
              <a:ea typeface="+mn-ea"/>
              <a:cs typeface="Arial" panose="020B0604020202020204" pitchFamily="34" charset="0"/>
            </a:rPr>
            <a:t> </a:t>
          </a:r>
          <a:r>
            <a:rPr lang="es-CO" sz="1100" b="0" i="0">
              <a:solidFill>
                <a:schemeClr val="tx1"/>
              </a:solidFill>
              <a:effectLst/>
              <a:latin typeface="Arial" panose="020B0604020202020204" pitchFamily="34" charset="0"/>
              <a:ea typeface="+mn-ea"/>
              <a:cs typeface="Arial" panose="020B0604020202020204" pitchFamily="34" charset="0"/>
            </a:rPr>
            <a:t>las variables relevantes. </a:t>
          </a:r>
        </a:p>
        <a:p>
          <a:endParaRPr lang="es-CO" sz="1100" b="0" i="0">
            <a:solidFill>
              <a:schemeClr val="tx1"/>
            </a:solidFill>
            <a:effectLst/>
            <a:latin typeface="Arial" panose="020B0604020202020204" pitchFamily="34" charset="0"/>
            <a:ea typeface="+mn-ea"/>
            <a:cs typeface="Arial" panose="020B0604020202020204" pitchFamily="34" charset="0"/>
          </a:endParaRPr>
        </a:p>
        <a:p>
          <a:r>
            <a:rPr lang="es-CO" sz="1100" b="1" i="0">
              <a:solidFill>
                <a:schemeClr val="tx1"/>
              </a:solidFill>
              <a:effectLst/>
              <a:latin typeface="Arial" panose="020B0604020202020204" pitchFamily="34" charset="0"/>
              <a:ea typeface="+mn-ea"/>
              <a:cs typeface="Arial" panose="020B0604020202020204" pitchFamily="34" charset="0"/>
            </a:rPr>
            <a:t>El primer paso </a:t>
          </a:r>
          <a:r>
            <a:rPr lang="es-CO" sz="1100" b="0" i="0">
              <a:solidFill>
                <a:schemeClr val="tx1"/>
              </a:solidFill>
              <a:effectLst/>
              <a:latin typeface="Arial" panose="020B0604020202020204" pitchFamily="34" charset="0"/>
              <a:ea typeface="+mn-ea"/>
              <a:cs typeface="Arial" panose="020B0604020202020204" pitchFamily="34" charset="0"/>
            </a:rPr>
            <a:t>es detectar cuáles son las variables que pueden influenciar en el desarrollo del negocio. </a:t>
          </a:r>
        </a:p>
        <a:p>
          <a:endParaRPr lang="es-CO" sz="1100" b="0" i="0">
            <a:solidFill>
              <a:schemeClr val="tx1"/>
            </a:solidFill>
            <a:effectLst/>
            <a:latin typeface="Arial" panose="020B0604020202020204" pitchFamily="34" charset="0"/>
            <a:ea typeface="+mn-ea"/>
            <a:cs typeface="Arial" panose="020B0604020202020204" pitchFamily="34" charset="0"/>
          </a:endParaRPr>
        </a:p>
        <a:p>
          <a:r>
            <a:rPr lang="es-CO" sz="1100" b="1" i="0">
              <a:solidFill>
                <a:schemeClr val="tx1"/>
              </a:solidFill>
              <a:effectLst/>
              <a:latin typeface="Arial" panose="020B0604020202020204" pitchFamily="34" charset="0"/>
              <a:ea typeface="+mn-ea"/>
              <a:cs typeface="Arial" panose="020B0604020202020204" pitchFamily="34" charset="0"/>
            </a:rPr>
            <a:t>El Segundo paso es </a:t>
          </a:r>
          <a:r>
            <a:rPr lang="es-CO" sz="1100" b="0" i="0">
              <a:solidFill>
                <a:schemeClr val="tx1"/>
              </a:solidFill>
              <a:effectLst/>
              <a:latin typeface="Arial" panose="020B0604020202020204" pitchFamily="34" charset="0"/>
              <a:ea typeface="+mn-ea"/>
              <a:cs typeface="Arial" panose="020B0604020202020204" pitchFamily="34" charset="0"/>
            </a:rPr>
            <a:t>Identificar las oportunidades. </a:t>
          </a:r>
        </a:p>
        <a:p>
          <a:endParaRPr lang="es-CO" sz="1100" b="1" i="0">
            <a:solidFill>
              <a:schemeClr val="tx1"/>
            </a:solidFill>
            <a:effectLst/>
            <a:latin typeface="Arial" panose="020B0604020202020204" pitchFamily="34" charset="0"/>
            <a:ea typeface="+mn-ea"/>
            <a:cs typeface="Arial" panose="020B0604020202020204" pitchFamily="34" charset="0"/>
          </a:endParaRPr>
        </a:p>
        <a:p>
          <a:r>
            <a:rPr lang="es-CO" sz="1100" b="1" i="0">
              <a:solidFill>
                <a:schemeClr val="tx1"/>
              </a:solidFill>
              <a:effectLst/>
              <a:latin typeface="Arial" panose="020B0604020202020204" pitchFamily="34" charset="0"/>
              <a:ea typeface="+mn-ea"/>
              <a:cs typeface="Arial" panose="020B0604020202020204" pitchFamily="34" charset="0"/>
            </a:rPr>
            <a:t>El Tercer Paso es </a:t>
          </a:r>
          <a:r>
            <a:rPr lang="es-CO" sz="1100" b="0" i="0">
              <a:solidFill>
                <a:schemeClr val="tx1"/>
              </a:solidFill>
              <a:effectLst/>
              <a:latin typeface="Arial" panose="020B0604020202020204" pitchFamily="34" charset="0"/>
              <a:ea typeface="+mn-ea"/>
              <a:cs typeface="Arial" panose="020B0604020202020204" pitchFamily="34" charset="0"/>
            </a:rPr>
            <a:t>Reconocer las amenazas. </a:t>
          </a:r>
        </a:p>
        <a:p>
          <a:endParaRPr lang="es-CO" sz="1100" b="1" i="0">
            <a:solidFill>
              <a:schemeClr val="tx1"/>
            </a:solidFill>
            <a:effectLst/>
            <a:latin typeface="Arial" panose="020B0604020202020204" pitchFamily="34" charset="0"/>
            <a:ea typeface="+mn-ea"/>
            <a:cs typeface="Arial" panose="020B0604020202020204" pitchFamily="34" charset="0"/>
          </a:endParaRPr>
        </a:p>
        <a:p>
          <a:r>
            <a:rPr lang="es-CO" sz="1100" b="1" i="0">
              <a:solidFill>
                <a:schemeClr val="tx1"/>
              </a:solidFill>
              <a:effectLst/>
              <a:latin typeface="Arial" panose="020B0604020202020204" pitchFamily="34" charset="0"/>
              <a:ea typeface="+mn-ea"/>
              <a:cs typeface="Arial" panose="020B0604020202020204" pitchFamily="34" charset="0"/>
            </a:rPr>
            <a:t>El Cuarto Paso </a:t>
          </a:r>
          <a:r>
            <a:rPr lang="es-CO" sz="1100" b="0" i="0">
              <a:solidFill>
                <a:schemeClr val="tx1"/>
              </a:solidFill>
              <a:effectLst/>
              <a:latin typeface="Arial" panose="020B0604020202020204" pitchFamily="34" charset="0"/>
              <a:ea typeface="+mn-ea"/>
              <a:cs typeface="Arial" panose="020B0604020202020204" pitchFamily="34" charset="0"/>
            </a:rPr>
            <a:t>es Crear un plan de acción.</a:t>
          </a:r>
          <a:endParaRPr lang="es-CO" sz="1100">
            <a:latin typeface="Arial" panose="020B0604020202020204" pitchFamily="34" charset="0"/>
            <a:cs typeface="Arial" panose="020B0604020202020204" pitchFamily="34" charset="0"/>
          </a:endParaRPr>
        </a:p>
      </xdr:txBody>
    </xdr:sp>
    <xdr:clientData/>
  </xdr:oneCellAnchor>
  <xdr:twoCellAnchor>
    <xdr:from>
      <xdr:col>4</xdr:col>
      <xdr:colOff>1000124</xdr:colOff>
      <xdr:row>8</xdr:row>
      <xdr:rowOff>38101</xdr:rowOff>
    </xdr:from>
    <xdr:to>
      <xdr:col>5</xdr:col>
      <xdr:colOff>857249</xdr:colOff>
      <xdr:row>10</xdr:row>
      <xdr:rowOff>133351</xdr:rowOff>
    </xdr:to>
    <xdr:sp macro="" textlink="">
      <xdr:nvSpPr>
        <xdr:cNvPr id="3" name="Elipse 2">
          <a:hlinkClick xmlns:r="http://schemas.openxmlformats.org/officeDocument/2006/relationships" r:id="rId1"/>
          <a:extLst>
            <a:ext uri="{FF2B5EF4-FFF2-40B4-BE49-F238E27FC236}">
              <a16:creationId xmlns:a16="http://schemas.microsoft.com/office/drawing/2014/main" id="{D9CD894F-161D-4A47-B513-7AD9385160B8}"/>
            </a:ext>
          </a:extLst>
        </xdr:cNvPr>
        <xdr:cNvSpPr/>
      </xdr:nvSpPr>
      <xdr:spPr>
        <a:xfrm>
          <a:off x="5191124" y="1800226"/>
          <a:ext cx="904875" cy="476250"/>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CO" sz="1200" b="1"/>
            <a:t>INICIO</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38099</xdr:colOff>
      <xdr:row>2</xdr:row>
      <xdr:rowOff>19050</xdr:rowOff>
    </xdr:from>
    <xdr:ext cx="6248401" cy="28580645"/>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38099" y="400050"/>
          <a:ext cx="6248401" cy="2858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200" b="1" i="0">
              <a:solidFill>
                <a:schemeClr val="tx1"/>
              </a:solidFill>
              <a:effectLst/>
              <a:latin typeface="Arial" panose="020B0604020202020204" pitchFamily="34" charset="0"/>
              <a:ea typeface="+mn-ea"/>
              <a:cs typeface="Arial" panose="020B0604020202020204" pitchFamily="34" charset="0"/>
            </a:rPr>
            <a:t>Qué es el análisis PESTAL</a:t>
          </a:r>
        </a:p>
        <a:p>
          <a:r>
            <a:rPr lang="es-CO" sz="1200" b="0" i="0">
              <a:solidFill>
                <a:schemeClr val="tx1"/>
              </a:solidFill>
              <a:effectLst/>
              <a:latin typeface="Arial" panose="020B0604020202020204" pitchFamily="34" charset="0"/>
              <a:ea typeface="+mn-ea"/>
              <a:cs typeface="Arial" panose="020B0604020202020204" pitchFamily="34" charset="0"/>
            </a:rPr>
            <a:t>El análisis PESTAL consiste en la descripción del contexto o entorno de la empresa a través de la consideración de factores:</a:t>
          </a:r>
        </a:p>
        <a:p>
          <a:r>
            <a:rPr lang="es-CO" sz="1200" b="1" i="0">
              <a:solidFill>
                <a:schemeClr val="tx1"/>
              </a:solidFill>
              <a:effectLst/>
              <a:latin typeface="Arial" panose="020B0604020202020204" pitchFamily="34" charset="0"/>
              <a:ea typeface="+mn-ea"/>
              <a:cs typeface="Arial" panose="020B0604020202020204" pitchFamily="34" charset="0"/>
            </a:rPr>
            <a:t>P</a:t>
          </a:r>
          <a:r>
            <a:rPr lang="es-CO" sz="1200" b="0" i="0">
              <a:solidFill>
                <a:schemeClr val="tx1"/>
              </a:solidFill>
              <a:effectLst/>
              <a:latin typeface="Arial" panose="020B0604020202020204" pitchFamily="34" charset="0"/>
              <a:ea typeface="+mn-ea"/>
              <a:cs typeface="Arial" panose="020B0604020202020204" pitchFamily="34" charset="0"/>
            </a:rPr>
            <a:t>olíticos</a:t>
          </a:r>
        </a:p>
        <a:p>
          <a:r>
            <a:rPr lang="es-CO" sz="1200" b="1" i="0">
              <a:solidFill>
                <a:schemeClr val="tx1"/>
              </a:solidFill>
              <a:effectLst/>
              <a:latin typeface="Arial" panose="020B0604020202020204" pitchFamily="34" charset="0"/>
              <a:ea typeface="+mn-ea"/>
              <a:cs typeface="Arial" panose="020B0604020202020204" pitchFamily="34" charset="0"/>
            </a:rPr>
            <a:t>E</a:t>
          </a:r>
          <a:r>
            <a:rPr lang="es-CO" sz="1200" b="0" i="0">
              <a:solidFill>
                <a:schemeClr val="tx1"/>
              </a:solidFill>
              <a:effectLst/>
              <a:latin typeface="Arial" panose="020B0604020202020204" pitchFamily="34" charset="0"/>
              <a:ea typeface="+mn-ea"/>
              <a:cs typeface="Arial" panose="020B0604020202020204" pitchFamily="34" charset="0"/>
            </a:rPr>
            <a:t>conómicos</a:t>
          </a:r>
        </a:p>
        <a:p>
          <a:r>
            <a:rPr lang="es-CO" sz="1200" b="1" i="0">
              <a:solidFill>
                <a:schemeClr val="tx1"/>
              </a:solidFill>
              <a:effectLst/>
              <a:latin typeface="Arial" panose="020B0604020202020204" pitchFamily="34" charset="0"/>
              <a:ea typeface="+mn-ea"/>
              <a:cs typeface="Arial" panose="020B0604020202020204" pitchFamily="34" charset="0"/>
            </a:rPr>
            <a:t>S</a:t>
          </a:r>
          <a:r>
            <a:rPr lang="es-CO" sz="1200" b="0" i="0">
              <a:solidFill>
                <a:schemeClr val="tx1"/>
              </a:solidFill>
              <a:effectLst/>
              <a:latin typeface="Arial" panose="020B0604020202020204" pitchFamily="34" charset="0"/>
              <a:ea typeface="+mn-ea"/>
              <a:cs typeface="Arial" panose="020B0604020202020204" pitchFamily="34" charset="0"/>
            </a:rPr>
            <a:t>ociales</a:t>
          </a:r>
        </a:p>
        <a:p>
          <a:r>
            <a:rPr lang="es-CO" sz="1200" b="1" i="0">
              <a:solidFill>
                <a:schemeClr val="tx1"/>
              </a:solidFill>
              <a:effectLst/>
              <a:latin typeface="Arial" panose="020B0604020202020204" pitchFamily="34" charset="0"/>
              <a:ea typeface="+mn-ea"/>
              <a:cs typeface="Arial" panose="020B0604020202020204" pitchFamily="34" charset="0"/>
            </a:rPr>
            <a:t>T</a:t>
          </a:r>
          <a:r>
            <a:rPr lang="es-CO" sz="1200" b="0" i="0">
              <a:solidFill>
                <a:schemeClr val="tx1"/>
              </a:solidFill>
              <a:effectLst/>
              <a:latin typeface="Arial" panose="020B0604020202020204" pitchFamily="34" charset="0"/>
              <a:ea typeface="+mn-ea"/>
              <a:cs typeface="Arial" panose="020B0604020202020204" pitchFamily="34" charset="0"/>
            </a:rPr>
            <a:t>ecnológicos</a:t>
          </a:r>
        </a:p>
        <a:p>
          <a:r>
            <a:rPr lang="es-CO" sz="1200" b="1" i="0">
              <a:solidFill>
                <a:schemeClr val="tx1"/>
              </a:solidFill>
              <a:effectLst/>
              <a:latin typeface="Arial" panose="020B0604020202020204" pitchFamily="34" charset="0"/>
              <a:ea typeface="+mn-ea"/>
              <a:cs typeface="Arial" panose="020B0604020202020204" pitchFamily="34" charset="0"/>
            </a:rPr>
            <a:t>A</a:t>
          </a:r>
          <a:r>
            <a:rPr lang="es-CO" sz="1200" b="0" i="0">
              <a:solidFill>
                <a:schemeClr val="tx1"/>
              </a:solidFill>
              <a:effectLst/>
              <a:latin typeface="Arial" panose="020B0604020202020204" pitchFamily="34" charset="0"/>
              <a:ea typeface="+mn-ea"/>
              <a:cs typeface="Arial" panose="020B0604020202020204" pitchFamily="34" charset="0"/>
            </a:rPr>
            <a:t>mbientales</a:t>
          </a:r>
        </a:p>
        <a:p>
          <a:r>
            <a:rPr lang="es-CO" sz="1200" b="1" i="0">
              <a:solidFill>
                <a:schemeClr val="tx1"/>
              </a:solidFill>
              <a:effectLst/>
              <a:latin typeface="Arial" panose="020B0604020202020204" pitchFamily="34" charset="0"/>
              <a:ea typeface="+mn-ea"/>
              <a:cs typeface="Arial" panose="020B0604020202020204" pitchFamily="34" charset="0"/>
            </a:rPr>
            <a:t>L</a:t>
          </a:r>
          <a:r>
            <a:rPr lang="es-CO" sz="1200" b="0" i="0">
              <a:solidFill>
                <a:schemeClr val="tx1"/>
              </a:solidFill>
              <a:effectLst/>
              <a:latin typeface="Arial" panose="020B0604020202020204" pitchFamily="34" charset="0"/>
              <a:ea typeface="+mn-ea"/>
              <a:cs typeface="Arial" panose="020B0604020202020204" pitchFamily="34" charset="0"/>
            </a:rPr>
            <a:t>egales</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El análisis puede limitarse a los 4 primeros factores, quedando como análisis PESTAL, dado que no siempre tienen aplicación los temas ambientales o legales.</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Algunas analistas van más allá al considerar factores como el Industrial (PESTAL), la ética (PESTALE) y la demografía (PESTALD).</a:t>
          </a:r>
        </a:p>
        <a:p>
          <a:endParaRPr lang="es-CO" sz="1200" b="1" i="0">
            <a:solidFill>
              <a:schemeClr val="tx1"/>
            </a:solidFill>
            <a:effectLst/>
            <a:latin typeface="Arial" panose="020B0604020202020204" pitchFamily="34" charset="0"/>
            <a:ea typeface="+mn-ea"/>
            <a:cs typeface="Arial" panose="020B0604020202020204" pitchFamily="34" charset="0"/>
          </a:endParaRPr>
        </a:p>
        <a:p>
          <a:r>
            <a:rPr lang="es-CO" sz="1200" b="1" i="0">
              <a:solidFill>
                <a:schemeClr val="tx1"/>
              </a:solidFill>
              <a:effectLst/>
              <a:latin typeface="Arial" panose="020B0604020202020204" pitchFamily="34" charset="0"/>
              <a:ea typeface="+mn-ea"/>
              <a:cs typeface="Arial" panose="020B0604020202020204" pitchFamily="34" charset="0"/>
            </a:rPr>
            <a:t>Para qué sirve el análisis PESTAL</a:t>
          </a:r>
        </a:p>
        <a:p>
          <a:r>
            <a:rPr lang="es-CO" sz="1200" b="0" i="0">
              <a:solidFill>
                <a:schemeClr val="tx1"/>
              </a:solidFill>
              <a:effectLst/>
              <a:latin typeface="Arial" panose="020B0604020202020204" pitchFamily="34" charset="0"/>
              <a:ea typeface="+mn-ea"/>
              <a:cs typeface="Arial" panose="020B0604020202020204" pitchFamily="34" charset="0"/>
            </a:rPr>
            <a:t>Dicho esto, PEST, PESTAL o como quieras llamarlo, te permite realizar un análisis estratégico para determinar el contexto actual en el que se mueve la organización o campaña, lo que te da una entrada para la creación de estrategias para, o bien aprovechar las oportunidades obtenidas en el análisis, o actuar ante los posibles riesgos.</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De ahí que sea una herramienta tan usada por las organizaciones. Además, normas ISO como la 9001 incluyen entre sus requisitos la comprensión del contexto de la organización. Herramientas como PESTAL evidencian el cumplimiento de estos requisitos.</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Así pues, podemos considerar 3 beneficios esenciales de PESTAL:</a:t>
          </a:r>
        </a:p>
        <a:p>
          <a:r>
            <a:rPr lang="es-CO" sz="1200" b="0" i="0">
              <a:solidFill>
                <a:schemeClr val="tx1"/>
              </a:solidFill>
              <a:effectLst/>
              <a:latin typeface="Arial" panose="020B0604020202020204" pitchFamily="34" charset="0"/>
              <a:ea typeface="+mn-ea"/>
              <a:cs typeface="Arial" panose="020B0604020202020204" pitchFamily="34" charset="0"/>
            </a:rPr>
            <a:t>Es una herramienta de aplicación sencilla, pues se entiende muy fácil y el personal puede apropiarse de esta.</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Se puede integrar con otras herramientas como DOFA o fuerzas de Porter, además se repliega fácilmente en estrategia organizacional.</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Su uso se puede realizar en cualquier tipo de organización (grande, mediana, pequeña) o en proyectos de gran envergadura.</a:t>
          </a:r>
        </a:p>
        <a:p>
          <a:endParaRPr lang="es-CO" sz="1200" b="1" i="0">
            <a:solidFill>
              <a:schemeClr val="tx1"/>
            </a:solidFill>
            <a:effectLst/>
            <a:latin typeface="Arial" panose="020B0604020202020204" pitchFamily="34" charset="0"/>
            <a:ea typeface="+mn-ea"/>
            <a:cs typeface="Arial" panose="020B0604020202020204" pitchFamily="34" charset="0"/>
          </a:endParaRPr>
        </a:p>
        <a:p>
          <a:r>
            <a:rPr lang="es-CO" sz="1200" b="1" i="0">
              <a:solidFill>
                <a:schemeClr val="tx1"/>
              </a:solidFill>
              <a:effectLst/>
              <a:latin typeface="Arial" panose="020B0604020202020204" pitchFamily="34" charset="0"/>
              <a:ea typeface="+mn-ea"/>
              <a:cs typeface="Arial" panose="020B0604020202020204" pitchFamily="34" charset="0"/>
            </a:rPr>
            <a:t>Cómo hacer un análisis PESTAL</a:t>
          </a:r>
        </a:p>
        <a:p>
          <a:r>
            <a:rPr lang="es-CO" sz="1200" b="0" i="0">
              <a:solidFill>
                <a:schemeClr val="tx1"/>
              </a:solidFill>
              <a:effectLst/>
              <a:latin typeface="Arial" panose="020B0604020202020204" pitchFamily="34" charset="0"/>
              <a:ea typeface="+mn-ea"/>
              <a:cs typeface="Arial" panose="020B0604020202020204" pitchFamily="34" charset="0"/>
            </a:rPr>
            <a:t>En realidad, realizar este análisis no es complejo. El cómo hacerlo se limita a la reflexión sobre los aspectos del entorno que le conciernen a la empresa.</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Por lo tanto, el éxito de la herramienta radica en la composición del equipo que hace el ejercicio. Considera un equipo con conocimiento de la empresa, participativo. </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Mejor si lo compone personal que trabajo en campo. Multidisciplinario. Con personas curiosas e informadas de la situación país. Trabajadores de diferentes procesos que sepan de lo que hablan es vital.</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Definido el equipo prepara la hoja de trabajo. Si bien para los ejercicios que se hacen en grupo conviene utilizar pliego de hojas y post-it, creo que este no es el caso. Un computador, una hoja de cálculo de Excel (al final del post te regalo una) y un grupo de personas listas para definir el entorno empresarial es más que suficiente.</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Una buena práctica es definir el tipo de impacto (positivo o negativo) y si este se dará a corto, mediano o largo plazo.</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A continuación, comienza el análisis de cada factor:</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1" i="0">
              <a:solidFill>
                <a:schemeClr val="tx1"/>
              </a:solidFill>
              <a:effectLst/>
              <a:latin typeface="Arial" panose="020B0604020202020204" pitchFamily="34" charset="0"/>
              <a:ea typeface="+mn-ea"/>
              <a:cs typeface="Arial" panose="020B0604020202020204" pitchFamily="34" charset="0"/>
            </a:rPr>
            <a:t>Factores Políticos</a:t>
          </a:r>
        </a:p>
        <a:p>
          <a:r>
            <a:rPr lang="es-CO" sz="1200" b="0" i="0">
              <a:solidFill>
                <a:schemeClr val="tx1"/>
              </a:solidFill>
              <a:effectLst/>
              <a:latin typeface="Arial" panose="020B0604020202020204" pitchFamily="34" charset="0"/>
              <a:ea typeface="+mn-ea"/>
              <a:cs typeface="Arial" panose="020B0604020202020204" pitchFamily="34" charset="0"/>
            </a:rPr>
            <a:t>Evalúa de qué forma la intervención del gobierno puede afectar la empresa:</a:t>
          </a:r>
        </a:p>
        <a:p>
          <a:r>
            <a:rPr lang="es-CO" sz="1200" b="0" i="0">
              <a:solidFill>
                <a:schemeClr val="tx1"/>
              </a:solidFill>
              <a:effectLst/>
              <a:latin typeface="Arial" panose="020B0604020202020204" pitchFamily="34" charset="0"/>
              <a:ea typeface="+mn-ea"/>
              <a:cs typeface="Arial" panose="020B0604020202020204" pitchFamily="34" charset="0"/>
            </a:rPr>
            <a:t>Cambios de gobierno y sus programas electorales</a:t>
          </a:r>
        </a:p>
        <a:p>
          <a:r>
            <a:rPr lang="es-CO" sz="1200" b="0" i="0">
              <a:solidFill>
                <a:schemeClr val="tx1"/>
              </a:solidFill>
              <a:effectLst/>
              <a:latin typeface="Arial" panose="020B0604020202020204" pitchFamily="34" charset="0"/>
              <a:ea typeface="+mn-ea"/>
              <a:cs typeface="Arial" panose="020B0604020202020204" pitchFamily="34" charset="0"/>
            </a:rPr>
            <a:t>Política fiscal</a:t>
          </a:r>
        </a:p>
        <a:p>
          <a:r>
            <a:rPr lang="es-CO" sz="1200" b="0" i="0">
              <a:solidFill>
                <a:schemeClr val="tx1"/>
              </a:solidFill>
              <a:effectLst/>
              <a:latin typeface="Arial" panose="020B0604020202020204" pitchFamily="34" charset="0"/>
              <a:ea typeface="+mn-ea"/>
              <a:cs typeface="Arial" panose="020B0604020202020204" pitchFamily="34" charset="0"/>
            </a:rPr>
            <a:t>Subsidios del gobierno</a:t>
          </a:r>
        </a:p>
        <a:p>
          <a:r>
            <a:rPr lang="es-CO" sz="1200" b="0" i="0">
              <a:solidFill>
                <a:schemeClr val="tx1"/>
              </a:solidFill>
              <a:effectLst/>
              <a:latin typeface="Arial" panose="020B0604020202020204" pitchFamily="34" charset="0"/>
              <a:ea typeface="+mn-ea"/>
              <a:cs typeface="Arial" panose="020B0604020202020204" pitchFamily="34" charset="0"/>
            </a:rPr>
            <a:t>Guerras y conflictos</a:t>
          </a:r>
        </a:p>
        <a:p>
          <a:r>
            <a:rPr lang="es-CO" sz="1200" b="0" i="0">
              <a:solidFill>
                <a:schemeClr val="tx1"/>
              </a:solidFill>
              <a:effectLst/>
              <a:latin typeface="Arial" panose="020B0604020202020204" pitchFamily="34" charset="0"/>
              <a:ea typeface="+mn-ea"/>
              <a:cs typeface="Arial" panose="020B0604020202020204" pitchFamily="34" charset="0"/>
            </a:rPr>
            <a:t>Cambios en legislación</a:t>
          </a:r>
        </a:p>
        <a:p>
          <a:r>
            <a:rPr lang="es-CO" sz="1200" b="0" i="0">
              <a:solidFill>
                <a:schemeClr val="tx1"/>
              </a:solidFill>
              <a:effectLst/>
              <a:latin typeface="Arial" panose="020B0604020202020204" pitchFamily="34" charset="0"/>
              <a:ea typeface="+mn-ea"/>
              <a:cs typeface="Arial" panose="020B0604020202020204" pitchFamily="34" charset="0"/>
            </a:rPr>
            <a:t>Cambios en los tratados comerciales</a:t>
          </a:r>
        </a:p>
        <a:p>
          <a:r>
            <a:rPr lang="es-CO" sz="1200" b="0" i="0">
              <a:solidFill>
                <a:schemeClr val="tx1"/>
              </a:solidFill>
              <a:effectLst/>
              <a:latin typeface="Arial" panose="020B0604020202020204" pitchFamily="34" charset="0"/>
              <a:ea typeface="+mn-ea"/>
              <a:cs typeface="Arial" panose="020B0604020202020204" pitchFamily="34" charset="0"/>
            </a:rPr>
            <a:t>Acuerdos internacionales</a:t>
          </a:r>
        </a:p>
        <a:p>
          <a:r>
            <a:rPr lang="es-CO" sz="1200" b="0" i="0">
              <a:solidFill>
                <a:schemeClr val="tx1"/>
              </a:solidFill>
              <a:effectLst/>
              <a:latin typeface="Arial" panose="020B0604020202020204" pitchFamily="34" charset="0"/>
              <a:ea typeface="+mn-ea"/>
              <a:cs typeface="Arial" panose="020B0604020202020204" pitchFamily="34" charset="0"/>
            </a:rPr>
            <a:t>Conflictos internos y externos</a:t>
          </a:r>
        </a:p>
        <a:p>
          <a:r>
            <a:rPr lang="es-CO" sz="1200" b="0" i="0">
              <a:solidFill>
                <a:schemeClr val="tx1"/>
              </a:solidFill>
              <a:effectLst/>
              <a:latin typeface="Arial" panose="020B0604020202020204" pitchFamily="34" charset="0"/>
              <a:ea typeface="+mn-ea"/>
              <a:cs typeface="Arial" panose="020B0604020202020204" pitchFamily="34" charset="0"/>
            </a:rPr>
            <a:t>Movimientos políticos</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Un análisis de este tipo puede arrojar que la empresa debe realizar “estrategias” hacia los políticos de un país para qué las leyes que se generen en el gobierno traiga beneficios. Los impuestos que se colocan a las bebidas gaseosas o tabaco son ejemplos de esto y las empresas pueden generar estrategias para remover estas medidas.</a:t>
          </a:r>
        </a:p>
        <a:p>
          <a:endParaRPr lang="es-CO" sz="1200" b="1" i="0">
            <a:solidFill>
              <a:schemeClr val="tx1"/>
            </a:solidFill>
            <a:effectLst/>
            <a:latin typeface="Arial" panose="020B0604020202020204" pitchFamily="34" charset="0"/>
            <a:ea typeface="+mn-ea"/>
            <a:cs typeface="Arial" panose="020B0604020202020204" pitchFamily="34" charset="0"/>
          </a:endParaRPr>
        </a:p>
        <a:p>
          <a:r>
            <a:rPr lang="es-CO" sz="1200" b="1" i="0">
              <a:solidFill>
                <a:schemeClr val="tx1"/>
              </a:solidFill>
              <a:effectLst/>
              <a:latin typeface="Arial" panose="020B0604020202020204" pitchFamily="34" charset="0"/>
              <a:ea typeface="+mn-ea"/>
              <a:cs typeface="Arial" panose="020B0604020202020204" pitchFamily="34" charset="0"/>
            </a:rPr>
            <a:t>Factores Económicos</a:t>
          </a:r>
        </a:p>
        <a:p>
          <a:r>
            <a:rPr lang="es-CO" sz="1200" b="0" i="0">
              <a:solidFill>
                <a:schemeClr val="tx1"/>
              </a:solidFill>
              <a:effectLst/>
              <a:latin typeface="Arial" panose="020B0604020202020204" pitchFamily="34" charset="0"/>
              <a:ea typeface="+mn-ea"/>
              <a:cs typeface="Arial" panose="020B0604020202020204" pitchFamily="34" charset="0"/>
            </a:rPr>
            <a:t>Considera cómo el entorno macroeconómico nacional e internacional puede afectar la organización.</a:t>
          </a:r>
        </a:p>
        <a:p>
          <a:r>
            <a:rPr lang="es-CO" sz="1200" b="0" i="0">
              <a:solidFill>
                <a:schemeClr val="tx1"/>
              </a:solidFill>
              <a:effectLst/>
              <a:latin typeface="Arial" panose="020B0604020202020204" pitchFamily="34" charset="0"/>
              <a:ea typeface="+mn-ea"/>
              <a:cs typeface="Arial" panose="020B0604020202020204" pitchFamily="34" charset="0"/>
            </a:rPr>
            <a:t>Tasas de empleo</a:t>
          </a:r>
        </a:p>
        <a:p>
          <a:r>
            <a:rPr lang="es-CO" sz="1200" b="0" i="0">
              <a:solidFill>
                <a:schemeClr val="tx1"/>
              </a:solidFill>
              <a:effectLst/>
              <a:latin typeface="Arial" panose="020B0604020202020204" pitchFamily="34" charset="0"/>
              <a:ea typeface="+mn-ea"/>
              <a:cs typeface="Arial" panose="020B0604020202020204" pitchFamily="34" charset="0"/>
            </a:rPr>
            <a:t>Ciclo económico</a:t>
          </a:r>
        </a:p>
        <a:p>
          <a:r>
            <a:rPr lang="es-CO" sz="1200" b="0" i="0">
              <a:solidFill>
                <a:schemeClr val="tx1"/>
              </a:solidFill>
              <a:effectLst/>
              <a:latin typeface="Arial" panose="020B0604020202020204" pitchFamily="34" charset="0"/>
              <a:ea typeface="+mn-ea"/>
              <a:cs typeface="Arial" panose="020B0604020202020204" pitchFamily="34" charset="0"/>
            </a:rPr>
            <a:t>PIB</a:t>
          </a:r>
        </a:p>
        <a:p>
          <a:r>
            <a:rPr lang="es-CO" sz="1200" b="0" i="0">
              <a:solidFill>
                <a:schemeClr val="tx1"/>
              </a:solidFill>
              <a:effectLst/>
              <a:latin typeface="Arial" panose="020B0604020202020204" pitchFamily="34" charset="0"/>
              <a:ea typeface="+mn-ea"/>
              <a:cs typeface="Arial" panose="020B0604020202020204" pitchFamily="34" charset="0"/>
            </a:rPr>
            <a:t>Impuestos</a:t>
          </a:r>
        </a:p>
        <a:p>
          <a:r>
            <a:rPr lang="es-CO" sz="1200" b="0" i="0">
              <a:solidFill>
                <a:schemeClr val="tx1"/>
              </a:solidFill>
              <a:effectLst/>
              <a:latin typeface="Arial" panose="020B0604020202020204" pitchFamily="34" charset="0"/>
              <a:ea typeface="+mn-ea"/>
              <a:cs typeface="Arial" panose="020B0604020202020204" pitchFamily="34" charset="0"/>
            </a:rPr>
            <a:t>Inflación</a:t>
          </a:r>
        </a:p>
        <a:p>
          <a:r>
            <a:rPr lang="es-CO" sz="1200" b="0" i="0">
              <a:solidFill>
                <a:schemeClr val="tx1"/>
              </a:solidFill>
              <a:effectLst/>
              <a:latin typeface="Arial" panose="020B0604020202020204" pitchFamily="34" charset="0"/>
              <a:ea typeface="+mn-ea"/>
              <a:cs typeface="Arial" panose="020B0604020202020204" pitchFamily="34" charset="0"/>
            </a:rPr>
            <a:t>Decisiones económicas de otros gobiernos</a:t>
          </a:r>
        </a:p>
        <a:p>
          <a:r>
            <a:rPr lang="es-CO" sz="1200" b="0" i="0">
              <a:solidFill>
                <a:schemeClr val="tx1"/>
              </a:solidFill>
              <a:effectLst/>
              <a:latin typeface="Arial" panose="020B0604020202020204" pitchFamily="34" charset="0"/>
              <a:ea typeface="+mn-ea"/>
              <a:cs typeface="Arial" panose="020B0604020202020204" pitchFamily="34" charset="0"/>
            </a:rPr>
            <a:t>Devaluación y reevaluación de la moneda</a:t>
          </a:r>
        </a:p>
        <a:p>
          <a:r>
            <a:rPr lang="es-CO" sz="1200" b="0" i="0">
              <a:solidFill>
                <a:schemeClr val="tx1"/>
              </a:solidFill>
              <a:effectLst/>
              <a:latin typeface="Arial" panose="020B0604020202020204" pitchFamily="34" charset="0"/>
              <a:ea typeface="+mn-ea"/>
              <a:cs typeface="Arial" panose="020B0604020202020204" pitchFamily="34" charset="0"/>
            </a:rPr>
            <a:t>Tendencias en canales de distribución</a:t>
          </a:r>
        </a:p>
        <a:p>
          <a:r>
            <a:rPr lang="es-CO" sz="1200" b="0" i="0">
              <a:solidFill>
                <a:schemeClr val="tx1"/>
              </a:solidFill>
              <a:effectLst/>
              <a:latin typeface="Arial" panose="020B0604020202020204" pitchFamily="34" charset="0"/>
              <a:ea typeface="+mn-ea"/>
              <a:cs typeface="Arial" panose="020B0604020202020204" pitchFamily="34" charset="0"/>
            </a:rPr>
            <a:t>Déficit gubernamental</a:t>
          </a:r>
        </a:p>
        <a:p>
          <a:r>
            <a:rPr lang="es-CO" sz="1200" b="0" i="0">
              <a:solidFill>
                <a:schemeClr val="tx1"/>
              </a:solidFill>
              <a:effectLst/>
              <a:latin typeface="Arial" panose="020B0604020202020204" pitchFamily="34" charset="0"/>
              <a:ea typeface="+mn-ea"/>
              <a:cs typeface="Arial" panose="020B0604020202020204" pitchFamily="34" charset="0"/>
            </a:rPr>
            <a:t>Indice de confianza del consumidor</a:t>
          </a:r>
        </a:p>
        <a:p>
          <a:r>
            <a:rPr lang="es-CO" sz="1200" b="0" i="0">
              <a:solidFill>
                <a:schemeClr val="tx1"/>
              </a:solidFill>
              <a:effectLst/>
              <a:latin typeface="Arial" panose="020B0604020202020204" pitchFamily="34" charset="0"/>
              <a:ea typeface="+mn-ea"/>
              <a:cs typeface="Arial" panose="020B0604020202020204" pitchFamily="34" charset="0"/>
            </a:rPr>
            <a:t>Financiación</a:t>
          </a:r>
        </a:p>
        <a:p>
          <a:r>
            <a:rPr lang="es-CO" sz="1200" b="0" i="0">
              <a:solidFill>
                <a:schemeClr val="tx1"/>
              </a:solidFill>
              <a:effectLst/>
              <a:latin typeface="Arial" panose="020B0604020202020204" pitchFamily="34" charset="0"/>
              <a:ea typeface="+mn-ea"/>
              <a:cs typeface="Arial" panose="020B0604020202020204" pitchFamily="34" charset="0"/>
            </a:rPr>
            <a:t>Proteccionismo de los mercados</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Por ejemplo, la imposición de aranceles por decisión de Donald Trump sobre Toyota hace parte de una variable económica a tener en cuenta.</a:t>
          </a:r>
        </a:p>
        <a:p>
          <a:endParaRPr lang="es-CO" sz="1200" b="1" i="0">
            <a:solidFill>
              <a:schemeClr val="tx1"/>
            </a:solidFill>
            <a:effectLst/>
            <a:latin typeface="Arial" panose="020B0604020202020204" pitchFamily="34" charset="0"/>
            <a:ea typeface="+mn-ea"/>
            <a:cs typeface="Arial" panose="020B0604020202020204" pitchFamily="34" charset="0"/>
          </a:endParaRPr>
        </a:p>
        <a:p>
          <a:r>
            <a:rPr lang="es-CO" sz="1200" b="1" i="0">
              <a:solidFill>
                <a:schemeClr val="tx1"/>
              </a:solidFill>
              <a:effectLst/>
              <a:latin typeface="Arial" panose="020B0604020202020204" pitchFamily="34" charset="0"/>
              <a:ea typeface="+mn-ea"/>
              <a:cs typeface="Arial" panose="020B0604020202020204" pitchFamily="34" charset="0"/>
            </a:rPr>
            <a:t>Factores Sociales</a:t>
          </a:r>
        </a:p>
        <a:p>
          <a:r>
            <a:rPr lang="es-CO" sz="1200" b="0" i="0">
              <a:solidFill>
                <a:schemeClr val="tx1"/>
              </a:solidFill>
              <a:effectLst/>
              <a:latin typeface="Arial" panose="020B0604020202020204" pitchFamily="34" charset="0"/>
              <a:ea typeface="+mn-ea"/>
              <a:cs typeface="Arial" panose="020B0604020202020204" pitchFamily="34" charset="0"/>
            </a:rPr>
            <a:t>Evalúa cultura, religión, creencias, hábitos, preferencias, etc</a:t>
          </a:r>
        </a:p>
        <a:p>
          <a:r>
            <a:rPr lang="es-CO" sz="1200" b="0" i="0">
              <a:solidFill>
                <a:schemeClr val="tx1"/>
              </a:solidFill>
              <a:effectLst/>
              <a:latin typeface="Arial" panose="020B0604020202020204" pitchFamily="34" charset="0"/>
              <a:ea typeface="+mn-ea"/>
              <a:cs typeface="Arial" panose="020B0604020202020204" pitchFamily="34" charset="0"/>
            </a:rPr>
            <a:t>Nivel de educación</a:t>
          </a:r>
        </a:p>
        <a:p>
          <a:r>
            <a:rPr lang="es-CO" sz="1200" b="0" i="0">
              <a:solidFill>
                <a:schemeClr val="tx1"/>
              </a:solidFill>
              <a:effectLst/>
              <a:latin typeface="Arial" panose="020B0604020202020204" pitchFamily="34" charset="0"/>
              <a:ea typeface="+mn-ea"/>
              <a:cs typeface="Arial" panose="020B0604020202020204" pitchFamily="34" charset="0"/>
            </a:rPr>
            <a:t>Modas</a:t>
          </a:r>
        </a:p>
        <a:p>
          <a:r>
            <a:rPr lang="es-CO" sz="1200" b="0" i="0">
              <a:solidFill>
                <a:schemeClr val="tx1"/>
              </a:solidFill>
              <a:effectLst/>
              <a:latin typeface="Arial" panose="020B0604020202020204" pitchFamily="34" charset="0"/>
              <a:ea typeface="+mn-ea"/>
              <a:cs typeface="Arial" panose="020B0604020202020204" pitchFamily="34" charset="0"/>
            </a:rPr>
            <a:t>Patrones de compra</a:t>
          </a:r>
        </a:p>
        <a:p>
          <a:r>
            <a:rPr lang="es-CO" sz="1200" b="0" i="0">
              <a:solidFill>
                <a:schemeClr val="tx1"/>
              </a:solidFill>
              <a:effectLst/>
              <a:latin typeface="Arial" panose="020B0604020202020204" pitchFamily="34" charset="0"/>
              <a:ea typeface="+mn-ea"/>
              <a:cs typeface="Arial" panose="020B0604020202020204" pitchFamily="34" charset="0"/>
            </a:rPr>
            <a:t>Creencias</a:t>
          </a:r>
        </a:p>
        <a:p>
          <a:r>
            <a:rPr lang="es-CO" sz="1200" b="0" i="0">
              <a:solidFill>
                <a:schemeClr val="tx1"/>
              </a:solidFill>
              <a:effectLst/>
              <a:latin typeface="Arial" panose="020B0604020202020204" pitchFamily="34" charset="0"/>
              <a:ea typeface="+mn-ea"/>
              <a:cs typeface="Arial" panose="020B0604020202020204" pitchFamily="34" charset="0"/>
            </a:rPr>
            <a:t>Religiones</a:t>
          </a:r>
        </a:p>
        <a:p>
          <a:r>
            <a:rPr lang="es-CO" sz="1200" b="0" i="0">
              <a:solidFill>
                <a:schemeClr val="tx1"/>
              </a:solidFill>
              <a:effectLst/>
              <a:latin typeface="Arial" panose="020B0604020202020204" pitchFamily="34" charset="0"/>
              <a:ea typeface="+mn-ea"/>
              <a:cs typeface="Arial" panose="020B0604020202020204" pitchFamily="34" charset="0"/>
            </a:rPr>
            <a:t>Opinión de los clientes</a:t>
          </a:r>
        </a:p>
        <a:p>
          <a:r>
            <a:rPr lang="es-CO" sz="1200" b="0" i="0">
              <a:solidFill>
                <a:schemeClr val="tx1"/>
              </a:solidFill>
              <a:effectLst/>
              <a:latin typeface="Arial" panose="020B0604020202020204" pitchFamily="34" charset="0"/>
              <a:ea typeface="+mn-ea"/>
              <a:cs typeface="Arial" panose="020B0604020202020204" pitchFamily="34" charset="0"/>
            </a:rPr>
            <a:t>Opiniones o percepción de los medios de información</a:t>
          </a:r>
        </a:p>
        <a:p>
          <a:r>
            <a:rPr lang="es-CO" sz="1200" b="0" i="0">
              <a:solidFill>
                <a:schemeClr val="tx1"/>
              </a:solidFill>
              <a:effectLst/>
              <a:latin typeface="Arial" panose="020B0604020202020204" pitchFamily="34" charset="0"/>
              <a:ea typeface="+mn-ea"/>
              <a:cs typeface="Arial" panose="020B0604020202020204" pitchFamily="34" charset="0"/>
            </a:rPr>
            <a:t>Estilo de vida</a:t>
          </a:r>
        </a:p>
        <a:p>
          <a:r>
            <a:rPr lang="es-CO" sz="1200" b="0" i="0">
              <a:solidFill>
                <a:schemeClr val="tx1"/>
              </a:solidFill>
              <a:effectLst/>
              <a:latin typeface="Arial" panose="020B0604020202020204" pitchFamily="34" charset="0"/>
              <a:ea typeface="+mn-ea"/>
              <a:cs typeface="Arial" panose="020B0604020202020204" pitchFamily="34" charset="0"/>
            </a:rPr>
            <a:t>Nivel de ingresos</a:t>
          </a:r>
        </a:p>
        <a:p>
          <a:r>
            <a:rPr lang="es-CO" sz="1200" b="0" i="0">
              <a:solidFill>
                <a:schemeClr val="tx1"/>
              </a:solidFill>
              <a:effectLst/>
              <a:latin typeface="Arial" panose="020B0604020202020204" pitchFamily="34" charset="0"/>
              <a:ea typeface="+mn-ea"/>
              <a:cs typeface="Arial" panose="020B0604020202020204" pitchFamily="34" charset="0"/>
            </a:rPr>
            <a:t>Nivel de edad</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Aquí va un ejemplo: Piensa que tienes una empresa productora de carne al vacío y quieres abrir una planta en el continente asiático. Teniendo en cuenta que la vaca es un animal sagrado en la india, ¿pensarías en este país para construir allí la fábrica?</a:t>
          </a:r>
        </a:p>
        <a:p>
          <a:endParaRPr lang="es-CO" sz="1200" b="1" i="0">
            <a:solidFill>
              <a:schemeClr val="tx1"/>
            </a:solidFill>
            <a:effectLst/>
            <a:latin typeface="Arial" panose="020B0604020202020204" pitchFamily="34" charset="0"/>
            <a:ea typeface="+mn-ea"/>
            <a:cs typeface="Arial" panose="020B0604020202020204" pitchFamily="34" charset="0"/>
          </a:endParaRPr>
        </a:p>
        <a:p>
          <a:r>
            <a:rPr lang="es-CO" sz="1200" b="1" i="0">
              <a:solidFill>
                <a:schemeClr val="tx1"/>
              </a:solidFill>
              <a:effectLst/>
              <a:latin typeface="Arial" panose="020B0604020202020204" pitchFamily="34" charset="0"/>
              <a:ea typeface="+mn-ea"/>
              <a:cs typeface="Arial" panose="020B0604020202020204" pitchFamily="34" charset="0"/>
            </a:rPr>
            <a:t>Factores Tecnológicos</a:t>
          </a:r>
        </a:p>
        <a:p>
          <a:r>
            <a:rPr lang="es-CO" sz="1200" b="0" i="0">
              <a:solidFill>
                <a:schemeClr val="tx1"/>
              </a:solidFill>
              <a:effectLst/>
              <a:latin typeface="Arial" panose="020B0604020202020204" pitchFamily="34" charset="0"/>
              <a:ea typeface="+mn-ea"/>
              <a:cs typeface="Arial" panose="020B0604020202020204" pitchFamily="34" charset="0"/>
            </a:rPr>
            <a:t>Hoy día más importante que nunca. Cada día trae un avance tecnológico y no hay sector que no se pueda beneficiar de ello. En mi experiencia este es el aspecto más difícil y desaprovechado de todos. El reto que trae está en que la organización sea consiente de qué tipo de tecnologías la pueden beneficiar.</a:t>
          </a:r>
        </a:p>
        <a:p>
          <a:r>
            <a:rPr lang="es-CO" sz="1200" b="0" i="0">
              <a:solidFill>
                <a:schemeClr val="tx1"/>
              </a:solidFill>
              <a:effectLst/>
              <a:latin typeface="Arial" panose="020B0604020202020204" pitchFamily="34" charset="0"/>
              <a:ea typeface="+mn-ea"/>
              <a:cs typeface="Arial" panose="020B0604020202020204" pitchFamily="34" charset="0"/>
            </a:rPr>
            <a:t>Machine Learning</a:t>
          </a:r>
        </a:p>
        <a:p>
          <a:r>
            <a:rPr lang="es-CO" sz="1200" b="0" i="0">
              <a:solidFill>
                <a:schemeClr val="tx1"/>
              </a:solidFill>
              <a:effectLst/>
              <a:latin typeface="Arial" panose="020B0604020202020204" pitchFamily="34" charset="0"/>
              <a:ea typeface="+mn-ea"/>
              <a:cs typeface="Arial" panose="020B0604020202020204" pitchFamily="34" charset="0"/>
            </a:rPr>
            <a:t>Nuevos códigos de programación</a:t>
          </a:r>
        </a:p>
        <a:p>
          <a:r>
            <a:rPr lang="es-CO" sz="1200" b="0" i="0">
              <a:solidFill>
                <a:schemeClr val="tx1"/>
              </a:solidFill>
              <a:effectLst/>
              <a:latin typeface="Arial" panose="020B0604020202020204" pitchFamily="34" charset="0"/>
              <a:ea typeface="+mn-ea"/>
              <a:cs typeface="Arial" panose="020B0604020202020204" pitchFamily="34" charset="0"/>
            </a:rPr>
            <a:t>Nueva maquinaria o dispositivos tecnológicos</a:t>
          </a:r>
        </a:p>
        <a:p>
          <a:r>
            <a:rPr lang="es-CO" sz="1200" b="0" i="0">
              <a:solidFill>
                <a:schemeClr val="tx1"/>
              </a:solidFill>
              <a:effectLst/>
              <a:latin typeface="Arial" panose="020B0604020202020204" pitchFamily="34" charset="0"/>
              <a:ea typeface="+mn-ea"/>
              <a:cs typeface="Arial" panose="020B0604020202020204" pitchFamily="34" charset="0"/>
            </a:rPr>
            <a:t>Impresión 3D</a:t>
          </a:r>
        </a:p>
        <a:p>
          <a:r>
            <a:rPr lang="es-CO" sz="1200" b="0" i="0">
              <a:solidFill>
                <a:schemeClr val="tx1"/>
              </a:solidFill>
              <a:effectLst/>
              <a:latin typeface="Arial" panose="020B0604020202020204" pitchFamily="34" charset="0"/>
              <a:ea typeface="+mn-ea"/>
              <a:cs typeface="Arial" panose="020B0604020202020204" pitchFamily="34" charset="0"/>
            </a:rPr>
            <a:t>Uso de la energía</a:t>
          </a:r>
        </a:p>
        <a:p>
          <a:r>
            <a:rPr lang="es-CO" sz="1200" b="0" i="0">
              <a:solidFill>
                <a:schemeClr val="tx1"/>
              </a:solidFill>
              <a:effectLst/>
              <a:latin typeface="Arial" panose="020B0604020202020204" pitchFamily="34" charset="0"/>
              <a:ea typeface="+mn-ea"/>
              <a:cs typeface="Arial" panose="020B0604020202020204" pitchFamily="34" charset="0"/>
            </a:rPr>
            <a:t>Reemplazo de tecnología</a:t>
          </a:r>
        </a:p>
        <a:p>
          <a:r>
            <a:rPr lang="es-CO" sz="1200" b="0" i="0">
              <a:solidFill>
                <a:schemeClr val="tx1"/>
              </a:solidFill>
              <a:effectLst/>
              <a:latin typeface="Arial" panose="020B0604020202020204" pitchFamily="34" charset="0"/>
              <a:ea typeface="+mn-ea"/>
              <a:cs typeface="Arial" panose="020B0604020202020204" pitchFamily="34" charset="0"/>
            </a:rPr>
            <a:t>Software en la nube</a:t>
          </a:r>
        </a:p>
        <a:p>
          <a:r>
            <a:rPr lang="es-CO" sz="1200" b="0" i="0">
              <a:solidFill>
                <a:schemeClr val="tx1"/>
              </a:solidFill>
              <a:effectLst/>
              <a:latin typeface="Arial" panose="020B0604020202020204" pitchFamily="34" charset="0"/>
              <a:ea typeface="+mn-ea"/>
              <a:cs typeface="Arial" panose="020B0604020202020204" pitchFamily="34" charset="0"/>
            </a:rPr>
            <a:t>Obsolescencia</a:t>
          </a:r>
        </a:p>
        <a:p>
          <a:r>
            <a:rPr lang="es-CO" sz="1200" b="0" i="0">
              <a:solidFill>
                <a:schemeClr val="tx1"/>
              </a:solidFill>
              <a:effectLst/>
              <a:latin typeface="Arial" panose="020B0604020202020204" pitchFamily="34" charset="0"/>
              <a:ea typeface="+mn-ea"/>
              <a:cs typeface="Arial" panose="020B0604020202020204" pitchFamily="34" charset="0"/>
            </a:rPr>
            <a:t>Internet</a:t>
          </a:r>
        </a:p>
        <a:p>
          <a:r>
            <a:rPr lang="es-CO" sz="1200" b="0" i="0">
              <a:solidFill>
                <a:schemeClr val="tx1"/>
              </a:solidFill>
              <a:effectLst/>
              <a:latin typeface="Arial" panose="020B0604020202020204" pitchFamily="34" charset="0"/>
              <a:ea typeface="+mn-ea"/>
              <a:cs typeface="Arial" panose="020B0604020202020204" pitchFamily="34" charset="0"/>
            </a:rPr>
            <a:t>Incentivos por uso de tecnologías</a:t>
          </a:r>
        </a:p>
        <a:p>
          <a:endParaRPr lang="es-CO" sz="1200" b="1" i="0">
            <a:solidFill>
              <a:schemeClr val="tx1"/>
            </a:solidFill>
            <a:effectLst/>
            <a:latin typeface="Arial" panose="020B0604020202020204" pitchFamily="34" charset="0"/>
            <a:ea typeface="+mn-ea"/>
            <a:cs typeface="Arial" panose="020B0604020202020204" pitchFamily="34" charset="0"/>
          </a:endParaRPr>
        </a:p>
        <a:p>
          <a:r>
            <a:rPr lang="es-CO" sz="1200" b="1" i="0">
              <a:solidFill>
                <a:schemeClr val="tx1"/>
              </a:solidFill>
              <a:effectLst/>
              <a:latin typeface="Arial" panose="020B0604020202020204" pitchFamily="34" charset="0"/>
              <a:ea typeface="+mn-ea"/>
              <a:cs typeface="Arial" panose="020B0604020202020204" pitchFamily="34" charset="0"/>
            </a:rPr>
            <a:t>Factores Ecológicos o Ambientales</a:t>
          </a:r>
        </a:p>
        <a:p>
          <a:r>
            <a:rPr lang="es-CO" sz="1200" b="0" i="0">
              <a:solidFill>
                <a:schemeClr val="tx1"/>
              </a:solidFill>
              <a:effectLst/>
              <a:latin typeface="Arial" panose="020B0604020202020204" pitchFamily="34" charset="0"/>
              <a:ea typeface="+mn-ea"/>
              <a:cs typeface="Arial" panose="020B0604020202020204" pitchFamily="34" charset="0"/>
            </a:rPr>
            <a:t>Evalúa de qué forma el medio ambiente afecta a la organización.</a:t>
          </a:r>
        </a:p>
        <a:p>
          <a:r>
            <a:rPr lang="es-CO" sz="1200" b="0" i="0">
              <a:solidFill>
                <a:schemeClr val="tx1"/>
              </a:solidFill>
              <a:effectLst/>
              <a:latin typeface="Arial" panose="020B0604020202020204" pitchFamily="34" charset="0"/>
              <a:ea typeface="+mn-ea"/>
              <a:cs typeface="Arial" panose="020B0604020202020204" pitchFamily="34" charset="0"/>
            </a:rPr>
            <a:t>Cambio climático</a:t>
          </a:r>
        </a:p>
        <a:p>
          <a:r>
            <a:rPr lang="es-CO" sz="1200" b="0" i="0">
              <a:solidFill>
                <a:schemeClr val="tx1"/>
              </a:solidFill>
              <a:effectLst/>
              <a:latin typeface="Arial" panose="020B0604020202020204" pitchFamily="34" charset="0"/>
              <a:ea typeface="+mn-ea"/>
              <a:cs typeface="Arial" panose="020B0604020202020204" pitchFamily="34" charset="0"/>
            </a:rPr>
            <a:t>Consumo de recursos no renovables</a:t>
          </a:r>
        </a:p>
        <a:p>
          <a:r>
            <a:rPr lang="es-CO" sz="1200" b="0" i="0">
              <a:solidFill>
                <a:schemeClr val="tx1"/>
              </a:solidFill>
              <a:effectLst/>
              <a:latin typeface="Arial" panose="020B0604020202020204" pitchFamily="34" charset="0"/>
              <a:ea typeface="+mn-ea"/>
              <a:cs typeface="Arial" panose="020B0604020202020204" pitchFamily="34" charset="0"/>
            </a:rPr>
            <a:t>Reciclaje</a:t>
          </a:r>
        </a:p>
        <a:p>
          <a:r>
            <a:rPr lang="es-CO" sz="1200" b="0" i="0">
              <a:solidFill>
                <a:schemeClr val="tx1"/>
              </a:solidFill>
              <a:effectLst/>
              <a:latin typeface="Arial" panose="020B0604020202020204" pitchFamily="34" charset="0"/>
              <a:ea typeface="+mn-ea"/>
              <a:cs typeface="Arial" panose="020B0604020202020204" pitchFamily="34" charset="0"/>
            </a:rPr>
            <a:t>Contaminación</a:t>
          </a:r>
        </a:p>
        <a:p>
          <a:r>
            <a:rPr lang="es-CO" sz="1200" b="0" i="0">
              <a:solidFill>
                <a:schemeClr val="tx1"/>
              </a:solidFill>
              <a:effectLst/>
              <a:latin typeface="Arial" panose="020B0604020202020204" pitchFamily="34" charset="0"/>
              <a:ea typeface="+mn-ea"/>
              <a:cs typeface="Arial" panose="020B0604020202020204" pitchFamily="34" charset="0"/>
            </a:rPr>
            <a:t>Políticas medioambientales</a:t>
          </a:r>
        </a:p>
        <a:p>
          <a:r>
            <a:rPr lang="es-CO" sz="1200" b="0" i="0">
              <a:solidFill>
                <a:schemeClr val="tx1"/>
              </a:solidFill>
              <a:effectLst/>
              <a:latin typeface="Arial" panose="020B0604020202020204" pitchFamily="34" charset="0"/>
              <a:ea typeface="+mn-ea"/>
              <a:cs typeface="Arial" panose="020B0604020202020204" pitchFamily="34" charset="0"/>
            </a:rPr>
            <a:t>Gases líquidos</a:t>
          </a:r>
        </a:p>
        <a:p>
          <a:r>
            <a:rPr lang="es-CO" sz="1200" b="0" i="0">
              <a:solidFill>
                <a:schemeClr val="tx1"/>
              </a:solidFill>
              <a:effectLst/>
              <a:latin typeface="Arial" panose="020B0604020202020204" pitchFamily="34" charset="0"/>
              <a:ea typeface="+mn-ea"/>
              <a:cs typeface="Arial" panose="020B0604020202020204" pitchFamily="34" charset="0"/>
            </a:rPr>
            <a:t>Riesgos naturales</a:t>
          </a:r>
        </a:p>
        <a:p>
          <a:r>
            <a:rPr lang="es-CO" sz="1200" b="0" i="0">
              <a:solidFill>
                <a:schemeClr val="tx1"/>
              </a:solidFill>
              <a:effectLst/>
              <a:latin typeface="Arial" panose="020B0604020202020204" pitchFamily="34" charset="0"/>
              <a:ea typeface="+mn-ea"/>
              <a:cs typeface="Arial" panose="020B0604020202020204" pitchFamily="34" charset="0"/>
            </a:rPr>
            <a:t>Por ejemplo los centros de salud, que por ley deben hacer una separación de los residuos hospitalarios.</a:t>
          </a:r>
        </a:p>
        <a:p>
          <a:endParaRPr lang="es-CO" sz="1200" b="1" i="0">
            <a:solidFill>
              <a:schemeClr val="tx1"/>
            </a:solidFill>
            <a:effectLst/>
            <a:latin typeface="Arial" panose="020B0604020202020204" pitchFamily="34" charset="0"/>
            <a:ea typeface="+mn-ea"/>
            <a:cs typeface="Arial" panose="020B0604020202020204" pitchFamily="34" charset="0"/>
          </a:endParaRPr>
        </a:p>
        <a:p>
          <a:r>
            <a:rPr lang="es-CO" sz="1200" b="1" i="0">
              <a:solidFill>
                <a:schemeClr val="tx1"/>
              </a:solidFill>
              <a:effectLst/>
              <a:latin typeface="Arial" panose="020B0604020202020204" pitchFamily="34" charset="0"/>
              <a:ea typeface="+mn-ea"/>
              <a:cs typeface="Arial" panose="020B0604020202020204" pitchFamily="34" charset="0"/>
            </a:rPr>
            <a:t>Factores Legales o Jurídicos</a:t>
          </a:r>
        </a:p>
        <a:p>
          <a:r>
            <a:rPr lang="es-CO" sz="1200" b="0" i="0">
              <a:solidFill>
                <a:schemeClr val="tx1"/>
              </a:solidFill>
              <a:effectLst/>
              <a:latin typeface="Arial" panose="020B0604020202020204" pitchFamily="34" charset="0"/>
              <a:ea typeface="+mn-ea"/>
              <a:cs typeface="Arial" panose="020B0604020202020204" pitchFamily="34" charset="0"/>
            </a:rPr>
            <a:t>Las empresas deben cumplir si o si la ley y esta cambia constantemente. A veces no solo aplica la ley del país donde está la organización, también aplica la ley del país donde se desea estar.</a:t>
          </a:r>
        </a:p>
        <a:p>
          <a:r>
            <a:rPr lang="es-CO" sz="1200" b="0" i="0">
              <a:solidFill>
                <a:schemeClr val="tx1"/>
              </a:solidFill>
              <a:effectLst/>
              <a:latin typeface="Arial" panose="020B0604020202020204" pitchFamily="34" charset="0"/>
              <a:ea typeface="+mn-ea"/>
              <a:cs typeface="Arial" panose="020B0604020202020204" pitchFamily="34" charset="0"/>
            </a:rPr>
            <a:t>Propiedad intelectual</a:t>
          </a:r>
        </a:p>
        <a:p>
          <a:r>
            <a:rPr lang="es-CO" sz="1200" b="0" i="0">
              <a:solidFill>
                <a:schemeClr val="tx1"/>
              </a:solidFill>
              <a:effectLst/>
              <a:latin typeface="Arial" panose="020B0604020202020204" pitchFamily="34" charset="0"/>
              <a:ea typeface="+mn-ea"/>
              <a:cs typeface="Arial" panose="020B0604020202020204" pitchFamily="34" charset="0"/>
            </a:rPr>
            <a:t>Salud y seguridad laboral</a:t>
          </a:r>
        </a:p>
        <a:p>
          <a:r>
            <a:rPr lang="es-CO" sz="1200" b="0" i="0">
              <a:solidFill>
                <a:schemeClr val="tx1"/>
              </a:solidFill>
              <a:effectLst/>
              <a:latin typeface="Arial" panose="020B0604020202020204" pitchFamily="34" charset="0"/>
              <a:ea typeface="+mn-ea"/>
              <a:cs typeface="Arial" panose="020B0604020202020204" pitchFamily="34" charset="0"/>
            </a:rPr>
            <a:t>Regulación de sectores</a:t>
          </a:r>
        </a:p>
        <a:p>
          <a:r>
            <a:rPr lang="es-CO" sz="1200" b="0" i="0">
              <a:solidFill>
                <a:schemeClr val="tx1"/>
              </a:solidFill>
              <a:effectLst/>
              <a:latin typeface="Arial" panose="020B0604020202020204" pitchFamily="34" charset="0"/>
              <a:ea typeface="+mn-ea"/>
              <a:cs typeface="Arial" panose="020B0604020202020204" pitchFamily="34" charset="0"/>
            </a:rPr>
            <a:t>Leyes de protección</a:t>
          </a:r>
        </a:p>
        <a:p>
          <a:r>
            <a:rPr lang="es-CO" sz="1200" b="0" i="0">
              <a:solidFill>
                <a:schemeClr val="tx1"/>
              </a:solidFill>
              <a:effectLst/>
              <a:latin typeface="Arial" panose="020B0604020202020204" pitchFamily="34" charset="0"/>
              <a:ea typeface="+mn-ea"/>
              <a:cs typeface="Arial" panose="020B0604020202020204" pitchFamily="34" charset="0"/>
            </a:rPr>
            <a:t>Salario mínimo</a:t>
          </a:r>
        </a:p>
        <a:p>
          <a:r>
            <a:rPr lang="es-CO" sz="1200" b="0" i="0">
              <a:solidFill>
                <a:schemeClr val="tx1"/>
              </a:solidFill>
              <a:effectLst/>
              <a:latin typeface="Arial" panose="020B0604020202020204" pitchFamily="34" charset="0"/>
              <a:ea typeface="+mn-ea"/>
              <a:cs typeface="Arial" panose="020B0604020202020204" pitchFamily="34" charset="0"/>
            </a:rPr>
            <a:t>Licencias</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1" i="0">
              <a:solidFill>
                <a:schemeClr val="tx1"/>
              </a:solidFill>
              <a:effectLst/>
              <a:latin typeface="Arial" panose="020B0604020202020204" pitchFamily="34" charset="0"/>
              <a:ea typeface="+mn-ea"/>
              <a:cs typeface="Arial" panose="020B0604020202020204" pitchFamily="34" charset="0"/>
            </a:rPr>
            <a:t>El análisis PESTAL y su relación con el análisis DOFA</a:t>
          </a:r>
        </a:p>
        <a:p>
          <a:r>
            <a:rPr lang="es-CO" sz="1200" b="0" i="0">
              <a:solidFill>
                <a:schemeClr val="tx1"/>
              </a:solidFill>
              <a:effectLst/>
              <a:latin typeface="Arial" panose="020B0604020202020204" pitchFamily="34" charset="0"/>
              <a:ea typeface="+mn-ea"/>
              <a:cs typeface="Arial" panose="020B0604020202020204" pitchFamily="34" charset="0"/>
            </a:rPr>
            <a:t>El análisis PESTAL puede servir de entrada para la realización del </a:t>
          </a:r>
          <a:r>
            <a:rPr lang="es-CO" sz="1200" b="1" i="0" u="none" strike="noStrike">
              <a:solidFill>
                <a:schemeClr val="tx1"/>
              </a:solidFill>
              <a:effectLst/>
              <a:latin typeface="Arial" panose="020B0604020202020204" pitchFamily="34" charset="0"/>
              <a:ea typeface="+mn-ea"/>
              <a:cs typeface="Arial" panose="020B0604020202020204" pitchFamily="34" charset="0"/>
            </a:rPr>
            <a:t>DOFA</a:t>
          </a:r>
          <a:r>
            <a:rPr lang="es-CO" sz="1200" b="0" i="0">
              <a:solidFill>
                <a:schemeClr val="tx1"/>
              </a:solidFill>
              <a:effectLst/>
              <a:latin typeface="Arial" panose="020B0604020202020204" pitchFamily="34" charset="0"/>
              <a:ea typeface="+mn-ea"/>
              <a:cs typeface="Arial" panose="020B0604020202020204" pitchFamily="34" charset="0"/>
            </a:rPr>
            <a:t>. Normalmente esto se hace como una forma de abordar el capítulo 4 de la norma ISO 9001 para la implantación de un sistema de gestión de calidad.</a:t>
          </a:r>
        </a:p>
        <a:p>
          <a:endParaRPr lang="es-CO" sz="1200" b="0" i="0">
            <a:solidFill>
              <a:schemeClr val="tx1"/>
            </a:solidFill>
            <a:effectLst/>
            <a:latin typeface="Arial" panose="020B0604020202020204" pitchFamily="34" charset="0"/>
            <a:ea typeface="+mn-ea"/>
            <a:cs typeface="Arial" panose="020B0604020202020204" pitchFamily="34" charset="0"/>
          </a:endParaRPr>
        </a:p>
        <a:p>
          <a:r>
            <a:rPr lang="es-CO" sz="1200" b="0" i="0">
              <a:solidFill>
                <a:schemeClr val="tx1"/>
              </a:solidFill>
              <a:effectLst/>
              <a:latin typeface="Arial" panose="020B0604020202020204" pitchFamily="34" charset="0"/>
              <a:ea typeface="+mn-ea"/>
              <a:cs typeface="Arial" panose="020B0604020202020204" pitchFamily="34" charset="0"/>
            </a:rPr>
            <a:t>Si tenemos en cuenta que el PESTAL describe el entorno organizacional, muchos de los resultados de este análisis supondrán gran parte de las oportunidades y amenazas del Análisis DOFA. De ahí que ambas herramientas puedan integrarse para la determinación del </a:t>
          </a:r>
          <a:r>
            <a:rPr lang="es-CO" sz="1200" b="1" i="0" u="none" strike="noStrike">
              <a:solidFill>
                <a:schemeClr val="tx1"/>
              </a:solidFill>
              <a:effectLst/>
              <a:latin typeface="Arial" panose="020B0604020202020204" pitchFamily="34" charset="0"/>
              <a:ea typeface="+mn-ea"/>
              <a:cs typeface="Arial" panose="020B0604020202020204" pitchFamily="34" charset="0"/>
            </a:rPr>
            <a:t>CONTEXTO DELA ORGANIZACIÓN</a:t>
          </a:r>
          <a:r>
            <a:rPr lang="es-CO" sz="1200" b="0" i="0">
              <a:solidFill>
                <a:schemeClr val="tx1"/>
              </a:solidFill>
              <a:effectLst/>
              <a:latin typeface="Arial" panose="020B0604020202020204" pitchFamily="34" charset="0"/>
              <a:ea typeface="+mn-ea"/>
              <a:cs typeface="Arial" panose="020B0604020202020204" pitchFamily="34" charset="0"/>
            </a:rPr>
            <a:t>.</a:t>
          </a:r>
        </a:p>
        <a:p>
          <a:endParaRPr lang="es-CO" sz="1100" b="0" i="0">
            <a:solidFill>
              <a:schemeClr val="tx1"/>
            </a:solidFill>
            <a:effectLst/>
            <a:latin typeface="+mn-lt"/>
            <a:ea typeface="+mn-ea"/>
            <a:cs typeface="+mn-cs"/>
          </a:endParaRPr>
        </a:p>
        <a:p>
          <a:endParaRPr lang="es-CO" sz="1100" b="0" i="0">
            <a:solidFill>
              <a:schemeClr val="tx1"/>
            </a:solidFill>
            <a:effectLst/>
            <a:latin typeface="+mn-lt"/>
            <a:ea typeface="+mn-ea"/>
            <a:cs typeface="+mn-cs"/>
          </a:endParaRPr>
        </a:p>
        <a:p>
          <a:endParaRPr lang="es-CO" sz="1100"/>
        </a:p>
      </xdr:txBody>
    </xdr:sp>
    <xdr:clientData/>
  </xdr:oneCellAnchor>
  <xdr:twoCellAnchor>
    <xdr:from>
      <xdr:col>4</xdr:col>
      <xdr:colOff>904874</xdr:colOff>
      <xdr:row>4</xdr:row>
      <xdr:rowOff>152400</xdr:rowOff>
    </xdr:from>
    <xdr:to>
      <xdr:col>5</xdr:col>
      <xdr:colOff>761999</xdr:colOff>
      <xdr:row>7</xdr:row>
      <xdr:rowOff>57150</xdr:rowOff>
    </xdr:to>
    <xdr:sp macro="" textlink="">
      <xdr:nvSpPr>
        <xdr:cNvPr id="3" name="Elipse 2">
          <a:hlinkClick xmlns:r="http://schemas.openxmlformats.org/officeDocument/2006/relationships" r:id="rId1"/>
          <a:extLst>
            <a:ext uri="{FF2B5EF4-FFF2-40B4-BE49-F238E27FC236}">
              <a16:creationId xmlns:a16="http://schemas.microsoft.com/office/drawing/2014/main" id="{C979490E-1B77-45F2-B8E3-10D36698B3D8}"/>
            </a:ext>
          </a:extLst>
        </xdr:cNvPr>
        <xdr:cNvSpPr/>
      </xdr:nvSpPr>
      <xdr:spPr>
        <a:xfrm>
          <a:off x="5095874" y="914400"/>
          <a:ext cx="904875" cy="476250"/>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CO" sz="1200" b="1"/>
            <a:t>INICIO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929822</xdr:colOff>
      <xdr:row>1</xdr:row>
      <xdr:rowOff>140608</xdr:rowOff>
    </xdr:from>
    <xdr:to>
      <xdr:col>7</xdr:col>
      <xdr:colOff>786947</xdr:colOff>
      <xdr:row>4</xdr:row>
      <xdr:rowOff>167822</xdr:rowOff>
    </xdr:to>
    <xdr:sp macro="" textlink="">
      <xdr:nvSpPr>
        <xdr:cNvPr id="3" name="Elipse 2">
          <a:hlinkClick xmlns:r="http://schemas.openxmlformats.org/officeDocument/2006/relationships" r:id="rId1"/>
          <a:extLst>
            <a:ext uri="{FF2B5EF4-FFF2-40B4-BE49-F238E27FC236}">
              <a16:creationId xmlns:a16="http://schemas.microsoft.com/office/drawing/2014/main" id="{E86124E2-C42B-470F-9B3F-1CE2E6072ABC}"/>
            </a:ext>
          </a:extLst>
        </xdr:cNvPr>
        <xdr:cNvSpPr/>
      </xdr:nvSpPr>
      <xdr:spPr>
        <a:xfrm>
          <a:off x="7216322" y="331108"/>
          <a:ext cx="904875" cy="598714"/>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CO" sz="1200" b="1"/>
            <a:t>INICIO</a:t>
          </a:r>
        </a:p>
      </xdr:txBody>
    </xdr:sp>
    <xdr:clientData/>
  </xdr:twoCellAnchor>
  <xdr:twoCellAnchor editAs="oneCell">
    <xdr:from>
      <xdr:col>2</xdr:col>
      <xdr:colOff>428625</xdr:colOff>
      <xdr:row>2</xdr:row>
      <xdr:rowOff>127000</xdr:rowOff>
    </xdr:from>
    <xdr:to>
      <xdr:col>5</xdr:col>
      <xdr:colOff>238125</xdr:colOff>
      <xdr:row>10</xdr:row>
      <xdr:rowOff>79376</xdr:rowOff>
    </xdr:to>
    <xdr:pic>
      <xdr:nvPicPr>
        <xdr:cNvPr id="4" name="Imagen 3">
          <a:extLst>
            <a:ext uri="{FF2B5EF4-FFF2-40B4-BE49-F238E27FC236}">
              <a16:creationId xmlns:a16="http://schemas.microsoft.com/office/drawing/2014/main" id="{92022427-AE8C-4C9D-9D33-68C9519E6B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24125" y="508000"/>
          <a:ext cx="2952750" cy="14763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33</xdr:row>
      <xdr:rowOff>69044</xdr:rowOff>
    </xdr:from>
    <xdr:to>
      <xdr:col>0</xdr:col>
      <xdr:colOff>445685</xdr:colOff>
      <xdr:row>35</xdr:row>
      <xdr:rowOff>92722</xdr:rowOff>
    </xdr:to>
    <xdr:pic>
      <xdr:nvPicPr>
        <xdr:cNvPr id="12" name="Imagen 11" descr="Recorte de pantalla">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6652252"/>
          <a:ext cx="445685" cy="411421"/>
        </a:xfrm>
        <a:prstGeom prst="rect">
          <a:avLst/>
        </a:prstGeom>
      </xdr:spPr>
    </xdr:pic>
    <xdr:clientData/>
  </xdr:twoCellAnchor>
  <xdr:twoCellAnchor editAs="oneCell">
    <xdr:from>
      <xdr:col>4</xdr:col>
      <xdr:colOff>314637</xdr:colOff>
      <xdr:row>34</xdr:row>
      <xdr:rowOff>460</xdr:rowOff>
    </xdr:from>
    <xdr:to>
      <xdr:col>4</xdr:col>
      <xdr:colOff>852880</xdr:colOff>
      <xdr:row>36</xdr:row>
      <xdr:rowOff>109580</xdr:rowOff>
    </xdr:to>
    <xdr:pic>
      <xdr:nvPicPr>
        <xdr:cNvPr id="14" name="Imagen 13" descr="Recorte de pantalla">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644172" y="6777540"/>
          <a:ext cx="538243" cy="496863"/>
        </a:xfrm>
        <a:prstGeom prst="rect">
          <a:avLst/>
        </a:prstGeom>
      </xdr:spPr>
    </xdr:pic>
    <xdr:clientData/>
  </xdr:twoCellAnchor>
  <xdr:twoCellAnchor editAs="oneCell">
    <xdr:from>
      <xdr:col>0</xdr:col>
      <xdr:colOff>62453</xdr:colOff>
      <xdr:row>38</xdr:row>
      <xdr:rowOff>121227</xdr:rowOff>
    </xdr:from>
    <xdr:to>
      <xdr:col>0</xdr:col>
      <xdr:colOff>449629</xdr:colOff>
      <xdr:row>40</xdr:row>
      <xdr:rowOff>92720</xdr:rowOff>
    </xdr:to>
    <xdr:pic>
      <xdr:nvPicPr>
        <xdr:cNvPr id="16" name="Imagen 15" descr="Recorte de pantalla">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2453" y="7673793"/>
          <a:ext cx="387176" cy="359237"/>
        </a:xfrm>
        <a:prstGeom prst="rect">
          <a:avLst/>
        </a:prstGeom>
      </xdr:spPr>
    </xdr:pic>
    <xdr:clientData/>
  </xdr:twoCellAnchor>
  <xdr:twoCellAnchor editAs="oneCell">
    <xdr:from>
      <xdr:col>4</xdr:col>
      <xdr:colOff>341536</xdr:colOff>
      <xdr:row>38</xdr:row>
      <xdr:rowOff>154946</xdr:rowOff>
    </xdr:from>
    <xdr:to>
      <xdr:col>4</xdr:col>
      <xdr:colOff>819560</xdr:colOff>
      <xdr:row>41</xdr:row>
      <xdr:rowOff>16860</xdr:rowOff>
    </xdr:to>
    <xdr:pic>
      <xdr:nvPicPr>
        <xdr:cNvPr id="19" name="Imagen 18" descr="Recorte de pantalla">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966094" y="7522070"/>
          <a:ext cx="478024" cy="443529"/>
        </a:xfrm>
        <a:prstGeom prst="rect">
          <a:avLst/>
        </a:prstGeom>
      </xdr:spPr>
    </xdr:pic>
    <xdr:clientData/>
  </xdr:twoCellAnchor>
  <xdr:twoCellAnchor editAs="oneCell">
    <xdr:from>
      <xdr:col>4</xdr:col>
      <xdr:colOff>402838</xdr:colOff>
      <xdr:row>46</xdr:row>
      <xdr:rowOff>123644</xdr:rowOff>
    </xdr:from>
    <xdr:to>
      <xdr:col>4</xdr:col>
      <xdr:colOff>784665</xdr:colOff>
      <xdr:row>48</xdr:row>
      <xdr:rowOff>160155</xdr:rowOff>
    </xdr:to>
    <xdr:pic>
      <xdr:nvPicPr>
        <xdr:cNvPr id="24" name="Imagen 23" descr="Recorte de pantalla">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732373" y="9227184"/>
          <a:ext cx="381827" cy="424254"/>
        </a:xfrm>
        <a:prstGeom prst="rect">
          <a:avLst/>
        </a:prstGeom>
      </xdr:spPr>
    </xdr:pic>
    <xdr:clientData/>
  </xdr:twoCellAnchor>
  <xdr:twoCellAnchor editAs="oneCell">
    <xdr:from>
      <xdr:col>0</xdr:col>
      <xdr:colOff>104137</xdr:colOff>
      <xdr:row>50</xdr:row>
      <xdr:rowOff>3213</xdr:rowOff>
    </xdr:from>
    <xdr:to>
      <xdr:col>1</xdr:col>
      <xdr:colOff>2419</xdr:colOff>
      <xdr:row>51</xdr:row>
      <xdr:rowOff>202297</xdr:rowOff>
    </xdr:to>
    <xdr:pic>
      <xdr:nvPicPr>
        <xdr:cNvPr id="25" name="Imagen 24" descr="Recorte de pantalla">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4137" y="9882240"/>
          <a:ext cx="387176" cy="392955"/>
        </a:xfrm>
        <a:prstGeom prst="rect">
          <a:avLst/>
        </a:prstGeom>
      </xdr:spPr>
    </xdr:pic>
    <xdr:clientData/>
  </xdr:twoCellAnchor>
  <xdr:twoCellAnchor editAs="oneCell">
    <xdr:from>
      <xdr:col>0</xdr:col>
      <xdr:colOff>171572</xdr:colOff>
      <xdr:row>43</xdr:row>
      <xdr:rowOff>28504</xdr:rowOff>
    </xdr:from>
    <xdr:to>
      <xdr:col>1</xdr:col>
      <xdr:colOff>69854</xdr:colOff>
      <xdr:row>45</xdr:row>
      <xdr:rowOff>33716</xdr:rowOff>
    </xdr:to>
    <xdr:pic>
      <xdr:nvPicPr>
        <xdr:cNvPr id="9" name="Imagen 8" descr="Recorte de pantalla">
          <a:extLst>
            <a:ext uri="{FF2B5EF4-FFF2-40B4-BE49-F238E27FC236}">
              <a16:creationId xmlns:a16="http://schemas.microsoft.com/office/drawing/2014/main" id="{CC1A8980-9142-4FA6-97EB-9EE980F8BB8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1572" y="8550429"/>
          <a:ext cx="387176" cy="392955"/>
        </a:xfrm>
        <a:prstGeom prst="rect">
          <a:avLst/>
        </a:prstGeom>
      </xdr:spPr>
    </xdr:pic>
    <xdr:clientData/>
  </xdr:twoCellAnchor>
  <xdr:twoCellAnchor>
    <xdr:from>
      <xdr:col>6</xdr:col>
      <xdr:colOff>554182</xdr:colOff>
      <xdr:row>0</xdr:row>
      <xdr:rowOff>164522</xdr:rowOff>
    </xdr:from>
    <xdr:to>
      <xdr:col>7</xdr:col>
      <xdr:colOff>411307</xdr:colOff>
      <xdr:row>3</xdr:row>
      <xdr:rowOff>69272</xdr:rowOff>
    </xdr:to>
    <xdr:sp macro="" textlink="">
      <xdr:nvSpPr>
        <xdr:cNvPr id="10" name="Elipse 9">
          <a:hlinkClick xmlns:r="http://schemas.openxmlformats.org/officeDocument/2006/relationships" r:id="rId2"/>
          <a:extLst>
            <a:ext uri="{FF2B5EF4-FFF2-40B4-BE49-F238E27FC236}">
              <a16:creationId xmlns:a16="http://schemas.microsoft.com/office/drawing/2014/main" id="{A965B158-E96B-48CB-A087-60C672B9903F}"/>
            </a:ext>
          </a:extLst>
        </xdr:cNvPr>
        <xdr:cNvSpPr/>
      </xdr:nvSpPr>
      <xdr:spPr>
        <a:xfrm>
          <a:off x="5818909" y="164522"/>
          <a:ext cx="904875" cy="476250"/>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CO" sz="1200" b="1"/>
            <a:t>INICIO</a:t>
          </a:r>
        </a:p>
      </xdr:txBody>
    </xdr:sp>
    <xdr:clientData/>
  </xdr:twoCellAnchor>
  <xdr:twoCellAnchor editAs="oneCell">
    <xdr:from>
      <xdr:col>3</xdr:col>
      <xdr:colOff>372341</xdr:colOff>
      <xdr:row>0</xdr:row>
      <xdr:rowOff>60613</xdr:rowOff>
    </xdr:from>
    <xdr:to>
      <xdr:col>5</xdr:col>
      <xdr:colOff>115938</xdr:colOff>
      <xdr:row>4</xdr:row>
      <xdr:rowOff>60613</xdr:rowOff>
    </xdr:to>
    <xdr:pic>
      <xdr:nvPicPr>
        <xdr:cNvPr id="2" name="Imagen 1">
          <a:extLst>
            <a:ext uri="{FF2B5EF4-FFF2-40B4-BE49-F238E27FC236}">
              <a16:creationId xmlns:a16="http://schemas.microsoft.com/office/drawing/2014/main" id="{6770EC44-EE90-4D02-AF48-E1B77C4B6FF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5542"/>
        <a:stretch/>
      </xdr:blipFill>
      <xdr:spPr>
        <a:xfrm>
          <a:off x="2528455" y="60613"/>
          <a:ext cx="180446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2809875</xdr:colOff>
      <xdr:row>10</xdr:row>
      <xdr:rowOff>0</xdr:rowOff>
    </xdr:from>
    <xdr:to>
      <xdr:col>9</xdr:col>
      <xdr:colOff>222250</xdr:colOff>
      <xdr:row>13</xdr:row>
      <xdr:rowOff>158750</xdr:rowOff>
    </xdr:to>
    <xdr:sp macro="" textlink="">
      <xdr:nvSpPr>
        <xdr:cNvPr id="5" name="Elipse 4">
          <a:hlinkClick xmlns:r="http://schemas.openxmlformats.org/officeDocument/2006/relationships" r:id="rId1"/>
          <a:extLst>
            <a:ext uri="{FF2B5EF4-FFF2-40B4-BE49-F238E27FC236}">
              <a16:creationId xmlns:a16="http://schemas.microsoft.com/office/drawing/2014/main" id="{6D361B6D-6B7D-4AC3-B9F3-8E98A431E3DE}"/>
            </a:ext>
          </a:extLst>
        </xdr:cNvPr>
        <xdr:cNvSpPr/>
      </xdr:nvSpPr>
      <xdr:spPr>
        <a:xfrm>
          <a:off x="9604375" y="1936750"/>
          <a:ext cx="1047750" cy="730250"/>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CO" sz="1200" b="1"/>
            <a:t>INICIO</a:t>
          </a:r>
        </a:p>
      </xdr:txBody>
    </xdr:sp>
    <xdr:clientData/>
  </xdr:twoCellAnchor>
  <xdr:twoCellAnchor editAs="oneCell">
    <xdr:from>
      <xdr:col>9</xdr:col>
      <xdr:colOff>206375</xdr:colOff>
      <xdr:row>10</xdr:row>
      <xdr:rowOff>124377</xdr:rowOff>
    </xdr:from>
    <xdr:to>
      <xdr:col>12</xdr:col>
      <xdr:colOff>2007855</xdr:colOff>
      <xdr:row>36</xdr:row>
      <xdr:rowOff>19757</xdr:rowOff>
    </xdr:to>
    <xdr:pic>
      <xdr:nvPicPr>
        <xdr:cNvPr id="2" name="Imagen 1">
          <a:extLst>
            <a:ext uri="{FF2B5EF4-FFF2-40B4-BE49-F238E27FC236}">
              <a16:creationId xmlns:a16="http://schemas.microsoft.com/office/drawing/2014/main" id="{5BBCC866-CE20-C10C-0E07-74B880039E74}"/>
            </a:ext>
          </a:extLst>
        </xdr:cNvPr>
        <xdr:cNvPicPr>
          <a:picLocks noChangeAspect="1"/>
        </xdr:cNvPicPr>
      </xdr:nvPicPr>
      <xdr:blipFill>
        <a:blip xmlns:r="http://schemas.openxmlformats.org/officeDocument/2006/relationships" r:embed="rId2"/>
        <a:stretch>
          <a:fillRect/>
        </a:stretch>
      </xdr:blipFill>
      <xdr:spPr>
        <a:xfrm>
          <a:off x="10636250" y="2061127"/>
          <a:ext cx="8659480" cy="4880130"/>
        </a:xfrm>
        <a:prstGeom prst="rect">
          <a:avLst/>
        </a:prstGeom>
      </xdr:spPr>
    </xdr:pic>
    <xdr:clientData/>
  </xdr:twoCellAnchor>
  <xdr:twoCellAnchor editAs="oneCell">
    <xdr:from>
      <xdr:col>1</xdr:col>
      <xdr:colOff>492125</xdr:colOff>
      <xdr:row>10</xdr:row>
      <xdr:rowOff>142875</xdr:rowOff>
    </xdr:from>
    <xdr:to>
      <xdr:col>7</xdr:col>
      <xdr:colOff>2264900</xdr:colOff>
      <xdr:row>39</xdr:row>
      <xdr:rowOff>67522</xdr:rowOff>
    </xdr:to>
    <xdr:pic>
      <xdr:nvPicPr>
        <xdr:cNvPr id="6" name="Imagen 5">
          <a:extLst>
            <a:ext uri="{FF2B5EF4-FFF2-40B4-BE49-F238E27FC236}">
              <a16:creationId xmlns:a16="http://schemas.microsoft.com/office/drawing/2014/main" id="{27189E15-B230-00F1-EEEA-92E7C7FAC417}"/>
            </a:ext>
          </a:extLst>
        </xdr:cNvPr>
        <xdr:cNvPicPr>
          <a:picLocks noChangeAspect="1"/>
        </xdr:cNvPicPr>
      </xdr:nvPicPr>
      <xdr:blipFill>
        <a:blip xmlns:r="http://schemas.openxmlformats.org/officeDocument/2006/relationships" r:embed="rId3"/>
        <a:stretch>
          <a:fillRect/>
        </a:stretch>
      </xdr:blipFill>
      <xdr:spPr>
        <a:xfrm>
          <a:off x="1000125" y="2079625"/>
          <a:ext cx="8059275" cy="60682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911678</xdr:colOff>
      <xdr:row>6</xdr:row>
      <xdr:rowOff>81643</xdr:rowOff>
    </xdr:from>
    <xdr:to>
      <xdr:col>14</xdr:col>
      <xdr:colOff>1932214</xdr:colOff>
      <xdr:row>6</xdr:row>
      <xdr:rowOff>680357</xdr:rowOff>
    </xdr:to>
    <xdr:sp macro="" textlink="">
      <xdr:nvSpPr>
        <xdr:cNvPr id="3" name="Elipse 2">
          <a:hlinkClick xmlns:r="http://schemas.openxmlformats.org/officeDocument/2006/relationships" r:id="rId1"/>
          <a:extLst>
            <a:ext uri="{FF2B5EF4-FFF2-40B4-BE49-F238E27FC236}">
              <a16:creationId xmlns:a16="http://schemas.microsoft.com/office/drawing/2014/main" id="{C006BFD4-EC3E-4696-9C94-678389E85AEB}"/>
            </a:ext>
          </a:extLst>
        </xdr:cNvPr>
        <xdr:cNvSpPr/>
      </xdr:nvSpPr>
      <xdr:spPr>
        <a:xfrm>
          <a:off x="22587857" y="1442357"/>
          <a:ext cx="1020536" cy="598714"/>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CO" sz="1200" b="1"/>
            <a:t>INICIO</a:t>
          </a:r>
        </a:p>
      </xdr:txBody>
    </xdr:sp>
    <xdr:clientData/>
  </xdr:twoCellAnchor>
  <xdr:twoCellAnchor editAs="oneCell">
    <xdr:from>
      <xdr:col>1</xdr:col>
      <xdr:colOff>2231571</xdr:colOff>
      <xdr:row>1</xdr:row>
      <xdr:rowOff>54428</xdr:rowOff>
    </xdr:from>
    <xdr:to>
      <xdr:col>3</xdr:col>
      <xdr:colOff>190500</xdr:colOff>
      <xdr:row>5</xdr:row>
      <xdr:rowOff>183697</xdr:rowOff>
    </xdr:to>
    <xdr:pic>
      <xdr:nvPicPr>
        <xdr:cNvPr id="5" name="Imagen 4">
          <a:extLst>
            <a:ext uri="{FF2B5EF4-FFF2-40B4-BE49-F238E27FC236}">
              <a16:creationId xmlns:a16="http://schemas.microsoft.com/office/drawing/2014/main" id="{63CC2173-D601-49AE-BBD0-C8E14946E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13464" y="258535"/>
          <a:ext cx="2163536" cy="10817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3413125</xdr:colOff>
      <xdr:row>0</xdr:row>
      <xdr:rowOff>79375</xdr:rowOff>
    </xdr:from>
    <xdr:to>
      <xdr:col>3</xdr:col>
      <xdr:colOff>4429125</xdr:colOff>
      <xdr:row>2</xdr:row>
      <xdr:rowOff>238125</xdr:rowOff>
    </xdr:to>
    <xdr:sp macro="" textlink="">
      <xdr:nvSpPr>
        <xdr:cNvPr id="4" name="Elipse 3">
          <a:hlinkClick xmlns:r="http://schemas.openxmlformats.org/officeDocument/2006/relationships" r:id="rId1"/>
          <a:extLst>
            <a:ext uri="{FF2B5EF4-FFF2-40B4-BE49-F238E27FC236}">
              <a16:creationId xmlns:a16="http://schemas.microsoft.com/office/drawing/2014/main" id="{12C68758-25FB-4020-A4A1-497BABCA76FA}"/>
            </a:ext>
          </a:extLst>
        </xdr:cNvPr>
        <xdr:cNvSpPr/>
      </xdr:nvSpPr>
      <xdr:spPr>
        <a:xfrm>
          <a:off x="17033875" y="79375"/>
          <a:ext cx="1016000" cy="762000"/>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CO" sz="1200" b="1"/>
            <a:t>INICIO</a:t>
          </a:r>
        </a:p>
      </xdr:txBody>
    </xdr:sp>
    <xdr:clientData/>
  </xdr:twoCellAnchor>
  <xdr:twoCellAnchor editAs="oneCell">
    <xdr:from>
      <xdr:col>0</xdr:col>
      <xdr:colOff>1352550</xdr:colOff>
      <xdr:row>0</xdr:row>
      <xdr:rowOff>38100</xdr:rowOff>
    </xdr:from>
    <xdr:to>
      <xdr:col>0</xdr:col>
      <xdr:colOff>2828925</xdr:colOff>
      <xdr:row>2</xdr:row>
      <xdr:rowOff>185738</xdr:rowOff>
    </xdr:to>
    <xdr:pic>
      <xdr:nvPicPr>
        <xdr:cNvPr id="5" name="Imagen 4">
          <a:extLst>
            <a:ext uri="{FF2B5EF4-FFF2-40B4-BE49-F238E27FC236}">
              <a16:creationId xmlns:a16="http://schemas.microsoft.com/office/drawing/2014/main" id="{9A6F1E9A-A790-A7E6-8397-8F066BFFAE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2550" y="38100"/>
          <a:ext cx="1476375" cy="7381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202406</xdr:colOff>
      <xdr:row>0</xdr:row>
      <xdr:rowOff>107157</xdr:rowOff>
    </xdr:from>
    <xdr:to>
      <xdr:col>1</xdr:col>
      <xdr:colOff>1190625</xdr:colOff>
      <xdr:row>5</xdr:row>
      <xdr:rowOff>50089</xdr:rowOff>
    </xdr:to>
    <xdr:pic>
      <xdr:nvPicPr>
        <xdr:cNvPr id="2" name="Imagen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406" y="297657"/>
          <a:ext cx="1690688" cy="919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857250</xdr:colOff>
      <xdr:row>1</xdr:row>
      <xdr:rowOff>47625</xdr:rowOff>
    </xdr:from>
    <xdr:to>
      <xdr:col>10</xdr:col>
      <xdr:colOff>1762125</xdr:colOff>
      <xdr:row>3</xdr:row>
      <xdr:rowOff>142875</xdr:rowOff>
    </xdr:to>
    <xdr:sp macro="" textlink="">
      <xdr:nvSpPr>
        <xdr:cNvPr id="3" name="Elipse 2">
          <a:hlinkClick xmlns:r="http://schemas.openxmlformats.org/officeDocument/2006/relationships" r:id="rId2"/>
          <a:extLst>
            <a:ext uri="{FF2B5EF4-FFF2-40B4-BE49-F238E27FC236}">
              <a16:creationId xmlns:a16="http://schemas.microsoft.com/office/drawing/2014/main" id="{58CB3294-3C99-4997-A20A-1BCE17E17436}"/>
            </a:ext>
          </a:extLst>
        </xdr:cNvPr>
        <xdr:cNvSpPr/>
      </xdr:nvSpPr>
      <xdr:spPr>
        <a:xfrm>
          <a:off x="16085344" y="428625"/>
          <a:ext cx="904875" cy="476250"/>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CO" sz="1200" b="1"/>
            <a:t>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7E2BF-2FD8-40C8-84FD-1FC4769A89BC}">
  <dimension ref="B3:B4"/>
  <sheetViews>
    <sheetView tabSelected="1" view="pageBreakPreview" zoomScale="90" zoomScaleNormal="90" zoomScaleSheetLayoutView="90" workbookViewId="0">
      <selection activeCell="Q17" sqref="Q17"/>
    </sheetView>
  </sheetViews>
  <sheetFormatPr baseColWidth="10" defaultRowHeight="15"/>
  <cols>
    <col min="1" max="16384" width="11.42578125" style="89"/>
  </cols>
  <sheetData>
    <row r="3" spans="2:2">
      <c r="B3" s="106" t="s">
        <v>314</v>
      </c>
    </row>
    <row r="4" spans="2:2">
      <c r="B4" s="107">
        <v>45427</v>
      </c>
    </row>
  </sheetData>
  <pageMargins left="0.7" right="0.7" top="0.75" bottom="0.75" header="0.3" footer="0.3"/>
  <pageSetup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21"/>
  <sheetViews>
    <sheetView showGridLines="0" zoomScale="49" zoomScaleNormal="49" workbookViewId="0">
      <pane xSplit="1" ySplit="4" topLeftCell="B10" activePane="bottomRight" state="frozen"/>
      <selection pane="topRight" activeCell="B1" sqref="B1"/>
      <selection pane="bottomLeft" activeCell="A4" sqref="A4"/>
      <selection pane="bottomRight" activeCell="G11" sqref="G11:G13"/>
    </sheetView>
  </sheetViews>
  <sheetFormatPr baseColWidth="10" defaultRowHeight="15"/>
  <cols>
    <col min="1" max="1" width="23.7109375" customWidth="1"/>
    <col min="2" max="2" width="21.28515625" customWidth="1"/>
    <col min="3" max="3" width="44.28515625" customWidth="1"/>
    <col min="4" max="4" width="38.140625" customWidth="1"/>
    <col min="5" max="5" width="41.140625" customWidth="1"/>
    <col min="6" max="6" width="11.140625" customWidth="1"/>
    <col min="7" max="7" width="37.42578125" customWidth="1"/>
    <col min="8" max="8" width="10.42578125" customWidth="1"/>
    <col min="9" max="9" width="15.5703125" customWidth="1"/>
    <col min="10" max="10" width="29.28515625" customWidth="1"/>
    <col min="11" max="11" width="27.5703125" customWidth="1"/>
    <col min="12" max="12" width="27.85546875" customWidth="1"/>
  </cols>
  <sheetData>
    <row r="1" spans="1:43" ht="17.45" customHeight="1">
      <c r="A1" s="268" t="s">
        <v>18</v>
      </c>
      <c r="B1" s="269"/>
      <c r="C1" s="269"/>
      <c r="D1" s="269"/>
      <c r="E1" s="269"/>
      <c r="F1" s="269"/>
      <c r="G1" s="269"/>
      <c r="H1" s="269"/>
      <c r="I1" s="269"/>
      <c r="J1" s="269"/>
      <c r="K1" s="269"/>
      <c r="L1" s="270"/>
    </row>
    <row r="2" spans="1:43" ht="17.45" customHeight="1">
      <c r="A2" s="271"/>
      <c r="B2" s="272"/>
      <c r="C2" s="272"/>
      <c r="D2" s="272"/>
      <c r="E2" s="272"/>
      <c r="F2" s="272"/>
      <c r="G2" s="272"/>
      <c r="H2" s="272"/>
      <c r="I2" s="272"/>
      <c r="J2" s="272"/>
      <c r="K2" s="272"/>
      <c r="L2" s="273"/>
    </row>
    <row r="3" spans="1:43">
      <c r="A3" s="262" t="s">
        <v>24</v>
      </c>
      <c r="B3" s="262" t="s">
        <v>81</v>
      </c>
      <c r="C3" s="267" t="s">
        <v>25</v>
      </c>
      <c r="D3" s="262" t="s">
        <v>26</v>
      </c>
      <c r="E3" s="274" t="s">
        <v>21</v>
      </c>
      <c r="F3" s="274"/>
      <c r="G3" s="275" t="s">
        <v>22</v>
      </c>
      <c r="H3" s="276"/>
      <c r="I3" s="267" t="s">
        <v>31</v>
      </c>
      <c r="J3" s="262" t="s">
        <v>32</v>
      </c>
      <c r="K3" s="262" t="s">
        <v>33</v>
      </c>
      <c r="L3" s="267" t="s">
        <v>34</v>
      </c>
    </row>
    <row r="4" spans="1:43" ht="93.6" customHeight="1">
      <c r="A4" s="262"/>
      <c r="B4" s="262"/>
      <c r="C4" s="267"/>
      <c r="D4" s="262"/>
      <c r="E4" s="12" t="s">
        <v>27</v>
      </c>
      <c r="F4" s="12" t="s">
        <v>28</v>
      </c>
      <c r="G4" s="13" t="s">
        <v>29</v>
      </c>
      <c r="H4" s="13" t="s">
        <v>30</v>
      </c>
      <c r="I4" s="267"/>
      <c r="J4" s="262"/>
      <c r="K4" s="262"/>
      <c r="L4" s="267"/>
    </row>
    <row r="5" spans="1:43" s="8" customFormat="1" ht="200.45" customHeight="1">
      <c r="A5" s="149" t="s">
        <v>35</v>
      </c>
      <c r="B5" s="260" t="s">
        <v>36</v>
      </c>
      <c r="C5" s="15" t="s">
        <v>37</v>
      </c>
      <c r="D5" s="247" t="s">
        <v>58</v>
      </c>
      <c r="E5" s="17" t="s">
        <v>65</v>
      </c>
      <c r="F5" s="14" t="s">
        <v>19</v>
      </c>
      <c r="G5" s="247" t="s">
        <v>73</v>
      </c>
      <c r="H5" s="8" t="s">
        <v>23</v>
      </c>
      <c r="I5" s="9" t="str">
        <f t="shared" ref="I5:I8" si="0">IF(AND(F5="Alta",H5="Mucho")=TRUE, "Trabajar cerca con ellos",IF(AND(F5="Alta",H5="Poco")=TRUE, "Mantener informados",IF(AND(F5="Baja",H5="Mucho")=TRUE, "Mantener satisfechos",IF(AND(F5="Baja",H5="Poco")=TRUE, "Monitorear",""))))</f>
        <v>Trabajar cerca con ellos</v>
      </c>
      <c r="J5" s="247" t="s">
        <v>79</v>
      </c>
      <c r="K5" s="27" t="s">
        <v>123</v>
      </c>
      <c r="L5" s="244" t="s">
        <v>130</v>
      </c>
      <c r="M5"/>
      <c r="N5"/>
      <c r="O5"/>
      <c r="P5"/>
      <c r="Q5"/>
      <c r="R5"/>
      <c r="S5"/>
      <c r="T5"/>
      <c r="U5"/>
      <c r="V5"/>
      <c r="W5"/>
      <c r="X5"/>
      <c r="Y5"/>
      <c r="Z5"/>
      <c r="AA5"/>
      <c r="AB5"/>
      <c r="AC5"/>
      <c r="AD5"/>
      <c r="AE5"/>
      <c r="AF5"/>
      <c r="AG5"/>
      <c r="AH5"/>
      <c r="AI5"/>
      <c r="AJ5"/>
      <c r="AK5"/>
      <c r="AL5"/>
      <c r="AM5"/>
      <c r="AN5"/>
      <c r="AO5"/>
      <c r="AP5"/>
      <c r="AQ5"/>
    </row>
    <row r="6" spans="1:43" s="8" customFormat="1" ht="177" customHeight="1">
      <c r="A6" s="150"/>
      <c r="B6" s="261"/>
      <c r="C6" s="15" t="s">
        <v>38</v>
      </c>
      <c r="D6" s="249"/>
      <c r="E6" s="17" t="s">
        <v>66</v>
      </c>
      <c r="F6" s="19" t="s">
        <v>19</v>
      </c>
      <c r="G6" s="249"/>
      <c r="H6" s="8" t="s">
        <v>23</v>
      </c>
      <c r="I6" s="9" t="str">
        <f t="shared" si="0"/>
        <v>Trabajar cerca con ellos</v>
      </c>
      <c r="J6" s="249"/>
      <c r="K6" s="27" t="s">
        <v>122</v>
      </c>
      <c r="L6" s="246"/>
      <c r="M6"/>
      <c r="N6"/>
      <c r="O6"/>
      <c r="P6"/>
      <c r="Q6"/>
      <c r="R6"/>
      <c r="S6"/>
      <c r="T6"/>
      <c r="U6"/>
      <c r="V6"/>
      <c r="W6"/>
      <c r="X6"/>
      <c r="Y6"/>
      <c r="Z6"/>
      <c r="AA6"/>
      <c r="AB6"/>
      <c r="AC6"/>
      <c r="AD6"/>
      <c r="AE6"/>
      <c r="AF6"/>
      <c r="AG6"/>
      <c r="AH6"/>
      <c r="AI6"/>
      <c r="AJ6"/>
      <c r="AK6"/>
      <c r="AL6"/>
      <c r="AM6"/>
      <c r="AN6"/>
      <c r="AO6"/>
      <c r="AP6"/>
      <c r="AQ6"/>
    </row>
    <row r="7" spans="1:43" s="8" customFormat="1" ht="82.9" customHeight="1">
      <c r="A7" s="150"/>
      <c r="B7" s="260" t="s">
        <v>39</v>
      </c>
      <c r="C7" s="16" t="s">
        <v>40</v>
      </c>
      <c r="D7" s="250" t="s">
        <v>59</v>
      </c>
      <c r="E7" s="250" t="s">
        <v>67</v>
      </c>
      <c r="F7" s="14" t="s">
        <v>19</v>
      </c>
      <c r="G7" s="247" t="s">
        <v>74</v>
      </c>
      <c r="H7" s="8" t="s">
        <v>23</v>
      </c>
      <c r="I7" s="9" t="str">
        <f t="shared" si="0"/>
        <v>Trabajar cerca con ellos</v>
      </c>
      <c r="J7" s="277" t="s">
        <v>80</v>
      </c>
      <c r="K7" s="244" t="s">
        <v>125</v>
      </c>
      <c r="L7" s="244" t="s">
        <v>131</v>
      </c>
      <c r="M7"/>
      <c r="N7"/>
      <c r="O7"/>
      <c r="P7"/>
      <c r="Q7"/>
      <c r="R7"/>
      <c r="S7"/>
      <c r="T7"/>
      <c r="U7"/>
      <c r="V7"/>
      <c r="W7"/>
      <c r="X7"/>
      <c r="Y7"/>
      <c r="Z7"/>
      <c r="AA7"/>
      <c r="AB7"/>
      <c r="AC7"/>
      <c r="AD7"/>
      <c r="AE7"/>
      <c r="AF7"/>
      <c r="AG7"/>
      <c r="AH7"/>
      <c r="AI7"/>
      <c r="AJ7"/>
      <c r="AK7"/>
      <c r="AL7"/>
      <c r="AM7"/>
      <c r="AN7"/>
      <c r="AO7"/>
      <c r="AP7"/>
      <c r="AQ7"/>
    </row>
    <row r="8" spans="1:43" s="8" customFormat="1" ht="80.45" customHeight="1">
      <c r="A8" s="150"/>
      <c r="B8" s="261"/>
      <c r="C8" s="15" t="s">
        <v>39</v>
      </c>
      <c r="D8" s="258"/>
      <c r="E8" s="258"/>
      <c r="F8" s="14" t="s">
        <v>19</v>
      </c>
      <c r="G8" s="249"/>
      <c r="H8" s="8" t="s">
        <v>23</v>
      </c>
      <c r="I8" s="9" t="str">
        <f t="shared" si="0"/>
        <v>Trabajar cerca con ellos</v>
      </c>
      <c r="J8" s="278"/>
      <c r="K8" s="246"/>
      <c r="L8" s="246"/>
      <c r="M8"/>
      <c r="N8"/>
      <c r="O8"/>
      <c r="P8"/>
      <c r="Q8"/>
      <c r="R8"/>
      <c r="S8"/>
      <c r="T8"/>
      <c r="U8"/>
      <c r="V8"/>
      <c r="W8"/>
      <c r="X8"/>
      <c r="Y8"/>
      <c r="Z8"/>
      <c r="AA8"/>
      <c r="AB8"/>
      <c r="AC8"/>
      <c r="AD8"/>
      <c r="AE8"/>
      <c r="AF8"/>
      <c r="AG8"/>
      <c r="AH8"/>
      <c r="AI8"/>
      <c r="AJ8"/>
      <c r="AK8"/>
      <c r="AL8"/>
      <c r="AM8"/>
      <c r="AN8"/>
      <c r="AO8"/>
      <c r="AP8"/>
      <c r="AQ8"/>
    </row>
    <row r="9" spans="1:43" s="8" customFormat="1" ht="130.5" customHeight="1">
      <c r="A9" s="150"/>
      <c r="B9" s="260" t="s">
        <v>41</v>
      </c>
      <c r="C9" s="15" t="s">
        <v>42</v>
      </c>
      <c r="D9" s="18" t="s">
        <v>60</v>
      </c>
      <c r="E9" s="9" t="s">
        <v>68</v>
      </c>
      <c r="F9" s="14" t="s">
        <v>19</v>
      </c>
      <c r="G9" s="247" t="s">
        <v>75</v>
      </c>
      <c r="H9" s="8" t="s">
        <v>23</v>
      </c>
      <c r="I9" s="9" t="str">
        <f>IF(AND(F9="Alta",H9="Mucho")=TRUE, "Trabajar cerca con ellos",IF(AND(F9="Alta",H9="Poco")=TRUE, "Mantener informados",IF(AND(F9="Baja",H9="Mucho")=TRUE, "Mantener satisfechos",IF(AND(F9="Baja",H9="Poco")=TRUE, "Monitorear",""))))</f>
        <v>Trabajar cerca con ellos</v>
      </c>
      <c r="J9" s="247" t="s">
        <v>120</v>
      </c>
      <c r="K9" s="27" t="s">
        <v>124</v>
      </c>
      <c r="L9" s="244" t="s">
        <v>132</v>
      </c>
      <c r="M9"/>
      <c r="N9"/>
      <c r="O9"/>
      <c r="P9"/>
      <c r="Q9"/>
      <c r="R9"/>
      <c r="S9"/>
      <c r="T9"/>
      <c r="U9"/>
      <c r="V9"/>
      <c r="W9"/>
      <c r="X9"/>
      <c r="Y9"/>
      <c r="Z9"/>
      <c r="AA9"/>
      <c r="AB9"/>
      <c r="AC9"/>
      <c r="AD9"/>
      <c r="AE9"/>
      <c r="AF9"/>
      <c r="AG9"/>
      <c r="AH9"/>
      <c r="AI9"/>
      <c r="AJ9"/>
      <c r="AK9"/>
      <c r="AL9"/>
      <c r="AM9"/>
      <c r="AN9"/>
      <c r="AO9"/>
      <c r="AP9"/>
      <c r="AQ9"/>
    </row>
    <row r="10" spans="1:43" s="8" customFormat="1" ht="121.15" customHeight="1">
      <c r="A10" s="151"/>
      <c r="B10" s="261"/>
      <c r="C10" s="15" t="s">
        <v>43</v>
      </c>
      <c r="D10" s="18" t="s">
        <v>61</v>
      </c>
      <c r="E10" s="18" t="s">
        <v>69</v>
      </c>
      <c r="F10" s="14" t="s">
        <v>19</v>
      </c>
      <c r="G10" s="249"/>
      <c r="H10" s="8" t="s">
        <v>23</v>
      </c>
      <c r="I10" s="9" t="str">
        <f t="shared" ref="I10:I17" si="1">IF(AND(F10="Alta",H10="Mucho")=TRUE, "Trabajar cerca con ellos",IF(AND(F10="Alta",H10="Poco")=TRUE, "Mantener informados",IF(AND(F10="Baja",H10="Mucho")=TRUE, "Mantener satisfechos",IF(AND(F10="Baja",H10="Poco")=TRUE, "Monitorear",""))))</f>
        <v>Trabajar cerca con ellos</v>
      </c>
      <c r="J10" s="249"/>
      <c r="K10" s="27" t="s">
        <v>126</v>
      </c>
      <c r="L10" s="246"/>
      <c r="M10"/>
      <c r="N10"/>
      <c r="O10"/>
      <c r="P10"/>
      <c r="Q10"/>
      <c r="R10"/>
      <c r="S10"/>
      <c r="T10"/>
      <c r="U10"/>
      <c r="V10"/>
      <c r="W10"/>
      <c r="X10"/>
      <c r="Y10"/>
      <c r="Z10"/>
      <c r="AA10"/>
      <c r="AB10"/>
      <c r="AC10"/>
      <c r="AD10"/>
      <c r="AE10"/>
      <c r="AF10"/>
      <c r="AG10"/>
      <c r="AH10"/>
      <c r="AI10"/>
      <c r="AJ10"/>
      <c r="AK10"/>
      <c r="AL10"/>
      <c r="AM10"/>
      <c r="AN10"/>
      <c r="AO10"/>
      <c r="AP10"/>
      <c r="AQ10"/>
    </row>
    <row r="11" spans="1:43" s="8" customFormat="1" ht="42" customHeight="1">
      <c r="A11" s="149" t="s">
        <v>118</v>
      </c>
      <c r="B11" s="260" t="s">
        <v>44</v>
      </c>
      <c r="C11" s="15" t="s">
        <v>45</v>
      </c>
      <c r="D11" s="247" t="s">
        <v>62</v>
      </c>
      <c r="E11" s="264" t="s">
        <v>70</v>
      </c>
      <c r="F11" s="14" t="s">
        <v>19</v>
      </c>
      <c r="G11" s="247" t="s">
        <v>76</v>
      </c>
      <c r="H11" s="8" t="s">
        <v>23</v>
      </c>
      <c r="I11" s="9" t="str">
        <f t="shared" si="1"/>
        <v>Trabajar cerca con ellos</v>
      </c>
      <c r="J11" s="244" t="s">
        <v>119</v>
      </c>
      <c r="K11" s="244" t="s">
        <v>128</v>
      </c>
      <c r="L11" s="244" t="s">
        <v>133</v>
      </c>
      <c r="M11"/>
      <c r="N11"/>
      <c r="O11"/>
      <c r="P11"/>
      <c r="Q11"/>
      <c r="R11"/>
      <c r="S11"/>
      <c r="T11"/>
      <c r="U11"/>
      <c r="V11"/>
      <c r="W11"/>
      <c r="X11"/>
      <c r="Y11"/>
      <c r="Z11"/>
      <c r="AA11"/>
      <c r="AB11"/>
      <c r="AC11"/>
      <c r="AD11"/>
      <c r="AE11"/>
      <c r="AF11"/>
      <c r="AG11"/>
      <c r="AH11"/>
      <c r="AI11"/>
      <c r="AJ11"/>
      <c r="AK11"/>
      <c r="AL11"/>
      <c r="AM11"/>
      <c r="AN11"/>
      <c r="AO11"/>
      <c r="AP11"/>
      <c r="AQ11"/>
    </row>
    <row r="12" spans="1:43" s="8" customFormat="1" ht="41.25" customHeight="1">
      <c r="A12" s="150"/>
      <c r="B12" s="263"/>
      <c r="C12" s="15" t="s">
        <v>46</v>
      </c>
      <c r="D12" s="248"/>
      <c r="E12" s="265"/>
      <c r="F12" s="14" t="s">
        <v>19</v>
      </c>
      <c r="G12" s="253"/>
      <c r="H12" s="8" t="s">
        <v>23</v>
      </c>
      <c r="I12" s="9" t="str">
        <f t="shared" si="1"/>
        <v>Trabajar cerca con ellos</v>
      </c>
      <c r="J12" s="248"/>
      <c r="K12" s="245"/>
      <c r="L12" s="245"/>
      <c r="M12"/>
      <c r="N12"/>
      <c r="O12"/>
      <c r="P12"/>
      <c r="Q12"/>
      <c r="R12"/>
      <c r="S12"/>
      <c r="T12"/>
      <c r="U12"/>
      <c r="V12"/>
      <c r="W12"/>
      <c r="X12"/>
      <c r="Y12"/>
      <c r="Z12"/>
      <c r="AA12"/>
      <c r="AB12"/>
      <c r="AC12"/>
      <c r="AD12"/>
      <c r="AE12"/>
      <c r="AF12"/>
      <c r="AG12"/>
      <c r="AH12"/>
      <c r="AI12"/>
      <c r="AJ12"/>
      <c r="AK12"/>
      <c r="AL12"/>
      <c r="AM12"/>
      <c r="AN12"/>
      <c r="AO12"/>
      <c r="AP12"/>
      <c r="AQ12"/>
    </row>
    <row r="13" spans="1:43" s="8" customFormat="1" ht="25.5" customHeight="1">
      <c r="A13" s="150"/>
      <c r="B13" s="261"/>
      <c r="C13" s="15" t="s">
        <v>47</v>
      </c>
      <c r="D13" s="249"/>
      <c r="E13" s="266"/>
      <c r="F13" s="14" t="s">
        <v>19</v>
      </c>
      <c r="G13" s="254"/>
      <c r="H13" s="8" t="s">
        <v>23</v>
      </c>
      <c r="I13" s="9" t="str">
        <f t="shared" si="1"/>
        <v>Trabajar cerca con ellos</v>
      </c>
      <c r="J13" s="249"/>
      <c r="K13" s="246"/>
      <c r="L13" s="246"/>
      <c r="M13"/>
      <c r="N13"/>
      <c r="O13"/>
      <c r="P13"/>
      <c r="Q13"/>
      <c r="R13"/>
      <c r="S13"/>
      <c r="T13"/>
      <c r="U13"/>
      <c r="V13"/>
      <c r="W13"/>
      <c r="X13"/>
      <c r="Y13"/>
      <c r="Z13"/>
      <c r="AA13"/>
      <c r="AB13"/>
      <c r="AC13"/>
      <c r="AD13"/>
      <c r="AE13"/>
      <c r="AF13"/>
      <c r="AG13"/>
      <c r="AH13"/>
      <c r="AI13"/>
      <c r="AJ13"/>
      <c r="AK13"/>
      <c r="AL13"/>
      <c r="AM13"/>
      <c r="AN13"/>
      <c r="AO13"/>
      <c r="AP13"/>
      <c r="AQ13"/>
    </row>
    <row r="14" spans="1:43" s="8" customFormat="1" ht="88.9" customHeight="1">
      <c r="A14" s="150"/>
      <c r="B14" s="255" t="s">
        <v>48</v>
      </c>
      <c r="C14" s="15" t="s">
        <v>49</v>
      </c>
      <c r="D14" s="247" t="s">
        <v>63</v>
      </c>
      <c r="E14" s="247" t="s">
        <v>71</v>
      </c>
      <c r="F14" s="14" t="s">
        <v>19</v>
      </c>
      <c r="G14" s="247" t="s">
        <v>77</v>
      </c>
      <c r="H14" s="8" t="s">
        <v>23</v>
      </c>
      <c r="I14" s="9" t="str">
        <f t="shared" si="1"/>
        <v>Trabajar cerca con ellos</v>
      </c>
      <c r="J14" s="244" t="s">
        <v>121</v>
      </c>
      <c r="K14" s="244" t="s">
        <v>127</v>
      </c>
      <c r="L14" s="244" t="s">
        <v>134</v>
      </c>
      <c r="M14"/>
      <c r="N14"/>
      <c r="O14"/>
      <c r="P14"/>
      <c r="Q14"/>
      <c r="R14"/>
      <c r="S14"/>
      <c r="T14"/>
      <c r="U14"/>
      <c r="V14"/>
      <c r="W14"/>
      <c r="X14"/>
      <c r="Y14"/>
      <c r="Z14"/>
      <c r="AA14"/>
      <c r="AB14"/>
      <c r="AC14"/>
      <c r="AD14"/>
      <c r="AE14"/>
      <c r="AF14"/>
      <c r="AG14"/>
      <c r="AH14"/>
      <c r="AI14"/>
      <c r="AJ14"/>
      <c r="AK14"/>
      <c r="AL14"/>
      <c r="AM14"/>
      <c r="AN14"/>
      <c r="AO14"/>
      <c r="AP14"/>
      <c r="AQ14"/>
    </row>
    <row r="15" spans="1:43" s="8" customFormat="1" ht="97.15" customHeight="1">
      <c r="A15" s="150"/>
      <c r="B15" s="256"/>
      <c r="C15" s="15" t="s">
        <v>50</v>
      </c>
      <c r="D15" s="248"/>
      <c r="E15" s="248"/>
      <c r="F15" s="14" t="s">
        <v>19</v>
      </c>
      <c r="G15" s="248"/>
      <c r="H15" s="8" t="s">
        <v>23</v>
      </c>
      <c r="I15" s="9" t="str">
        <f t="shared" si="1"/>
        <v>Trabajar cerca con ellos</v>
      </c>
      <c r="J15" s="245"/>
      <c r="K15" s="245"/>
      <c r="L15" s="245"/>
      <c r="M15"/>
      <c r="N15"/>
      <c r="O15"/>
      <c r="P15"/>
      <c r="Q15"/>
      <c r="R15"/>
      <c r="S15"/>
      <c r="T15"/>
      <c r="U15"/>
      <c r="V15"/>
      <c r="W15"/>
      <c r="X15"/>
      <c r="Y15"/>
      <c r="Z15"/>
      <c r="AA15"/>
      <c r="AB15"/>
      <c r="AC15"/>
      <c r="AD15"/>
      <c r="AE15"/>
      <c r="AF15"/>
      <c r="AG15"/>
      <c r="AH15"/>
      <c r="AI15"/>
      <c r="AJ15"/>
      <c r="AK15"/>
      <c r="AL15"/>
      <c r="AM15"/>
      <c r="AN15"/>
      <c r="AO15"/>
      <c r="AP15"/>
      <c r="AQ15"/>
    </row>
    <row r="16" spans="1:43" s="8" customFormat="1" ht="95.45" customHeight="1">
      <c r="A16" s="150"/>
      <c r="B16" s="257"/>
      <c r="C16" s="15" t="s">
        <v>51</v>
      </c>
      <c r="D16" s="249"/>
      <c r="E16" s="249"/>
      <c r="F16" s="14" t="s">
        <v>19</v>
      </c>
      <c r="G16" s="249"/>
      <c r="H16" s="8" t="s">
        <v>23</v>
      </c>
      <c r="I16" s="9" t="str">
        <f t="shared" si="1"/>
        <v>Trabajar cerca con ellos</v>
      </c>
      <c r="J16" s="245"/>
      <c r="K16" s="246"/>
      <c r="L16" s="246"/>
      <c r="M16"/>
      <c r="N16"/>
      <c r="O16"/>
      <c r="P16"/>
      <c r="Q16"/>
      <c r="R16"/>
      <c r="S16"/>
      <c r="T16"/>
      <c r="U16"/>
      <c r="V16"/>
      <c r="W16"/>
      <c r="X16"/>
      <c r="Y16"/>
      <c r="Z16"/>
      <c r="AA16"/>
      <c r="AB16"/>
      <c r="AC16"/>
      <c r="AD16"/>
      <c r="AE16"/>
      <c r="AF16"/>
      <c r="AG16"/>
      <c r="AH16"/>
      <c r="AI16"/>
      <c r="AJ16"/>
      <c r="AK16"/>
      <c r="AL16"/>
      <c r="AM16"/>
      <c r="AN16"/>
      <c r="AO16"/>
      <c r="AP16"/>
      <c r="AQ16"/>
    </row>
    <row r="17" spans="1:43" s="8" customFormat="1" ht="103.9" customHeight="1">
      <c r="A17" s="150"/>
      <c r="B17" s="255" t="s">
        <v>52</v>
      </c>
      <c r="C17" s="15" t="s">
        <v>53</v>
      </c>
      <c r="D17" s="250" t="s">
        <v>64</v>
      </c>
      <c r="E17" s="250" t="s">
        <v>72</v>
      </c>
      <c r="F17" s="14" t="s">
        <v>19</v>
      </c>
      <c r="G17" s="247" t="s">
        <v>78</v>
      </c>
      <c r="H17" s="8" t="s">
        <v>23</v>
      </c>
      <c r="I17" s="9" t="str">
        <f t="shared" si="1"/>
        <v>Trabajar cerca con ellos</v>
      </c>
      <c r="J17" s="245"/>
      <c r="K17" s="244" t="s">
        <v>129</v>
      </c>
      <c r="L17" s="244" t="s">
        <v>135</v>
      </c>
      <c r="M17"/>
      <c r="N17"/>
      <c r="O17"/>
      <c r="P17"/>
      <c r="Q17"/>
      <c r="R17"/>
      <c r="S17"/>
      <c r="T17"/>
      <c r="U17"/>
      <c r="V17"/>
      <c r="W17"/>
      <c r="X17"/>
      <c r="Y17"/>
      <c r="Z17"/>
      <c r="AA17"/>
      <c r="AB17"/>
      <c r="AC17"/>
      <c r="AD17"/>
      <c r="AE17"/>
      <c r="AF17"/>
      <c r="AG17"/>
      <c r="AH17"/>
      <c r="AI17"/>
      <c r="AJ17"/>
      <c r="AK17"/>
      <c r="AL17"/>
      <c r="AM17"/>
      <c r="AN17"/>
      <c r="AO17"/>
      <c r="AP17"/>
      <c r="AQ17"/>
    </row>
    <row r="18" spans="1:43" s="8" customFormat="1" ht="30" customHeight="1">
      <c r="A18" s="150"/>
      <c r="B18" s="256"/>
      <c r="C18" s="15" t="s">
        <v>54</v>
      </c>
      <c r="D18" s="259"/>
      <c r="E18" s="251"/>
      <c r="F18" s="14" t="s">
        <v>19</v>
      </c>
      <c r="G18" s="253"/>
      <c r="H18" s="8" t="s">
        <v>23</v>
      </c>
      <c r="I18" s="9" t="str">
        <f>IF(AND(F18="Alta",H18="Mucho")=TRUE, "Trabajar cerca con ellos",IF(AND(F18="Alta",H18="Poco")=TRUE, "Mantener informados",IF(AND(F18="Baja",H18="Mucho")=TRUE, "Mantener satisfechos",IF(AND(F18="Baja",H18="Poco")=TRUE, "Monitorear",""))))</f>
        <v>Trabajar cerca con ellos</v>
      </c>
      <c r="J18" s="245"/>
      <c r="K18" s="245"/>
      <c r="L18" s="245"/>
      <c r="M18"/>
      <c r="N18"/>
      <c r="O18"/>
      <c r="P18"/>
      <c r="Q18"/>
      <c r="R18"/>
      <c r="S18"/>
      <c r="T18"/>
      <c r="U18"/>
      <c r="V18"/>
      <c r="W18"/>
      <c r="X18"/>
      <c r="Y18"/>
      <c r="Z18"/>
      <c r="AA18"/>
      <c r="AB18"/>
      <c r="AC18"/>
      <c r="AD18"/>
      <c r="AE18"/>
      <c r="AF18"/>
      <c r="AG18"/>
      <c r="AH18"/>
      <c r="AI18"/>
      <c r="AJ18"/>
      <c r="AK18"/>
      <c r="AL18"/>
      <c r="AM18"/>
      <c r="AN18"/>
      <c r="AO18"/>
      <c r="AP18"/>
      <c r="AQ18"/>
    </row>
    <row r="19" spans="1:43" s="8" customFormat="1" ht="33.6" customHeight="1">
      <c r="A19" s="150"/>
      <c r="B19" s="256"/>
      <c r="C19" s="15" t="s">
        <v>55</v>
      </c>
      <c r="D19" s="259"/>
      <c r="E19" s="251"/>
      <c r="F19" s="14" t="s">
        <v>19</v>
      </c>
      <c r="G19" s="253"/>
      <c r="H19" s="8" t="s">
        <v>23</v>
      </c>
      <c r="I19" s="9" t="str">
        <f>IF(AND(F19="Alta",H19="Mucho")=TRUE, "Trabajar cerca con ellos",IF(AND(F19="Alta",H19="Poco")=TRUE, "Mantener informados",IF(AND(F19="Baja",H19="Mucho")=TRUE, "Mantener satisfechos",IF(AND(F19="Baja",H19="Poco")=TRUE, "Monitorear",""))))</f>
        <v>Trabajar cerca con ellos</v>
      </c>
      <c r="J19" s="245"/>
      <c r="K19" s="245"/>
      <c r="L19" s="245"/>
      <c r="M19"/>
      <c r="N19"/>
      <c r="O19"/>
      <c r="P19"/>
      <c r="Q19"/>
      <c r="R19"/>
      <c r="S19"/>
      <c r="T19"/>
      <c r="U19"/>
      <c r="V19"/>
      <c r="W19"/>
      <c r="X19"/>
      <c r="Y19"/>
      <c r="Z19"/>
      <c r="AA19"/>
      <c r="AB19"/>
      <c r="AC19"/>
      <c r="AD19"/>
      <c r="AE19"/>
      <c r="AF19"/>
      <c r="AG19"/>
      <c r="AH19"/>
      <c r="AI19"/>
      <c r="AJ19"/>
      <c r="AK19"/>
      <c r="AL19"/>
      <c r="AM19"/>
      <c r="AN19"/>
      <c r="AO19"/>
      <c r="AP19"/>
      <c r="AQ19"/>
    </row>
    <row r="20" spans="1:43" s="8" customFormat="1" ht="33.6" customHeight="1">
      <c r="A20" s="150"/>
      <c r="B20" s="256"/>
      <c r="C20" s="15" t="s">
        <v>56</v>
      </c>
      <c r="D20" s="259"/>
      <c r="E20" s="251"/>
      <c r="F20" s="14" t="s">
        <v>19</v>
      </c>
      <c r="G20" s="253"/>
      <c r="H20" s="8" t="s">
        <v>23</v>
      </c>
      <c r="I20" s="9" t="str">
        <f>IF(AND(F20="Alta",H20="Mucho")=TRUE, "Trabajar cerca con ellos",IF(AND(F20="Alta",H20="Poco")=TRUE, "Mantener informados",IF(AND(F20="Baja",H20="Mucho")=TRUE, "Mantener satisfechos",IF(AND(F20="Baja",H20="Poco")=TRUE, "Monitorear",""))))</f>
        <v>Trabajar cerca con ellos</v>
      </c>
      <c r="J20" s="245"/>
      <c r="K20" s="245"/>
      <c r="L20" s="245"/>
      <c r="M20"/>
      <c r="N20"/>
      <c r="O20"/>
      <c r="P20"/>
      <c r="Q20"/>
      <c r="R20"/>
      <c r="S20"/>
      <c r="T20"/>
      <c r="U20"/>
      <c r="V20"/>
      <c r="W20"/>
      <c r="X20"/>
      <c r="Y20"/>
      <c r="Z20"/>
      <c r="AA20"/>
      <c r="AB20"/>
      <c r="AC20"/>
      <c r="AD20"/>
      <c r="AE20"/>
      <c r="AF20"/>
      <c r="AG20"/>
      <c r="AH20"/>
      <c r="AI20"/>
      <c r="AJ20"/>
      <c r="AK20"/>
      <c r="AL20"/>
      <c r="AM20"/>
      <c r="AN20"/>
      <c r="AO20"/>
      <c r="AP20"/>
      <c r="AQ20"/>
    </row>
    <row r="21" spans="1:43" s="8" customFormat="1" ht="88.5" customHeight="1">
      <c r="A21" s="151"/>
      <c r="B21" s="257"/>
      <c r="C21" s="15" t="s">
        <v>57</v>
      </c>
      <c r="D21" s="258"/>
      <c r="E21" s="252"/>
      <c r="F21" s="14" t="s">
        <v>19</v>
      </c>
      <c r="G21" s="254"/>
      <c r="H21" s="8" t="s">
        <v>23</v>
      </c>
      <c r="I21" s="9" t="str">
        <f>IF(AND(F21="Alta",H21="Mucho")=TRUE, "Trabajar cerca con ellos",IF(AND(F21="Alta",H21="Poco")=TRUE, "Mantener informados",IF(AND(F21="Baja",H21="Mucho")=TRUE, "Mantener satisfechos",IF(AND(F21="Baja",H21="Poco")=TRUE, "Monitorear",""))))</f>
        <v>Trabajar cerca con ellos</v>
      </c>
      <c r="J21" s="246"/>
      <c r="K21" s="246"/>
      <c r="L21" s="246"/>
      <c r="M21"/>
      <c r="N21"/>
      <c r="O21"/>
      <c r="P21"/>
      <c r="Q21"/>
      <c r="R21"/>
      <c r="S21"/>
      <c r="T21"/>
      <c r="U21"/>
      <c r="V21"/>
      <c r="W21"/>
      <c r="X21"/>
      <c r="Y21"/>
      <c r="Z21"/>
      <c r="AA21"/>
      <c r="AB21"/>
      <c r="AC21"/>
      <c r="AD21"/>
      <c r="AE21"/>
      <c r="AF21"/>
      <c r="AG21"/>
      <c r="AH21"/>
      <c r="AI21"/>
      <c r="AJ21"/>
      <c r="AK21"/>
      <c r="AL21"/>
      <c r="AM21"/>
      <c r="AN21"/>
      <c r="AO21"/>
      <c r="AP21"/>
      <c r="AQ21"/>
    </row>
  </sheetData>
  <mergeCells count="49">
    <mergeCell ref="J14:J21"/>
    <mergeCell ref="L3:L4"/>
    <mergeCell ref="A1:L2"/>
    <mergeCell ref="E3:F3"/>
    <mergeCell ref="G3:H3"/>
    <mergeCell ref="B5:B6"/>
    <mergeCell ref="B7:B8"/>
    <mergeCell ref="A5:A10"/>
    <mergeCell ref="E7:E8"/>
    <mergeCell ref="J5:J6"/>
    <mergeCell ref="J7:J8"/>
    <mergeCell ref="A3:A4"/>
    <mergeCell ref="B3:B4"/>
    <mergeCell ref="C3:C4"/>
    <mergeCell ref="D3:D4"/>
    <mergeCell ref="I3:I4"/>
    <mergeCell ref="J3:J4"/>
    <mergeCell ref="K3:K4"/>
    <mergeCell ref="B11:B13"/>
    <mergeCell ref="E11:E13"/>
    <mergeCell ref="K7:K8"/>
    <mergeCell ref="K11:K13"/>
    <mergeCell ref="J9:J10"/>
    <mergeCell ref="J11:J13"/>
    <mergeCell ref="B14:B16"/>
    <mergeCell ref="B17:B21"/>
    <mergeCell ref="A11:A21"/>
    <mergeCell ref="D5:D6"/>
    <mergeCell ref="D7:D8"/>
    <mergeCell ref="D11:D13"/>
    <mergeCell ref="D14:D16"/>
    <mergeCell ref="D17:D21"/>
    <mergeCell ref="B9:B10"/>
    <mergeCell ref="E14:E16"/>
    <mergeCell ref="E17:E21"/>
    <mergeCell ref="G5:G6"/>
    <mergeCell ref="G7:G8"/>
    <mergeCell ref="G9:G10"/>
    <mergeCell ref="G11:G13"/>
    <mergeCell ref="G14:G16"/>
    <mergeCell ref="G17:G21"/>
    <mergeCell ref="K14:K16"/>
    <mergeCell ref="K17:K21"/>
    <mergeCell ref="L5:L6"/>
    <mergeCell ref="L7:L8"/>
    <mergeCell ref="L11:L13"/>
    <mergeCell ref="L9:L10"/>
    <mergeCell ref="L14:L16"/>
    <mergeCell ref="L17:L21"/>
  </mergeCells>
  <dataValidations count="2">
    <dataValidation type="list" allowBlank="1" showInputMessage="1" showErrorMessage="1" sqref="H5:H21" xr:uid="{00000000-0002-0000-0900-000000000000}">
      <formula1>$K$2:$K$3</formula1>
    </dataValidation>
    <dataValidation type="list" allowBlank="1" showInputMessage="1" showErrorMessage="1" sqref="F5:F21" xr:uid="{00000000-0002-0000-0900-000001000000}">
      <formula1>$I$2:$J$2</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5"/>
  <sheetViews>
    <sheetView showGridLines="0" view="pageBreakPreview" zoomScaleNormal="100" zoomScaleSheetLayoutView="100" workbookViewId="0">
      <selection sqref="A1:G1"/>
    </sheetView>
  </sheetViews>
  <sheetFormatPr baseColWidth="10" defaultColWidth="0" defaultRowHeight="15" customHeight="1" zeroHeight="1"/>
  <cols>
    <col min="1" max="6" width="15.7109375" customWidth="1"/>
    <col min="7" max="7" width="15.7109375" hidden="1" customWidth="1"/>
    <col min="8" max="16384" width="11.42578125" hidden="1"/>
  </cols>
  <sheetData>
    <row r="1" spans="1:7" ht="33.75" customHeight="1">
      <c r="A1" s="119" t="s">
        <v>139</v>
      </c>
      <c r="B1" s="119"/>
      <c r="C1" s="119"/>
      <c r="D1" s="119"/>
      <c r="E1" s="119"/>
      <c r="F1" s="119"/>
      <c r="G1" s="119"/>
    </row>
    <row r="2" spans="1:7">
      <c r="A2" s="120"/>
      <c r="B2" s="120"/>
      <c r="C2" s="120"/>
      <c r="D2" s="120"/>
      <c r="E2" s="120"/>
      <c r="F2" s="120"/>
    </row>
    <row r="3" spans="1:7">
      <c r="A3" s="120"/>
      <c r="B3" s="120"/>
      <c r="C3" s="120"/>
      <c r="D3" s="120"/>
      <c r="E3" s="120"/>
      <c r="F3" s="120"/>
    </row>
    <row r="4" spans="1:7">
      <c r="A4" s="120"/>
      <c r="B4" s="120"/>
      <c r="C4" s="120"/>
      <c r="D4" s="120"/>
      <c r="E4" s="120"/>
      <c r="F4" s="120"/>
    </row>
    <row r="5" spans="1:7">
      <c r="A5" s="120"/>
      <c r="B5" s="120"/>
      <c r="C5" s="120"/>
      <c r="D5" s="120"/>
      <c r="E5" s="120"/>
      <c r="F5" s="120"/>
    </row>
    <row r="6" spans="1:7">
      <c r="A6" s="120"/>
      <c r="B6" s="120"/>
      <c r="C6" s="120"/>
      <c r="D6" s="120"/>
      <c r="E6" s="120"/>
      <c r="F6" s="120"/>
    </row>
    <row r="7" spans="1:7">
      <c r="A7" s="120"/>
      <c r="B7" s="120"/>
      <c r="C7" s="120"/>
      <c r="D7" s="120"/>
      <c r="E7" s="120"/>
      <c r="F7" s="120"/>
    </row>
    <row r="8" spans="1:7">
      <c r="A8" s="120"/>
      <c r="B8" s="120"/>
      <c r="C8" s="120"/>
      <c r="D8" s="120"/>
      <c r="E8" s="120"/>
      <c r="F8" s="120"/>
    </row>
    <row r="9" spans="1:7">
      <c r="A9" s="120"/>
      <c r="B9" s="120"/>
      <c r="C9" s="120"/>
      <c r="D9" s="120"/>
      <c r="E9" s="120"/>
      <c r="F9" s="120"/>
    </row>
    <row r="10" spans="1:7">
      <c r="A10" s="120"/>
      <c r="B10" s="120"/>
      <c r="C10" s="120"/>
      <c r="D10" s="120"/>
      <c r="E10" s="120"/>
      <c r="F10" s="120"/>
    </row>
    <row r="11" spans="1:7">
      <c r="A11" s="120"/>
      <c r="B11" s="120"/>
      <c r="C11" s="120"/>
      <c r="D11" s="120"/>
      <c r="E11" s="120"/>
      <c r="F11" s="120"/>
    </row>
    <row r="12" spans="1:7">
      <c r="A12" s="120"/>
      <c r="B12" s="120"/>
      <c r="C12" s="120"/>
      <c r="D12" s="120"/>
      <c r="E12" s="120"/>
      <c r="F12" s="120"/>
    </row>
    <row r="13" spans="1:7">
      <c r="A13" s="120"/>
      <c r="B13" s="120"/>
      <c r="C13" s="120"/>
      <c r="D13" s="120"/>
      <c r="E13" s="120"/>
      <c r="F13" s="120"/>
    </row>
    <row r="14" spans="1:7">
      <c r="A14" s="120"/>
      <c r="B14" s="120"/>
      <c r="C14" s="120"/>
      <c r="D14" s="120"/>
      <c r="E14" s="120"/>
      <c r="F14" s="120"/>
    </row>
    <row r="15" spans="1:7">
      <c r="A15" s="120"/>
      <c r="B15" s="120"/>
      <c r="C15" s="120"/>
      <c r="D15" s="120"/>
      <c r="E15" s="120"/>
      <c r="F15" s="120"/>
    </row>
    <row r="16" spans="1:7" ht="15.75">
      <c r="A16" s="118" t="s">
        <v>140</v>
      </c>
      <c r="B16" s="118"/>
      <c r="C16" s="118"/>
      <c r="D16" s="118"/>
      <c r="E16" s="118"/>
      <c r="F16" s="118"/>
    </row>
    <row r="17" spans="1:6" ht="15" customHeight="1">
      <c r="A17" s="121" t="s">
        <v>141</v>
      </c>
      <c r="B17" s="121"/>
      <c r="C17" s="121"/>
      <c r="D17" s="121"/>
      <c r="E17" s="121"/>
      <c r="F17" s="121"/>
    </row>
    <row r="18" spans="1:6">
      <c r="A18" s="121"/>
      <c r="B18" s="121"/>
      <c r="C18" s="121"/>
      <c r="D18" s="121"/>
      <c r="E18" s="121"/>
      <c r="F18" s="121"/>
    </row>
    <row r="19" spans="1:6" ht="15.75">
      <c r="A19" s="118" t="s">
        <v>142</v>
      </c>
      <c r="B19" s="118"/>
      <c r="C19" s="118"/>
      <c r="D19" s="118"/>
      <c r="E19" s="118"/>
      <c r="F19" s="118"/>
    </row>
    <row r="20" spans="1:6" ht="15.75">
      <c r="A20" s="36" t="s">
        <v>143</v>
      </c>
      <c r="B20" s="37"/>
      <c r="C20" s="36"/>
      <c r="D20" s="36"/>
      <c r="E20" s="36"/>
      <c r="F20" s="36"/>
    </row>
    <row r="21" spans="1:6" ht="15.75">
      <c r="A21" s="36"/>
      <c r="B21" s="36"/>
      <c r="C21" s="36"/>
      <c r="D21" s="36"/>
      <c r="E21" s="36"/>
      <c r="F21" s="36"/>
    </row>
    <row r="22" spans="1:6" ht="15.75">
      <c r="A22" s="118" t="s">
        <v>144</v>
      </c>
      <c r="B22" s="118"/>
      <c r="C22" s="118"/>
      <c r="D22" s="118"/>
      <c r="E22" s="118"/>
      <c r="F22" s="118"/>
    </row>
    <row r="23" spans="1:6" ht="15.75" customHeight="1">
      <c r="A23" s="122" t="s">
        <v>145</v>
      </c>
      <c r="B23" s="122"/>
      <c r="C23" s="122"/>
      <c r="D23" s="122"/>
      <c r="E23" s="122"/>
      <c r="F23" s="122"/>
    </row>
    <row r="24" spans="1:6" ht="15.75" customHeight="1">
      <c r="A24" s="122"/>
      <c r="B24" s="122"/>
      <c r="C24" s="122"/>
      <c r="D24" s="122"/>
      <c r="E24" s="122"/>
      <c r="F24" s="122"/>
    </row>
    <row r="25" spans="1:6" ht="19.5" customHeight="1">
      <c r="A25" s="123"/>
      <c r="B25" s="123"/>
      <c r="C25" s="123"/>
      <c r="D25" s="123"/>
      <c r="E25" s="123"/>
      <c r="F25" s="123"/>
    </row>
    <row r="26" spans="1:6" ht="16.5" customHeight="1">
      <c r="A26" s="118" t="s">
        <v>146</v>
      </c>
      <c r="B26" s="118"/>
      <c r="C26" s="118"/>
      <c r="D26" s="118"/>
      <c r="E26" s="118"/>
      <c r="F26" s="118"/>
    </row>
    <row r="27" spans="1:6" ht="16.5" customHeight="1">
      <c r="A27" s="122" t="s">
        <v>147</v>
      </c>
      <c r="B27" s="122"/>
      <c r="C27" s="122"/>
      <c r="D27" s="122"/>
      <c r="E27" s="122"/>
      <c r="F27" s="122"/>
    </row>
    <row r="28" spans="1:6" ht="16.5" customHeight="1">
      <c r="A28" s="122"/>
      <c r="B28" s="122"/>
      <c r="C28" s="122"/>
      <c r="D28" s="122"/>
      <c r="E28" s="122"/>
      <c r="F28" s="122"/>
    </row>
    <row r="29" spans="1:6" ht="16.5" customHeight="1">
      <c r="A29" s="122"/>
      <c r="B29" s="122"/>
      <c r="C29" s="122"/>
      <c r="D29" s="122"/>
      <c r="E29" s="122"/>
      <c r="F29" s="122"/>
    </row>
    <row r="30" spans="1:6" ht="16.5" customHeight="1">
      <c r="A30" s="122"/>
      <c r="B30" s="122"/>
      <c r="C30" s="122"/>
      <c r="D30" s="122"/>
      <c r="E30" s="122"/>
      <c r="F30" s="122"/>
    </row>
    <row r="31" spans="1:6" ht="16.5" customHeight="1">
      <c r="A31" s="122" t="s">
        <v>148</v>
      </c>
      <c r="B31" s="122"/>
      <c r="C31" s="122"/>
      <c r="D31" s="122"/>
      <c r="E31" s="122"/>
      <c r="F31" s="122"/>
    </row>
    <row r="32" spans="1:6" ht="16.5" customHeight="1">
      <c r="A32" s="122"/>
      <c r="B32" s="122"/>
      <c r="C32" s="122"/>
      <c r="D32" s="122"/>
      <c r="E32" s="122"/>
      <c r="F32" s="122"/>
    </row>
    <row r="33" spans="1:6" ht="16.5" customHeight="1">
      <c r="A33" s="122"/>
      <c r="B33" s="122"/>
      <c r="C33" s="122"/>
      <c r="D33" s="122"/>
      <c r="E33" s="122"/>
      <c r="F33" s="122"/>
    </row>
    <row r="34" spans="1:6" ht="15" customHeight="1">
      <c r="A34" s="122"/>
      <c r="B34" s="122"/>
      <c r="C34" s="122"/>
      <c r="D34" s="122"/>
      <c r="E34" s="122"/>
      <c r="F34" s="122"/>
    </row>
    <row r="35" spans="1:6" ht="15.75">
      <c r="A35" s="118" t="s">
        <v>166</v>
      </c>
      <c r="B35" s="118"/>
      <c r="C35" s="118"/>
      <c r="D35" s="118"/>
      <c r="E35" s="118"/>
      <c r="F35" s="118"/>
    </row>
    <row r="36" spans="1:6" ht="15.75" customHeight="1">
      <c r="A36" s="124" t="s">
        <v>149</v>
      </c>
      <c r="B36" s="124"/>
      <c r="C36" s="124"/>
      <c r="D36" s="124"/>
      <c r="E36" s="124"/>
      <c r="F36" s="124"/>
    </row>
    <row r="37" spans="1:6" ht="15.75" customHeight="1">
      <c r="A37" s="124"/>
      <c r="B37" s="124"/>
      <c r="C37" s="124"/>
      <c r="D37" s="124"/>
      <c r="E37" s="124"/>
      <c r="F37" s="124"/>
    </row>
    <row r="38" spans="1:6" ht="15.75" customHeight="1">
      <c r="A38" s="124"/>
      <c r="B38" s="124"/>
      <c r="C38" s="124"/>
      <c r="D38" s="124"/>
      <c r="E38" s="124"/>
      <c r="F38" s="124"/>
    </row>
    <row r="39" spans="1:6" ht="15.75" hidden="1">
      <c r="A39" s="118"/>
      <c r="B39" s="118"/>
      <c r="C39" s="118"/>
      <c r="D39" s="118"/>
      <c r="E39" s="118"/>
      <c r="F39" s="118"/>
    </row>
    <row r="40" spans="1:6" ht="15.75" customHeight="1">
      <c r="A40" s="121" t="s">
        <v>150</v>
      </c>
      <c r="B40" s="121"/>
      <c r="C40" s="121"/>
      <c r="D40" s="121"/>
      <c r="E40" s="121"/>
      <c r="F40" s="121"/>
    </row>
    <row r="41" spans="1:6" ht="15.75" customHeight="1">
      <c r="A41" s="121"/>
      <c r="B41" s="121"/>
      <c r="C41" s="121"/>
      <c r="D41" s="121"/>
      <c r="E41" s="121"/>
      <c r="F41" s="121"/>
    </row>
    <row r="42" spans="1:6" ht="15.75" customHeight="1">
      <c r="A42" s="121"/>
      <c r="B42" s="121"/>
      <c r="C42" s="121"/>
      <c r="D42" s="121"/>
      <c r="E42" s="121"/>
      <c r="F42" s="121"/>
    </row>
    <row r="43" spans="1:6" ht="15.75" customHeight="1">
      <c r="A43" s="122" t="s">
        <v>151</v>
      </c>
      <c r="B43" s="122"/>
      <c r="C43" s="122"/>
      <c r="D43" s="122"/>
      <c r="E43" s="122"/>
      <c r="F43" s="122"/>
    </row>
    <row r="44" spans="1:6" ht="15.75" customHeight="1">
      <c r="A44" s="122"/>
      <c r="B44" s="122"/>
      <c r="C44" s="122"/>
      <c r="D44" s="122"/>
      <c r="E44" s="122"/>
      <c r="F44" s="122"/>
    </row>
    <row r="45" spans="1:6" ht="15.75" customHeight="1">
      <c r="A45" s="122"/>
      <c r="B45" s="122"/>
      <c r="C45" s="122"/>
      <c r="D45" s="122"/>
      <c r="E45" s="122"/>
      <c r="F45" s="122"/>
    </row>
    <row r="46" spans="1:6" ht="15.75" customHeight="1">
      <c r="A46" s="122"/>
      <c r="B46" s="122"/>
      <c r="C46" s="122"/>
      <c r="D46" s="122"/>
      <c r="E46" s="122"/>
      <c r="F46" s="122"/>
    </row>
    <row r="47" spans="1:6" ht="15.75" customHeight="1">
      <c r="A47" s="122"/>
      <c r="B47" s="122"/>
      <c r="C47" s="122"/>
      <c r="D47" s="122"/>
      <c r="E47" s="122"/>
      <c r="F47" s="122"/>
    </row>
    <row r="48" spans="1:6" ht="15.75" customHeight="1">
      <c r="A48" s="122"/>
      <c r="B48" s="122"/>
      <c r="C48" s="122"/>
      <c r="D48" s="122"/>
      <c r="E48" s="122"/>
      <c r="F48" s="122"/>
    </row>
    <row r="49" spans="1:6" ht="15.75" customHeight="1">
      <c r="A49" s="122"/>
      <c r="B49" s="122"/>
      <c r="C49" s="122"/>
      <c r="D49" s="122"/>
      <c r="E49" s="122"/>
      <c r="F49" s="122"/>
    </row>
    <row r="50" spans="1:6" ht="15.75" customHeight="1">
      <c r="A50" s="122"/>
      <c r="B50" s="122"/>
      <c r="C50" s="122"/>
      <c r="D50" s="122"/>
      <c r="E50" s="122"/>
      <c r="F50" s="122"/>
    </row>
    <row r="51" spans="1:6" ht="15.75" customHeight="1">
      <c r="A51" s="122"/>
      <c r="B51" s="122"/>
      <c r="C51" s="122"/>
      <c r="D51" s="122"/>
      <c r="E51" s="122"/>
      <c r="F51" s="122"/>
    </row>
    <row r="52" spans="1:6" ht="15.75" customHeight="1">
      <c r="A52" s="122"/>
      <c r="B52" s="122"/>
      <c r="C52" s="122"/>
      <c r="D52" s="122"/>
      <c r="E52" s="122"/>
      <c r="F52" s="122"/>
    </row>
    <row r="53" spans="1:6" ht="15.75" customHeight="1">
      <c r="A53" s="122"/>
      <c r="B53" s="122"/>
      <c r="C53" s="122"/>
      <c r="D53" s="122"/>
      <c r="E53" s="122"/>
      <c r="F53" s="122"/>
    </row>
    <row r="54" spans="1:6" ht="15.75" customHeight="1">
      <c r="A54" s="122"/>
      <c r="B54" s="122"/>
      <c r="C54" s="122"/>
      <c r="D54" s="122"/>
      <c r="E54" s="122"/>
      <c r="F54" s="122"/>
    </row>
    <row r="55" spans="1:6" ht="15.75" customHeight="1">
      <c r="A55" s="122"/>
      <c r="B55" s="122"/>
      <c r="C55" s="122"/>
      <c r="D55" s="122"/>
      <c r="E55" s="122"/>
      <c r="F55" s="122"/>
    </row>
    <row r="56" spans="1:6" ht="15.75" customHeight="1">
      <c r="A56" s="122"/>
      <c r="B56" s="122"/>
      <c r="C56" s="122"/>
      <c r="D56" s="122"/>
      <c r="E56" s="122"/>
      <c r="F56" s="122"/>
    </row>
    <row r="57" spans="1:6" ht="15.75" customHeight="1">
      <c r="A57" s="122"/>
      <c r="B57" s="122"/>
      <c r="C57" s="122"/>
      <c r="D57" s="122"/>
      <c r="E57" s="122"/>
      <c r="F57" s="122"/>
    </row>
    <row r="58" spans="1:6" ht="15.75" customHeight="1">
      <c r="A58" s="122"/>
      <c r="B58" s="122"/>
      <c r="C58" s="122"/>
      <c r="D58" s="122"/>
      <c r="E58" s="122"/>
      <c r="F58" s="122"/>
    </row>
    <row r="59" spans="1:6" ht="15.75" customHeight="1">
      <c r="A59" s="122"/>
      <c r="B59" s="122"/>
      <c r="C59" s="122"/>
      <c r="D59" s="122"/>
      <c r="E59" s="122"/>
      <c r="F59" s="122"/>
    </row>
    <row r="60" spans="1:6" ht="15.75" customHeight="1">
      <c r="A60" s="122"/>
      <c r="B60" s="122"/>
      <c r="C60" s="122"/>
      <c r="D60" s="122"/>
      <c r="E60" s="122"/>
      <c r="F60" s="122"/>
    </row>
    <row r="61" spans="1:6" ht="15.75" customHeight="1">
      <c r="A61" s="122"/>
      <c r="B61" s="122"/>
      <c r="C61" s="122"/>
      <c r="D61" s="122"/>
      <c r="E61" s="122"/>
      <c r="F61" s="122"/>
    </row>
    <row r="62" spans="1:6" ht="15.75" customHeight="1">
      <c r="A62" s="122"/>
      <c r="B62" s="122"/>
      <c r="C62" s="122"/>
      <c r="D62" s="122"/>
      <c r="E62" s="122"/>
      <c r="F62" s="122"/>
    </row>
    <row r="63" spans="1:6" ht="15.75" customHeight="1">
      <c r="A63" s="122"/>
      <c r="B63" s="122"/>
      <c r="C63" s="122"/>
      <c r="D63" s="122"/>
      <c r="E63" s="122"/>
      <c r="F63" s="122"/>
    </row>
    <row r="64" spans="1:6" ht="15.75">
      <c r="A64" s="118" t="s">
        <v>152</v>
      </c>
      <c r="B64" s="118"/>
      <c r="C64" s="118"/>
      <c r="D64" s="118"/>
      <c r="E64" s="118"/>
      <c r="F64" s="118"/>
    </row>
    <row r="65" spans="1:6" hidden="1">
      <c r="A65" s="29"/>
      <c r="B65" s="29"/>
      <c r="C65" s="29"/>
      <c r="D65" s="29"/>
      <c r="E65" s="29"/>
      <c r="F65" s="29"/>
    </row>
    <row r="66" spans="1:6" hidden="1">
      <c r="A66" s="29"/>
      <c r="B66" s="29"/>
      <c r="C66" s="29"/>
      <c r="D66" s="29"/>
      <c r="E66" s="29"/>
      <c r="F66" s="29"/>
    </row>
    <row r="67" spans="1:6" hidden="1">
      <c r="A67" s="29"/>
      <c r="B67" s="29"/>
      <c r="C67" s="29"/>
      <c r="D67" s="29"/>
      <c r="E67" s="29"/>
      <c r="F67" s="29"/>
    </row>
    <row r="68" spans="1:6" hidden="1">
      <c r="A68" s="29"/>
      <c r="B68" s="29"/>
      <c r="C68" s="29"/>
      <c r="D68" s="29"/>
      <c r="E68" s="29"/>
      <c r="F68" s="29"/>
    </row>
    <row r="69" spans="1:6" hidden="1">
      <c r="A69" s="29"/>
      <c r="B69" s="29"/>
      <c r="C69" s="29"/>
      <c r="D69" s="29"/>
      <c r="E69" s="29"/>
      <c r="F69" s="29"/>
    </row>
    <row r="70" spans="1:6" hidden="1">
      <c r="A70" s="29"/>
      <c r="B70" s="29"/>
      <c r="C70" s="29"/>
      <c r="D70" s="29"/>
      <c r="E70" s="29"/>
      <c r="F70" s="29"/>
    </row>
    <row r="71" spans="1:6" hidden="1">
      <c r="A71" s="29"/>
      <c r="B71" s="29"/>
      <c r="C71" s="29"/>
      <c r="D71" s="29"/>
      <c r="E71" s="29"/>
      <c r="F71" s="29"/>
    </row>
    <row r="72" spans="1:6" hidden="1">
      <c r="A72" s="29"/>
      <c r="B72" s="29"/>
      <c r="C72" s="29"/>
      <c r="D72" s="29"/>
      <c r="E72" s="29"/>
      <c r="F72" s="29"/>
    </row>
    <row r="73" spans="1:6" hidden="1">
      <c r="A73" s="29"/>
      <c r="B73" s="29"/>
      <c r="C73" s="29"/>
      <c r="D73" s="29"/>
      <c r="E73" s="29"/>
      <c r="F73" s="29"/>
    </row>
    <row r="74" spans="1:6" hidden="1">
      <c r="A74" s="29"/>
      <c r="B74" s="29"/>
      <c r="C74" s="29"/>
      <c r="D74" s="29"/>
      <c r="E74" s="29"/>
      <c r="F74" s="29"/>
    </row>
    <row r="75" spans="1:6" hidden="1">
      <c r="A75" s="29"/>
      <c r="B75" s="29"/>
      <c r="C75" s="29"/>
      <c r="D75" s="29"/>
      <c r="E75" s="29"/>
      <c r="F75" s="29"/>
    </row>
    <row r="76" spans="1:6" hidden="1">
      <c r="A76" s="29"/>
      <c r="B76" s="29"/>
      <c r="C76" s="29"/>
      <c r="D76" s="29"/>
      <c r="E76" s="29"/>
      <c r="F76" s="29"/>
    </row>
    <row r="77" spans="1:6" hidden="1">
      <c r="A77" s="29"/>
      <c r="B77" s="29"/>
      <c r="C77" s="29"/>
      <c r="D77" s="29"/>
      <c r="E77" s="29"/>
      <c r="F77" s="29"/>
    </row>
    <row r="78" spans="1:6" hidden="1">
      <c r="A78" s="29"/>
      <c r="B78" s="29"/>
      <c r="C78" s="29"/>
      <c r="D78" s="29"/>
      <c r="E78" s="29"/>
      <c r="F78" s="29"/>
    </row>
    <row r="79" spans="1:6" hidden="1">
      <c r="A79" s="29"/>
      <c r="B79" s="29"/>
      <c r="C79" s="29"/>
      <c r="D79" s="29"/>
      <c r="E79" s="29"/>
      <c r="F79" s="29"/>
    </row>
    <row r="80" spans="1:6" hidden="1">
      <c r="A80" s="29"/>
      <c r="B80" s="29"/>
      <c r="C80" s="29"/>
      <c r="D80" s="29"/>
      <c r="E80" s="29"/>
      <c r="F80" s="29"/>
    </row>
    <row r="81" spans="1:6" hidden="1">
      <c r="A81" s="29"/>
      <c r="B81" s="29"/>
      <c r="C81" s="29"/>
      <c r="D81" s="29"/>
      <c r="E81" s="29"/>
      <c r="F81" s="29"/>
    </row>
    <row r="82" spans="1:6" hidden="1">
      <c r="A82" s="29"/>
      <c r="B82" s="29"/>
      <c r="C82" s="29"/>
      <c r="D82" s="29"/>
      <c r="E82" s="29"/>
      <c r="F82" s="29"/>
    </row>
    <row r="83" spans="1:6" hidden="1">
      <c r="A83" s="29"/>
      <c r="B83" s="29"/>
      <c r="C83" s="29"/>
      <c r="D83" s="29"/>
      <c r="E83" s="29"/>
      <c r="F83" s="29"/>
    </row>
    <row r="84" spans="1:6" hidden="1">
      <c r="A84" s="29"/>
      <c r="B84" s="29"/>
      <c r="C84" s="29"/>
      <c r="D84" s="29"/>
      <c r="E84" s="29"/>
      <c r="F84" s="29"/>
    </row>
    <row r="85" spans="1:6" hidden="1">
      <c r="A85" s="29"/>
      <c r="B85" s="29"/>
      <c r="C85" s="29"/>
      <c r="D85" s="29"/>
      <c r="E85" s="29"/>
      <c r="F85" s="29"/>
    </row>
    <row r="86" spans="1:6" hidden="1">
      <c r="A86" s="29"/>
      <c r="B86" s="29"/>
      <c r="C86" s="29"/>
      <c r="D86" s="29"/>
      <c r="E86" s="29"/>
      <c r="F86" s="29"/>
    </row>
    <row r="87" spans="1:6" hidden="1">
      <c r="A87" s="29"/>
      <c r="B87" s="29"/>
      <c r="C87" s="29"/>
      <c r="D87" s="29"/>
      <c r="E87" s="29"/>
      <c r="F87" s="29"/>
    </row>
    <row r="88" spans="1:6" hidden="1">
      <c r="A88" s="29"/>
      <c r="B88" s="29"/>
      <c r="C88" s="29"/>
      <c r="D88" s="29"/>
      <c r="E88" s="29"/>
      <c r="F88" s="29"/>
    </row>
    <row r="89" spans="1:6" hidden="1">
      <c r="A89" s="29"/>
      <c r="B89" s="29"/>
      <c r="C89" s="29"/>
      <c r="D89" s="29"/>
      <c r="E89" s="29"/>
      <c r="F89" s="29"/>
    </row>
    <row r="90" spans="1:6" hidden="1">
      <c r="A90" s="29"/>
      <c r="B90" s="29"/>
      <c r="C90" s="29"/>
      <c r="D90" s="29"/>
      <c r="E90" s="29"/>
      <c r="F90" s="29"/>
    </row>
    <row r="91" spans="1:6" hidden="1">
      <c r="A91" s="29"/>
      <c r="B91" s="29"/>
      <c r="C91" s="29"/>
      <c r="D91" s="29"/>
      <c r="E91" s="29"/>
      <c r="F91" s="29"/>
    </row>
    <row r="92" spans="1:6" hidden="1">
      <c r="A92" s="29"/>
      <c r="B92" s="29"/>
      <c r="C92" s="29"/>
      <c r="D92" s="29"/>
      <c r="E92" s="29"/>
      <c r="F92" s="29"/>
    </row>
    <row r="93" spans="1:6" hidden="1">
      <c r="A93" s="29"/>
      <c r="B93" s="29"/>
      <c r="C93" s="29"/>
      <c r="D93" s="29"/>
      <c r="E93" s="29"/>
      <c r="F93" s="29"/>
    </row>
    <row r="94" spans="1:6" hidden="1">
      <c r="A94" s="29"/>
      <c r="B94" s="29"/>
      <c r="C94" s="29"/>
      <c r="D94" s="29"/>
      <c r="E94" s="29"/>
      <c r="F94" s="29"/>
    </row>
    <row r="95" spans="1:6" hidden="1">
      <c r="A95" s="29"/>
      <c r="B95" s="29"/>
      <c r="C95" s="29"/>
      <c r="D95" s="29"/>
      <c r="E95" s="29"/>
      <c r="F95" s="29"/>
    </row>
    <row r="96" spans="1:6" hidden="1">
      <c r="A96" s="29"/>
      <c r="B96" s="29"/>
      <c r="C96" s="29"/>
      <c r="D96" s="29"/>
      <c r="E96" s="29"/>
      <c r="F96" s="29"/>
    </row>
    <row r="97" spans="1:6" hidden="1">
      <c r="A97" s="29"/>
      <c r="B97" s="29"/>
      <c r="C97" s="29"/>
      <c r="D97" s="29"/>
      <c r="E97" s="29"/>
      <c r="F97" s="29"/>
    </row>
    <row r="98" spans="1:6" hidden="1">
      <c r="A98" s="29"/>
      <c r="B98" s="29"/>
      <c r="C98" s="29"/>
      <c r="D98" s="29"/>
      <c r="E98" s="29"/>
      <c r="F98" s="29"/>
    </row>
    <row r="99" spans="1:6" hidden="1">
      <c r="A99" s="29"/>
      <c r="B99" s="29"/>
      <c r="C99" s="29"/>
      <c r="D99" s="29"/>
      <c r="E99" s="29"/>
      <c r="F99" s="29"/>
    </row>
    <row r="100" spans="1:6">
      <c r="A100" s="122" t="s">
        <v>153</v>
      </c>
      <c r="B100" s="122"/>
      <c r="C100" s="122"/>
      <c r="D100" s="122"/>
      <c r="E100" s="122"/>
      <c r="F100" s="122"/>
    </row>
    <row r="101" spans="1:6">
      <c r="A101" s="122"/>
      <c r="B101" s="122"/>
      <c r="C101" s="122"/>
      <c r="D101" s="122"/>
      <c r="E101" s="122"/>
      <c r="F101" s="122"/>
    </row>
    <row r="102" spans="1:6">
      <c r="A102" s="122"/>
      <c r="B102" s="122"/>
      <c r="C102" s="122"/>
      <c r="D102" s="122"/>
      <c r="E102" s="122"/>
      <c r="F102" s="122"/>
    </row>
    <row r="103" spans="1:6" ht="15" customHeight="1"/>
    <row r="104" spans="1:6" ht="15" customHeight="1"/>
    <row r="105" spans="1:6" ht="15" customHeight="1"/>
    <row r="106" spans="1:6" ht="15" customHeight="1"/>
    <row r="107" spans="1:6" ht="15" customHeight="1"/>
    <row r="108" spans="1:6" ht="15" customHeight="1"/>
    <row r="109" spans="1:6" ht="15" customHeight="1"/>
    <row r="110" spans="1:6" ht="15" customHeight="1"/>
    <row r="111" spans="1:6" ht="15" customHeight="1"/>
    <row r="112" spans="1: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sheetData>
  <mergeCells count="18">
    <mergeCell ref="A100:F102"/>
    <mergeCell ref="A36:F38"/>
    <mergeCell ref="A39:F39"/>
    <mergeCell ref="A40:F42"/>
    <mergeCell ref="A43:F63"/>
    <mergeCell ref="A64:F64"/>
    <mergeCell ref="A35:F35"/>
    <mergeCell ref="A1:G1"/>
    <mergeCell ref="A2:F15"/>
    <mergeCell ref="A16:F16"/>
    <mergeCell ref="A17:F18"/>
    <mergeCell ref="A19:F19"/>
    <mergeCell ref="A22:F22"/>
    <mergeCell ref="A23:F24"/>
    <mergeCell ref="A25:F25"/>
    <mergeCell ref="A26:F26"/>
    <mergeCell ref="A27:F30"/>
    <mergeCell ref="A31:F34"/>
  </mergeCells>
  <pageMargins left="0.51181102362204722" right="0.51181102362204722" top="0.35433070866141736" bottom="0.35433070866141736" header="0.31496062992125984" footer="0.31496062992125984"/>
  <pageSetup paperSize="9" scale="7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3"/>
  <sheetViews>
    <sheetView showGridLines="0" zoomScaleNormal="100" workbookViewId="0"/>
  </sheetViews>
  <sheetFormatPr baseColWidth="10" defaultColWidth="0" defaultRowHeight="15" customHeight="1" zeroHeight="1"/>
  <cols>
    <col min="1" max="6" width="15.7109375" customWidth="1"/>
    <col min="7" max="7" width="15.7109375" hidden="1" customWidth="1"/>
    <col min="8" max="16384" width="11.42578125" hidden="1"/>
  </cols>
  <sheetData>
    <row r="1" spans="1:7"/>
    <row r="2" spans="1:7">
      <c r="A2" s="126" t="s">
        <v>138</v>
      </c>
      <c r="B2" s="126"/>
      <c r="C2" s="126"/>
      <c r="D2" s="126"/>
      <c r="E2" s="126"/>
      <c r="F2" s="126"/>
      <c r="G2" s="126"/>
    </row>
    <row r="3" spans="1:7"/>
    <row r="4" spans="1:7"/>
    <row r="5" spans="1:7"/>
    <row r="6" spans="1:7"/>
    <row r="7" spans="1:7">
      <c r="B7" s="127"/>
      <c r="C7" s="127"/>
      <c r="D7" s="127"/>
      <c r="E7" s="127"/>
    </row>
    <row r="8" spans="1:7">
      <c r="A8" s="29"/>
      <c r="B8" s="125"/>
      <c r="C8" s="125"/>
      <c r="D8" s="125"/>
      <c r="E8" s="125"/>
      <c r="F8" s="29"/>
    </row>
    <row r="9" spans="1:7">
      <c r="A9" s="29"/>
      <c r="B9" s="128"/>
      <c r="C9" s="128"/>
      <c r="D9" s="128"/>
      <c r="E9" s="128"/>
      <c r="F9" s="29"/>
    </row>
    <row r="10" spans="1:7">
      <c r="A10" s="128"/>
      <c r="B10" s="128"/>
      <c r="C10" s="128"/>
      <c r="D10" s="128"/>
      <c r="E10" s="128"/>
      <c r="F10" s="128"/>
    </row>
    <row r="11" spans="1:7">
      <c r="A11" s="31"/>
      <c r="B11" s="125"/>
      <c r="C11" s="125"/>
      <c r="D11" s="125"/>
      <c r="E11" s="125"/>
      <c r="F11" s="31"/>
    </row>
    <row r="12" spans="1:7">
      <c r="A12" s="31"/>
      <c r="B12" s="31"/>
      <c r="C12" s="128"/>
      <c r="D12" s="128"/>
      <c r="E12" s="31"/>
      <c r="F12" s="31"/>
    </row>
    <row r="13" spans="1:7">
      <c r="A13" s="31"/>
      <c r="B13" s="31"/>
      <c r="C13" s="32"/>
      <c r="D13" s="32"/>
      <c r="E13" s="31"/>
      <c r="F13" s="31"/>
    </row>
    <row r="14" spans="1:7">
      <c r="A14" s="31"/>
      <c r="B14" s="125"/>
      <c r="C14" s="125"/>
      <c r="D14" s="125"/>
      <c r="E14" s="125"/>
      <c r="F14" s="31"/>
    </row>
    <row r="15" spans="1:7">
      <c r="A15" s="29"/>
      <c r="B15" s="29"/>
      <c r="C15" s="29"/>
      <c r="D15" s="29"/>
      <c r="E15" s="29"/>
      <c r="F15" s="29"/>
    </row>
    <row r="16" spans="1:7">
      <c r="A16" s="29"/>
      <c r="B16" s="29"/>
      <c r="C16" s="29"/>
      <c r="D16" s="29"/>
      <c r="E16" s="29"/>
      <c r="F16" s="29"/>
    </row>
    <row r="17" spans="1:6" ht="19.5" customHeight="1">
      <c r="A17" s="129"/>
      <c r="B17" s="129"/>
      <c r="C17" s="129"/>
      <c r="D17" s="129"/>
      <c r="E17" s="129"/>
      <c r="F17" s="129"/>
    </row>
    <row r="18" spans="1:6" ht="16.5" customHeight="1">
      <c r="A18" s="33"/>
      <c r="B18" s="125"/>
      <c r="C18" s="125"/>
      <c r="D18" s="125"/>
      <c r="E18" s="125"/>
      <c r="F18" s="33"/>
    </row>
    <row r="19" spans="1:6" ht="16.5" customHeight="1">
      <c r="A19" s="33"/>
      <c r="B19" s="33"/>
      <c r="C19" s="33"/>
      <c r="D19" s="33"/>
      <c r="E19" s="33"/>
      <c r="F19" s="33"/>
    </row>
    <row r="20" spans="1:6" ht="15" customHeight="1">
      <c r="A20" s="33"/>
      <c r="B20" s="33"/>
      <c r="C20" s="33"/>
      <c r="D20" s="33"/>
      <c r="E20" s="33"/>
      <c r="F20" s="33"/>
    </row>
    <row r="21" spans="1:6">
      <c r="A21" s="29"/>
      <c r="B21" s="125"/>
      <c r="C21" s="125"/>
      <c r="D21" s="125"/>
      <c r="E21" s="125"/>
      <c r="F21" s="29"/>
    </row>
    <row r="22" spans="1:6">
      <c r="A22" s="29"/>
      <c r="B22" s="29"/>
      <c r="C22" s="29"/>
      <c r="D22" s="29"/>
      <c r="E22" s="29"/>
      <c r="F22" s="29"/>
    </row>
    <row r="23" spans="1:6">
      <c r="A23" s="29"/>
      <c r="B23" s="29"/>
      <c r="C23" s="29"/>
      <c r="D23" s="29"/>
      <c r="E23" s="29"/>
      <c r="F23" s="29"/>
    </row>
    <row r="24" spans="1:6">
      <c r="A24" s="29"/>
      <c r="B24" s="34"/>
      <c r="C24" s="29"/>
      <c r="D24" s="29"/>
      <c r="E24" s="29"/>
      <c r="F24" s="29"/>
    </row>
    <row r="25" spans="1:6">
      <c r="A25" s="29"/>
      <c r="B25" s="29"/>
      <c r="C25" s="29"/>
      <c r="D25" s="29"/>
      <c r="E25" s="29"/>
      <c r="F25" s="29"/>
    </row>
    <row r="26" spans="1:6">
      <c r="A26" s="29"/>
      <c r="B26" s="29"/>
      <c r="C26" s="29"/>
      <c r="D26" s="29"/>
      <c r="E26" s="29"/>
      <c r="F26" s="29"/>
    </row>
    <row r="27" spans="1:6">
      <c r="A27" s="29"/>
      <c r="B27" s="34"/>
      <c r="C27" s="29"/>
      <c r="D27" s="29"/>
      <c r="E27" s="29"/>
      <c r="F27" s="29"/>
    </row>
    <row r="28" spans="1:6">
      <c r="A28" s="29"/>
      <c r="B28" s="29"/>
      <c r="C28" s="29"/>
      <c r="D28" s="29"/>
      <c r="E28" s="29"/>
      <c r="F28" s="29"/>
    </row>
    <row r="29" spans="1:6">
      <c r="A29" s="29"/>
      <c r="B29" s="29"/>
      <c r="C29" s="29"/>
      <c r="D29" s="29"/>
      <c r="E29" s="29"/>
      <c r="F29" s="29"/>
    </row>
    <row r="30" spans="1:6">
      <c r="A30" s="29"/>
      <c r="B30" s="34"/>
      <c r="C30" s="35"/>
      <c r="D30" s="35"/>
      <c r="E30" s="29"/>
      <c r="F30" s="29"/>
    </row>
    <row r="31" spans="1:6" hidden="1">
      <c r="A31" s="29"/>
      <c r="B31" s="29"/>
      <c r="C31" s="29"/>
      <c r="D31" s="29"/>
      <c r="E31" s="29"/>
      <c r="F31" s="29"/>
    </row>
    <row r="32" spans="1:6" hidden="1">
      <c r="A32" s="29"/>
      <c r="B32" s="29"/>
      <c r="C32" s="29"/>
      <c r="D32" s="29"/>
      <c r="E32" s="29"/>
      <c r="F32" s="29"/>
    </row>
    <row r="33" spans="1:6" hidden="1">
      <c r="A33" s="29"/>
      <c r="B33" s="29"/>
      <c r="C33" s="29"/>
      <c r="D33" s="29"/>
      <c r="E33" s="29"/>
      <c r="F33" s="29"/>
    </row>
    <row r="34" spans="1:6" hidden="1">
      <c r="A34" s="29"/>
      <c r="B34" s="29"/>
      <c r="C34" s="29"/>
      <c r="D34" s="29"/>
      <c r="E34" s="29"/>
      <c r="F34" s="29"/>
    </row>
    <row r="35" spans="1:6" hidden="1">
      <c r="A35" s="29"/>
      <c r="B35" s="29"/>
      <c r="C35" s="29"/>
      <c r="D35" s="29"/>
      <c r="E35" s="29"/>
      <c r="F35" s="29"/>
    </row>
    <row r="36" spans="1:6" hidden="1">
      <c r="A36" s="29"/>
      <c r="B36" s="29"/>
      <c r="C36" s="29"/>
      <c r="D36" s="29"/>
      <c r="E36" s="29"/>
      <c r="F36" s="29"/>
    </row>
    <row r="37" spans="1:6" hidden="1">
      <c r="A37" s="29"/>
      <c r="B37" s="29"/>
      <c r="C37" s="29"/>
      <c r="D37" s="29"/>
      <c r="E37" s="29"/>
      <c r="F37" s="29"/>
    </row>
    <row r="38" spans="1:6" hidden="1">
      <c r="A38" s="29"/>
      <c r="B38" s="29"/>
      <c r="C38" s="29"/>
      <c r="D38" s="29"/>
      <c r="E38" s="29"/>
      <c r="F38" s="29"/>
    </row>
    <row r="39" spans="1:6" hidden="1">
      <c r="A39" s="29"/>
      <c r="B39" s="29"/>
      <c r="C39" s="29"/>
      <c r="D39" s="29"/>
      <c r="E39" s="29"/>
      <c r="F39" s="29"/>
    </row>
    <row r="40" spans="1:6" hidden="1">
      <c r="A40" s="29"/>
      <c r="B40" s="29"/>
      <c r="C40" s="29"/>
      <c r="D40" s="29"/>
      <c r="E40" s="29"/>
      <c r="F40" s="29"/>
    </row>
    <row r="41" spans="1:6" hidden="1">
      <c r="A41" s="29"/>
      <c r="B41" s="29"/>
      <c r="C41" s="29"/>
      <c r="D41" s="29"/>
      <c r="E41" s="29"/>
      <c r="F41" s="29"/>
    </row>
    <row r="42" spans="1:6" hidden="1">
      <c r="A42" s="29"/>
      <c r="B42" s="29"/>
      <c r="C42" s="29"/>
      <c r="D42" s="29"/>
      <c r="E42" s="29"/>
      <c r="F42" s="29"/>
    </row>
    <row r="43" spans="1:6" hidden="1">
      <c r="A43" s="29"/>
      <c r="B43" s="29"/>
      <c r="C43" s="29"/>
      <c r="D43" s="29"/>
      <c r="E43" s="29"/>
      <c r="F43" s="29"/>
    </row>
    <row r="44" spans="1:6" hidden="1">
      <c r="A44" s="29"/>
      <c r="B44" s="29"/>
      <c r="C44" s="29"/>
      <c r="D44" s="29"/>
      <c r="E44" s="29"/>
      <c r="F44" s="29"/>
    </row>
    <row r="45" spans="1:6" hidden="1">
      <c r="A45" s="29"/>
      <c r="B45" s="29"/>
      <c r="C45" s="29"/>
      <c r="D45" s="29"/>
      <c r="E45" s="29"/>
      <c r="F45" s="29"/>
    </row>
    <row r="46" spans="1:6" hidden="1">
      <c r="A46" s="29"/>
      <c r="B46" s="29"/>
      <c r="C46" s="29"/>
      <c r="D46" s="29"/>
      <c r="E46" s="29"/>
      <c r="F46" s="29"/>
    </row>
    <row r="47" spans="1:6" hidden="1">
      <c r="A47" s="29"/>
      <c r="B47" s="29"/>
      <c r="C47" s="29"/>
      <c r="D47" s="29"/>
      <c r="E47" s="29"/>
      <c r="F47" s="29"/>
    </row>
    <row r="48" spans="1:6" hidden="1">
      <c r="A48" s="29"/>
      <c r="B48" s="29"/>
      <c r="C48" s="29"/>
      <c r="D48" s="29"/>
      <c r="E48" s="29"/>
      <c r="F48" s="29"/>
    </row>
    <row r="49" spans="1:6" hidden="1">
      <c r="A49" s="29"/>
      <c r="B49" s="29"/>
      <c r="C49" s="29"/>
      <c r="D49" s="29"/>
      <c r="E49" s="29"/>
      <c r="F49" s="29"/>
    </row>
    <row r="50" spans="1:6" hidden="1">
      <c r="A50" s="29"/>
      <c r="B50" s="29"/>
      <c r="C50" s="29"/>
      <c r="D50" s="29"/>
      <c r="E50" s="29"/>
      <c r="F50" s="29"/>
    </row>
    <row r="51" spans="1:6" hidden="1">
      <c r="A51" s="29"/>
      <c r="B51" s="29"/>
      <c r="C51" s="29"/>
      <c r="D51" s="29"/>
      <c r="E51" s="29"/>
      <c r="F51" s="29"/>
    </row>
    <row r="52" spans="1:6" hidden="1">
      <c r="A52" s="29"/>
      <c r="B52" s="29"/>
      <c r="C52" s="29"/>
      <c r="D52" s="29"/>
      <c r="E52" s="29"/>
      <c r="F52" s="29"/>
    </row>
    <row r="53" spans="1:6" hidden="1">
      <c r="A53" s="29"/>
      <c r="B53" s="29"/>
      <c r="C53" s="29"/>
      <c r="D53" s="29"/>
      <c r="E53" s="29"/>
      <c r="F53" s="29"/>
    </row>
    <row r="54" spans="1:6" hidden="1">
      <c r="A54" s="29"/>
      <c r="B54" s="29"/>
      <c r="C54" s="29"/>
      <c r="D54" s="29"/>
      <c r="E54" s="29"/>
      <c r="F54" s="29"/>
    </row>
    <row r="55" spans="1:6" hidden="1">
      <c r="A55" s="29"/>
      <c r="B55" s="29"/>
      <c r="C55" s="29"/>
      <c r="D55" s="29"/>
      <c r="E55" s="29"/>
      <c r="F55" s="29"/>
    </row>
    <row r="56" spans="1:6" hidden="1">
      <c r="A56" s="29"/>
      <c r="B56" s="29"/>
      <c r="C56" s="29"/>
      <c r="D56" s="29"/>
      <c r="E56" s="29"/>
      <c r="F56" s="29"/>
    </row>
    <row r="57" spans="1:6" hidden="1">
      <c r="A57" s="29"/>
      <c r="B57" s="29"/>
      <c r="C57" s="29"/>
      <c r="D57" s="29"/>
      <c r="E57" s="29"/>
      <c r="F57" s="29"/>
    </row>
    <row r="58" spans="1:6" hidden="1">
      <c r="A58" s="29"/>
      <c r="B58" s="29"/>
      <c r="C58" s="29"/>
      <c r="D58" s="29"/>
      <c r="E58" s="29"/>
      <c r="F58" s="29"/>
    </row>
    <row r="59" spans="1:6" hidden="1">
      <c r="A59" s="29"/>
      <c r="B59" s="29"/>
      <c r="C59" s="29"/>
      <c r="D59" s="29"/>
      <c r="E59" s="29"/>
      <c r="F59" s="29"/>
    </row>
    <row r="60" spans="1:6" hidden="1">
      <c r="A60" s="29"/>
      <c r="B60" s="29"/>
      <c r="C60" s="29"/>
      <c r="D60" s="29"/>
      <c r="E60" s="29"/>
      <c r="F60" s="29"/>
    </row>
    <row r="61" spans="1:6" hidden="1">
      <c r="A61" s="29"/>
      <c r="B61" s="29"/>
      <c r="C61" s="29"/>
      <c r="D61" s="29"/>
      <c r="E61" s="29"/>
      <c r="F61" s="29"/>
    </row>
    <row r="62" spans="1:6" hidden="1">
      <c r="A62" s="29"/>
      <c r="B62" s="29"/>
      <c r="C62" s="29"/>
      <c r="D62" s="29"/>
      <c r="E62" s="29"/>
      <c r="F62" s="29"/>
    </row>
    <row r="63" spans="1:6" hidden="1">
      <c r="A63" s="29"/>
      <c r="B63" s="29"/>
      <c r="C63" s="29"/>
      <c r="D63" s="29"/>
      <c r="E63" s="29"/>
      <c r="F63" s="29"/>
    </row>
    <row r="64" spans="1:6" hidden="1">
      <c r="A64" s="29"/>
      <c r="B64" s="29"/>
      <c r="C64" s="29"/>
      <c r="D64" s="29"/>
      <c r="E64" s="29"/>
      <c r="F64" s="29"/>
    </row>
    <row r="65" spans="1:6" hidden="1">
      <c r="A65" s="29"/>
      <c r="B65" s="29"/>
      <c r="C65" s="29"/>
      <c r="D65" s="29"/>
      <c r="E65" s="29"/>
      <c r="F65" s="29"/>
    </row>
    <row r="66" spans="1:6">
      <c r="A66" s="29"/>
      <c r="B66" s="29"/>
      <c r="C66" s="29"/>
      <c r="D66" s="29"/>
      <c r="E66" s="29"/>
      <c r="F66" s="29"/>
    </row>
    <row r="67" spans="1:6">
      <c r="A67" s="29"/>
      <c r="B67" s="29"/>
      <c r="C67" s="29"/>
      <c r="D67" s="29"/>
      <c r="E67" s="29"/>
      <c r="F67" s="29"/>
    </row>
    <row r="68" spans="1:6">
      <c r="A68" s="29"/>
      <c r="B68" s="29"/>
      <c r="C68" s="29"/>
      <c r="D68" s="29"/>
      <c r="E68" s="29"/>
      <c r="F68" s="29"/>
    </row>
    <row r="69" spans="1:6"/>
    <row r="70" spans="1:6"/>
    <row r="71" spans="1:6"/>
    <row r="72" spans="1:6"/>
    <row r="73" spans="1:6"/>
    <row r="74" spans="1:6"/>
    <row r="75" spans="1:6"/>
    <row r="76" spans="1:6"/>
    <row r="77" spans="1:6"/>
    <row r="78" spans="1:6"/>
    <row r="79" spans="1:6"/>
    <row r="80" spans="1:6"/>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sheetData>
  <mergeCells count="11">
    <mergeCell ref="C12:D12"/>
    <mergeCell ref="B14:E14"/>
    <mergeCell ref="A17:F17"/>
    <mergeCell ref="B18:E18"/>
    <mergeCell ref="B21:E21"/>
    <mergeCell ref="B11:E11"/>
    <mergeCell ref="A2:G2"/>
    <mergeCell ref="B7:E7"/>
    <mergeCell ref="B8:E8"/>
    <mergeCell ref="B9:E9"/>
    <mergeCell ref="A10:F10"/>
  </mergeCells>
  <pageMargins left="0.51181102362204722" right="0.51181102362204722" top="0.35433070866141736" bottom="0.35433070866141736"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6"/>
  <sheetViews>
    <sheetView showGridLines="0" view="pageBreakPreview" zoomScale="60" zoomScaleNormal="70" workbookViewId="0"/>
  </sheetViews>
  <sheetFormatPr baseColWidth="10" defaultColWidth="11.42578125" defaultRowHeight="15" zeroHeight="1"/>
  <cols>
    <col min="1" max="8" width="15.7109375" customWidth="1"/>
    <col min="16384" max="16384" width="29" customWidth="1"/>
  </cols>
  <sheetData>
    <row r="1" spans="1:8"/>
    <row r="2" spans="1:8"/>
    <row r="3" spans="1:8">
      <c r="A3" s="130"/>
      <c r="B3" s="130"/>
      <c r="C3" s="130"/>
      <c r="D3" s="130"/>
      <c r="E3" s="130"/>
      <c r="F3" s="130"/>
      <c r="G3" s="130"/>
      <c r="H3" s="130"/>
    </row>
    <row r="4" spans="1:8">
      <c r="A4" s="130"/>
      <c r="B4" s="130"/>
      <c r="C4" s="130"/>
      <c r="D4" s="130"/>
      <c r="E4" s="130"/>
      <c r="F4" s="130"/>
      <c r="G4" s="130"/>
      <c r="H4" s="130"/>
    </row>
    <row r="5" spans="1:8">
      <c r="A5" s="130"/>
      <c r="B5" s="130"/>
      <c r="C5" s="130"/>
      <c r="D5" s="130"/>
      <c r="E5" s="130"/>
      <c r="F5" s="130"/>
      <c r="G5" s="130"/>
      <c r="H5" s="130"/>
    </row>
    <row r="6" spans="1:8">
      <c r="A6" s="130"/>
      <c r="B6" s="130"/>
      <c r="C6" s="130"/>
      <c r="D6" s="130"/>
      <c r="E6" s="130"/>
      <c r="F6" s="130"/>
      <c r="G6" s="130"/>
      <c r="H6" s="130"/>
    </row>
    <row r="7" spans="1:8">
      <c r="A7" s="130"/>
      <c r="B7" s="130"/>
      <c r="C7" s="130"/>
      <c r="D7" s="130"/>
      <c r="E7" s="130"/>
      <c r="F7" s="130"/>
      <c r="G7" s="130"/>
      <c r="H7" s="130"/>
    </row>
    <row r="8" spans="1:8" ht="15" customHeight="1">
      <c r="A8" s="130"/>
      <c r="B8" s="130"/>
      <c r="C8" s="130"/>
      <c r="D8" s="130"/>
      <c r="E8" s="130"/>
      <c r="F8" s="130"/>
      <c r="G8" s="130"/>
      <c r="H8" s="130"/>
    </row>
    <row r="9" spans="1:8" ht="15" customHeight="1">
      <c r="A9" s="130"/>
      <c r="B9" s="130"/>
      <c r="C9" s="130"/>
      <c r="D9" s="130"/>
      <c r="E9" s="130"/>
      <c r="F9" s="130"/>
      <c r="G9" s="130"/>
      <c r="H9" s="130"/>
    </row>
    <row r="10" spans="1:8">
      <c r="A10" s="130"/>
      <c r="B10" s="130"/>
      <c r="C10" s="130"/>
      <c r="D10" s="130"/>
      <c r="E10" s="130"/>
      <c r="F10" s="130"/>
      <c r="G10" s="130"/>
      <c r="H10" s="130"/>
    </row>
    <row r="11" spans="1:8"/>
    <row r="12" spans="1:8"/>
    <row r="13" spans="1:8">
      <c r="B13" s="126" t="s">
        <v>3</v>
      </c>
      <c r="C13" s="126"/>
      <c r="D13" s="126"/>
      <c r="E13" s="126"/>
      <c r="F13" s="126"/>
      <c r="G13" s="126"/>
    </row>
    <row r="14" spans="1:8" s="42" customFormat="1">
      <c r="A14" s="131" t="s">
        <v>154</v>
      </c>
      <c r="B14" s="131"/>
      <c r="C14" s="131"/>
      <c r="D14" s="131"/>
      <c r="E14" s="131"/>
      <c r="F14" s="131"/>
      <c r="G14" s="131"/>
      <c r="H14" s="131"/>
    </row>
    <row r="15" spans="1:8" s="42" customFormat="1">
      <c r="A15" s="131"/>
      <c r="B15" s="131"/>
      <c r="C15" s="131"/>
      <c r="D15" s="131"/>
      <c r="E15" s="131"/>
      <c r="F15" s="131"/>
      <c r="G15" s="131"/>
      <c r="H15" s="131"/>
    </row>
    <row r="16" spans="1:8" s="42" customFormat="1" ht="15" customHeight="1">
      <c r="A16" s="131"/>
      <c r="B16" s="131"/>
      <c r="C16" s="131"/>
      <c r="D16" s="131"/>
      <c r="E16" s="131"/>
      <c r="F16" s="131"/>
      <c r="G16" s="131"/>
      <c r="H16" s="131"/>
    </row>
    <row r="17" spans="1:8" s="39" customFormat="1" ht="18" customHeight="1">
      <c r="A17" s="131" t="s">
        <v>319</v>
      </c>
      <c r="B17" s="131"/>
      <c r="C17" s="131"/>
      <c r="D17" s="131"/>
      <c r="E17" s="131"/>
      <c r="F17" s="131"/>
      <c r="G17" s="131"/>
      <c r="H17" s="131"/>
    </row>
    <row r="18" spans="1:8" s="39" customFormat="1" ht="18" customHeight="1">
      <c r="A18" s="131"/>
      <c r="B18" s="131"/>
      <c r="C18" s="131"/>
      <c r="D18" s="131"/>
      <c r="E18" s="131"/>
      <c r="F18" s="131"/>
      <c r="G18" s="131"/>
      <c r="H18" s="131"/>
    </row>
    <row r="19" spans="1:8" s="38" customFormat="1" ht="15.75">
      <c r="A19" s="43"/>
      <c r="B19" s="43"/>
      <c r="C19" s="43"/>
      <c r="D19" s="43"/>
      <c r="E19" s="43"/>
      <c r="F19" s="43"/>
      <c r="G19" s="43"/>
      <c r="H19" s="43"/>
    </row>
    <row r="20" spans="1:8" s="41" customFormat="1" ht="66" customHeight="1">
      <c r="A20" s="132" t="s">
        <v>155</v>
      </c>
      <c r="B20" s="132"/>
      <c r="C20" s="132"/>
      <c r="D20" s="132"/>
      <c r="E20" s="132"/>
      <c r="F20" s="132"/>
      <c r="G20" s="132"/>
      <c r="H20" s="132"/>
    </row>
    <row r="21" spans="1:8" s="41" customFormat="1" ht="67.5" customHeight="1">
      <c r="A21" s="133" t="s">
        <v>167</v>
      </c>
      <c r="B21" s="133"/>
      <c r="C21" s="133"/>
      <c r="D21" s="133"/>
      <c r="E21" s="133"/>
      <c r="F21" s="133"/>
      <c r="G21" s="133"/>
      <c r="H21" s="133"/>
    </row>
    <row r="22" spans="1:8" s="40" customFormat="1" ht="15.75">
      <c r="A22" s="39"/>
      <c r="B22" s="39"/>
      <c r="C22" s="39"/>
      <c r="D22" s="39"/>
      <c r="E22" s="39"/>
      <c r="F22" s="39"/>
      <c r="G22" s="39"/>
    </row>
    <row r="23" spans="1:8"/>
    <row r="24" spans="1:8"/>
    <row r="25" spans="1:8"/>
    <row r="26" spans="1:8">
      <c r="A26" s="3"/>
      <c r="B26" s="3"/>
      <c r="C26" s="3"/>
      <c r="D26" s="3"/>
      <c r="E26" s="3"/>
      <c r="F26" s="3"/>
      <c r="G26" s="3"/>
    </row>
    <row r="27" spans="1:8" ht="15.75" customHeight="1">
      <c r="A27" s="4"/>
      <c r="B27" s="4"/>
      <c r="C27" s="4"/>
      <c r="D27" s="4"/>
      <c r="E27" s="4"/>
      <c r="F27" s="4"/>
      <c r="G27" s="4"/>
      <c r="H27" s="1"/>
    </row>
    <row r="28" spans="1:8">
      <c r="A28" s="4"/>
      <c r="B28" s="4"/>
      <c r="C28" s="4"/>
      <c r="D28" s="4"/>
      <c r="E28" s="4"/>
      <c r="F28" s="4"/>
      <c r="G28" s="4"/>
      <c r="H28" s="1"/>
    </row>
    <row r="29" spans="1:8">
      <c r="A29" s="4"/>
      <c r="B29" s="4"/>
      <c r="C29" s="4"/>
      <c r="D29" s="4"/>
      <c r="E29" s="4"/>
      <c r="F29" s="4"/>
      <c r="G29" s="4"/>
      <c r="H29" s="1"/>
    </row>
    <row r="30" spans="1:8">
      <c r="A30" s="4"/>
      <c r="B30" s="4"/>
      <c r="C30" s="4"/>
      <c r="D30" s="4"/>
      <c r="E30" s="4"/>
      <c r="F30" s="4"/>
      <c r="G30" s="4"/>
      <c r="H30" s="1"/>
    </row>
    <row r="31" spans="1:8">
      <c r="A31" s="1"/>
      <c r="B31" s="1"/>
      <c r="C31" s="1"/>
      <c r="D31" s="1"/>
      <c r="E31" s="1"/>
      <c r="F31" s="1"/>
      <c r="G31" s="1"/>
      <c r="H31" s="1"/>
    </row>
    <row r="32" spans="1:8">
      <c r="A32" s="3"/>
      <c r="B32" s="3"/>
      <c r="C32" s="3"/>
      <c r="D32" s="3"/>
      <c r="E32" s="3"/>
      <c r="F32" s="3"/>
      <c r="G32" s="3"/>
    </row>
    <row r="33" spans="1:7">
      <c r="A33" s="5"/>
      <c r="B33" s="5"/>
      <c r="C33" s="5"/>
      <c r="D33" s="5"/>
      <c r="E33" s="5"/>
      <c r="F33" s="5"/>
      <c r="G33" s="5"/>
    </row>
    <row r="34" spans="1:7">
      <c r="A34" s="5"/>
      <c r="B34" s="5"/>
      <c r="C34" s="5"/>
      <c r="D34" s="5"/>
      <c r="E34" s="5"/>
      <c r="F34" s="5"/>
      <c r="G34" s="5"/>
    </row>
    <row r="35" spans="1:7">
      <c r="A35" s="5"/>
      <c r="B35" s="5"/>
      <c r="C35" s="5"/>
      <c r="D35" s="5"/>
      <c r="E35" s="5"/>
      <c r="F35" s="5"/>
      <c r="G35" s="5"/>
    </row>
    <row r="36" spans="1:7">
      <c r="A36" s="5"/>
      <c r="B36" s="5"/>
      <c r="C36" s="5"/>
      <c r="D36" s="5"/>
      <c r="E36" s="5"/>
      <c r="F36" s="5"/>
      <c r="G36" s="5"/>
    </row>
    <row r="37" spans="1:7"/>
    <row r="38" spans="1:7">
      <c r="A38" s="3"/>
      <c r="B38" s="3"/>
      <c r="C38" s="3"/>
      <c r="D38" s="3"/>
      <c r="E38" s="3"/>
      <c r="F38" s="3"/>
      <c r="G38" s="3"/>
    </row>
    <row r="39" spans="1:7"/>
    <row r="40" spans="1:7">
      <c r="A40" s="6"/>
      <c r="B40" s="6"/>
      <c r="C40" s="6"/>
      <c r="D40" s="6"/>
      <c r="E40" s="6"/>
      <c r="F40" s="6"/>
      <c r="G40" s="6"/>
    </row>
    <row r="41" spans="1:7">
      <c r="A41" s="6"/>
      <c r="B41" s="6"/>
      <c r="C41" s="6"/>
      <c r="D41" s="6"/>
      <c r="E41" s="6"/>
      <c r="F41" s="6"/>
      <c r="G41" s="6"/>
    </row>
    <row r="42" spans="1:7">
      <c r="A42" s="6"/>
      <c r="B42" s="6"/>
      <c r="C42" s="6"/>
      <c r="D42" s="6"/>
      <c r="E42" s="6"/>
      <c r="F42" s="6"/>
      <c r="G42" s="6"/>
    </row>
    <row r="43" spans="1:7">
      <c r="A43" s="6"/>
      <c r="B43" s="6"/>
      <c r="C43" s="6"/>
      <c r="D43" s="6"/>
      <c r="E43" s="6"/>
      <c r="F43" s="6"/>
      <c r="G43" s="6"/>
    </row>
    <row r="44" spans="1:7" hidden="1">
      <c r="A44" s="6"/>
      <c r="B44" s="6"/>
      <c r="C44" s="6"/>
      <c r="D44" s="6"/>
      <c r="E44" s="6"/>
      <c r="F44" s="6"/>
      <c r="G44" s="6"/>
    </row>
    <row r="45" spans="1:7" hidden="1">
      <c r="A45" s="6"/>
      <c r="B45" s="6"/>
      <c r="C45" s="6"/>
      <c r="D45" s="6"/>
      <c r="E45" s="6"/>
      <c r="F45" s="6"/>
      <c r="G45" s="6"/>
    </row>
    <row r="46" spans="1:7" hidden="1">
      <c r="A46" s="6"/>
      <c r="B46" s="6"/>
      <c r="C46" s="6"/>
      <c r="D46" s="6"/>
      <c r="E46" s="6"/>
      <c r="F46" s="6"/>
      <c r="G46" s="6"/>
    </row>
    <row r="47" spans="1:7" ht="15" hidden="1" customHeight="1">
      <c r="A47" s="6"/>
      <c r="B47" s="6"/>
      <c r="C47" s="6"/>
      <c r="D47" s="6"/>
      <c r="E47" s="6"/>
      <c r="F47" s="6"/>
      <c r="G47" s="6"/>
    </row>
    <row r="48" spans="1:7" hidden="1">
      <c r="A48" s="6"/>
      <c r="B48" s="6"/>
      <c r="C48" s="6"/>
      <c r="D48" s="6"/>
      <c r="E48" s="6"/>
      <c r="F48" s="6"/>
      <c r="G48" s="6"/>
    </row>
    <row r="49" spans="1:7" hidden="1">
      <c r="A49" s="6"/>
      <c r="B49" s="6"/>
      <c r="C49" s="6"/>
      <c r="D49" s="6"/>
      <c r="E49" s="6"/>
      <c r="F49" s="6"/>
      <c r="G49" s="6"/>
    </row>
    <row r="51" spans="1:7" hidden="1">
      <c r="A51" s="3"/>
      <c r="B51" s="3"/>
      <c r="C51" s="3"/>
      <c r="D51" s="3"/>
      <c r="E51" s="3"/>
      <c r="F51" s="3"/>
      <c r="G51" s="3"/>
    </row>
    <row r="53" spans="1:7" hidden="1">
      <c r="A53" s="2"/>
    </row>
    <row r="54" spans="1:7" hidden="1">
      <c r="A54" s="2"/>
    </row>
    <row r="55" spans="1:7" hidden="1">
      <c r="A55" s="2"/>
    </row>
    <row r="56" spans="1:7" hidden="1">
      <c r="A56" s="2"/>
    </row>
  </sheetData>
  <mergeCells count="6">
    <mergeCell ref="A3:H10"/>
    <mergeCell ref="B13:G13"/>
    <mergeCell ref="A17:H18"/>
    <mergeCell ref="A20:H20"/>
    <mergeCell ref="A21:H21"/>
    <mergeCell ref="A14:H16"/>
  </mergeCells>
  <pageMargins left="0.51181102362204722" right="0.51181102362204722" top="0.35433070866141736" bottom="0.35433070866141736" header="0.31496062992125984" footer="0.31496062992125984"/>
  <pageSetup paperSize="9" scale="73"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111"/>
  <sheetViews>
    <sheetView showGridLines="0" view="pageBreakPreview" zoomScale="110" zoomScaleNormal="113" zoomScaleSheetLayoutView="110" workbookViewId="0">
      <selection activeCell="A8" sqref="A8:H13"/>
    </sheetView>
  </sheetViews>
  <sheetFormatPr baseColWidth="10" defaultColWidth="0" defaultRowHeight="0" customHeight="1" zeroHeight="1"/>
  <cols>
    <col min="1" max="1" width="7.28515625" customWidth="1"/>
    <col min="2" max="2" width="9.28515625" customWidth="1"/>
    <col min="3" max="3" width="15.7109375" customWidth="1"/>
    <col min="4" max="4" width="17.7109375" customWidth="1"/>
    <col min="5" max="5" width="13.28515625" customWidth="1"/>
    <col min="6" max="7" width="15.7109375" customWidth="1"/>
    <col min="8" max="8" width="9.140625" customWidth="1"/>
    <col min="9" max="16383" width="11.42578125" hidden="1"/>
    <col min="16384" max="16384" width="2.140625" customWidth="1"/>
  </cols>
  <sheetData>
    <row r="1" spans="1:8" ht="15">
      <c r="B1" s="2"/>
      <c r="C1" s="2"/>
      <c r="D1" s="2"/>
      <c r="E1" s="2"/>
    </row>
    <row r="2" spans="1:8" ht="15">
      <c r="B2" s="2"/>
      <c r="C2" s="2"/>
      <c r="D2" s="2"/>
      <c r="E2" s="2"/>
    </row>
    <row r="3" spans="1:8" ht="15"/>
    <row r="4" spans="1:8" ht="15"/>
    <row r="5" spans="1:8" ht="15"/>
    <row r="6" spans="1:8" s="126" customFormat="1" ht="15">
      <c r="A6" s="126" t="s">
        <v>0</v>
      </c>
    </row>
    <row r="7" spans="1:8" ht="15">
      <c r="B7" s="7"/>
      <c r="C7" s="7"/>
      <c r="D7" s="7"/>
      <c r="E7" s="7"/>
      <c r="F7" s="7"/>
      <c r="G7" s="7"/>
    </row>
    <row r="8" spans="1:8" ht="15" customHeight="1">
      <c r="A8" s="131" t="s">
        <v>320</v>
      </c>
      <c r="B8" s="131"/>
      <c r="C8" s="131"/>
      <c r="D8" s="131"/>
      <c r="E8" s="131"/>
      <c r="F8" s="131"/>
      <c r="G8" s="131"/>
      <c r="H8" s="131"/>
    </row>
    <row r="9" spans="1:8" ht="15" customHeight="1">
      <c r="A9" s="131"/>
      <c r="B9" s="131"/>
      <c r="C9" s="131"/>
      <c r="D9" s="131"/>
      <c r="E9" s="131"/>
      <c r="F9" s="131"/>
      <c r="G9" s="131"/>
      <c r="H9" s="131"/>
    </row>
    <row r="10" spans="1:8" ht="15" customHeight="1">
      <c r="A10" s="131"/>
      <c r="B10" s="131"/>
      <c r="C10" s="131"/>
      <c r="D10" s="131"/>
      <c r="E10" s="131"/>
      <c r="F10" s="131"/>
      <c r="G10" s="131"/>
      <c r="H10" s="131"/>
    </row>
    <row r="11" spans="1:8" ht="15" customHeight="1">
      <c r="A11" s="131"/>
      <c r="B11" s="131"/>
      <c r="C11" s="131"/>
      <c r="D11" s="131"/>
      <c r="E11" s="131"/>
      <c r="F11" s="131"/>
      <c r="G11" s="131"/>
      <c r="H11" s="131"/>
    </row>
    <row r="12" spans="1:8" ht="15" customHeight="1">
      <c r="A12" s="131"/>
      <c r="B12" s="131"/>
      <c r="C12" s="131"/>
      <c r="D12" s="131"/>
      <c r="E12" s="131"/>
      <c r="F12" s="131"/>
      <c r="G12" s="131"/>
      <c r="H12" s="131"/>
    </row>
    <row r="13" spans="1:8" ht="15" customHeight="1">
      <c r="A13" s="131"/>
      <c r="B13" s="131"/>
      <c r="C13" s="131"/>
      <c r="D13" s="131"/>
      <c r="E13" s="131"/>
      <c r="F13" s="131"/>
      <c r="G13" s="131"/>
      <c r="H13" s="131"/>
    </row>
    <row r="14" spans="1:8" ht="15">
      <c r="A14" s="126" t="s">
        <v>1</v>
      </c>
      <c r="B14" s="126"/>
      <c r="C14" s="126"/>
      <c r="D14" s="126"/>
      <c r="E14" s="126"/>
      <c r="F14" s="126"/>
      <c r="G14" s="126"/>
      <c r="H14" s="126"/>
    </row>
    <row r="15" spans="1:8" ht="15">
      <c r="A15" s="4"/>
      <c r="B15" s="4"/>
      <c r="C15" s="4"/>
      <c r="D15" s="4"/>
      <c r="E15" s="4"/>
      <c r="F15" s="4"/>
      <c r="G15" s="4"/>
      <c r="H15" s="1"/>
    </row>
    <row r="16" spans="1:8" ht="15" customHeight="1">
      <c r="A16" s="133" t="s">
        <v>321</v>
      </c>
      <c r="B16" s="137"/>
      <c r="C16" s="137"/>
      <c r="D16" s="137"/>
      <c r="E16" s="137"/>
      <c r="F16" s="137"/>
      <c r="G16" s="137"/>
      <c r="H16" s="137"/>
    </row>
    <row r="17" spans="1:8" ht="15" customHeight="1">
      <c r="A17" s="137"/>
      <c r="B17" s="137"/>
      <c r="C17" s="137"/>
      <c r="D17" s="137"/>
      <c r="E17" s="137"/>
      <c r="F17" s="137"/>
      <c r="G17" s="137"/>
      <c r="H17" s="137"/>
    </row>
    <row r="18" spans="1:8" ht="30" customHeight="1">
      <c r="A18" s="137"/>
      <c r="B18" s="137"/>
      <c r="C18" s="137"/>
      <c r="D18" s="137"/>
      <c r="E18" s="137"/>
      <c r="F18" s="137"/>
      <c r="G18" s="137"/>
      <c r="H18" s="137"/>
    </row>
    <row r="19" spans="1:8" ht="15">
      <c r="A19" s="44"/>
      <c r="B19" s="44"/>
      <c r="C19" s="44"/>
      <c r="D19" s="44"/>
      <c r="E19" s="44"/>
      <c r="F19" s="44"/>
      <c r="G19" s="44"/>
      <c r="H19" s="44"/>
    </row>
    <row r="20" spans="1:8" s="126" customFormat="1" ht="15" customHeight="1">
      <c r="A20" s="126" t="s">
        <v>2</v>
      </c>
    </row>
    <row r="21" spans="1:8" ht="15" customHeight="1"/>
    <row r="22" spans="1:8" ht="15" customHeight="1">
      <c r="B22" s="135" t="s">
        <v>158</v>
      </c>
      <c r="C22" s="135"/>
      <c r="D22" s="135"/>
    </row>
    <row r="23" spans="1:8" ht="15" customHeight="1">
      <c r="B23" s="135"/>
      <c r="C23" s="135"/>
      <c r="D23" s="135"/>
      <c r="E23" s="135" t="s">
        <v>159</v>
      </c>
      <c r="F23" s="135"/>
      <c r="G23" s="135"/>
    </row>
    <row r="24" spans="1:8" ht="15" customHeight="1">
      <c r="B24" s="135"/>
      <c r="C24" s="135"/>
      <c r="D24" s="135"/>
      <c r="E24" s="135"/>
      <c r="F24" s="135"/>
      <c r="G24" s="135"/>
    </row>
    <row r="25" spans="1:8" ht="15" customHeight="1">
      <c r="B25" s="135"/>
      <c r="C25" s="135"/>
      <c r="D25" s="135"/>
      <c r="E25" s="135"/>
      <c r="F25" s="135"/>
      <c r="G25" s="135"/>
    </row>
    <row r="26" spans="1:8" ht="15" customHeight="1"/>
    <row r="27" spans="1:8" ht="15" customHeight="1">
      <c r="B27" s="135" t="s">
        <v>160</v>
      </c>
      <c r="C27" s="135"/>
      <c r="D27" s="135"/>
      <c r="E27" s="39"/>
      <c r="F27" s="39"/>
      <c r="G27" s="39"/>
    </row>
    <row r="28" spans="1:8" ht="15" customHeight="1">
      <c r="B28" s="135"/>
      <c r="C28" s="135"/>
      <c r="D28" s="135"/>
      <c r="E28" s="136" t="s">
        <v>161</v>
      </c>
      <c r="F28" s="136"/>
      <c r="G28" s="136"/>
    </row>
    <row r="29" spans="1:8" ht="15" customHeight="1">
      <c r="B29" s="135"/>
      <c r="C29" s="135"/>
      <c r="D29" s="135"/>
      <c r="E29" s="136"/>
      <c r="F29" s="136"/>
      <c r="G29" s="136"/>
    </row>
    <row r="30" spans="1:8" ht="15" customHeight="1">
      <c r="B30" s="135"/>
      <c r="C30" s="135"/>
      <c r="D30" s="135"/>
      <c r="E30" s="136"/>
      <c r="F30" s="136"/>
      <c r="G30" s="136"/>
    </row>
    <row r="31" spans="1:8" ht="15" customHeight="1"/>
    <row r="32" spans="1:8" s="126" customFormat="1" ht="15" customHeight="1">
      <c r="A32" s="126" t="s">
        <v>12</v>
      </c>
    </row>
    <row r="33" spans="1:8" ht="15" customHeight="1"/>
    <row r="34" spans="1:8" ht="15" customHeight="1">
      <c r="A34" s="130"/>
      <c r="B34" s="135" t="s">
        <v>156</v>
      </c>
      <c r="C34" s="135"/>
      <c r="D34" s="135"/>
      <c r="E34" s="138"/>
      <c r="F34" s="136" t="s">
        <v>168</v>
      </c>
      <c r="G34" s="136"/>
      <c r="H34" s="136"/>
    </row>
    <row r="35" spans="1:8" ht="15" customHeight="1">
      <c r="A35" s="130"/>
      <c r="B35" s="135"/>
      <c r="C35" s="135"/>
      <c r="D35" s="135"/>
      <c r="E35" s="138"/>
      <c r="F35" s="136"/>
      <c r="G35" s="136"/>
      <c r="H35" s="136"/>
    </row>
    <row r="36" spans="1:8" ht="15" customHeight="1">
      <c r="A36" s="130"/>
      <c r="B36" s="135"/>
      <c r="C36" s="135"/>
      <c r="D36" s="135"/>
      <c r="E36" s="138"/>
      <c r="F36" s="136"/>
      <c r="G36" s="136"/>
      <c r="H36" s="136"/>
    </row>
    <row r="37" spans="1:8" ht="15" customHeight="1">
      <c r="A37" s="130"/>
      <c r="B37" s="135"/>
      <c r="C37" s="135"/>
      <c r="D37" s="135"/>
      <c r="E37" s="138"/>
      <c r="F37" s="136"/>
      <c r="G37" s="136"/>
      <c r="H37" s="136"/>
    </row>
    <row r="38" spans="1:8" ht="15" customHeight="1">
      <c r="B38" s="39"/>
      <c r="C38" s="39"/>
      <c r="D38" s="39"/>
      <c r="E38" s="39"/>
      <c r="F38" s="39"/>
      <c r="G38" s="39"/>
      <c r="H38" s="39"/>
    </row>
    <row r="39" spans="1:8" ht="15" customHeight="1">
      <c r="A39" s="130"/>
      <c r="B39" s="135" t="s">
        <v>169</v>
      </c>
      <c r="C39" s="135"/>
      <c r="D39" s="135"/>
      <c r="E39" s="138"/>
      <c r="F39" s="135" t="s">
        <v>157</v>
      </c>
      <c r="G39" s="135"/>
      <c r="H39" s="135"/>
    </row>
    <row r="40" spans="1:8" ht="15" customHeight="1">
      <c r="A40" s="130"/>
      <c r="B40" s="135"/>
      <c r="C40" s="135"/>
      <c r="D40" s="135"/>
      <c r="E40" s="138"/>
      <c r="F40" s="135"/>
      <c r="G40" s="135"/>
      <c r="H40" s="135"/>
    </row>
    <row r="41" spans="1:8" ht="15" customHeight="1">
      <c r="A41" s="130"/>
      <c r="B41" s="135"/>
      <c r="C41" s="135"/>
      <c r="D41" s="135"/>
      <c r="E41" s="138"/>
      <c r="F41" s="135"/>
      <c r="G41" s="135"/>
      <c r="H41" s="135"/>
    </row>
    <row r="42" spans="1:8" ht="15" customHeight="1">
      <c r="A42" s="130"/>
      <c r="B42" s="135"/>
      <c r="C42" s="135"/>
      <c r="D42" s="135"/>
      <c r="E42" s="138"/>
      <c r="F42" s="135"/>
      <c r="G42" s="135"/>
      <c r="H42" s="135"/>
    </row>
    <row r="43" spans="1:8" ht="15" customHeight="1">
      <c r="A43" s="130"/>
      <c r="E43" s="138"/>
      <c r="F43" s="135"/>
      <c r="G43" s="135"/>
      <c r="H43" s="135"/>
    </row>
    <row r="44" spans="1:8" ht="15" customHeight="1">
      <c r="A44" s="65"/>
      <c r="B44" s="134" t="s">
        <v>171</v>
      </c>
      <c r="C44" s="134"/>
      <c r="D44" s="134"/>
      <c r="E44" s="66"/>
      <c r="F44" s="67"/>
      <c r="G44" s="67"/>
      <c r="H44" s="67"/>
    </row>
    <row r="45" spans="1:8" ht="15" customHeight="1">
      <c r="A45" s="130"/>
      <c r="B45" s="134"/>
      <c r="C45" s="134"/>
      <c r="D45" s="134"/>
      <c r="E45" s="138"/>
      <c r="F45" s="135" t="s">
        <v>170</v>
      </c>
      <c r="G45" s="135"/>
      <c r="H45" s="135"/>
    </row>
    <row r="46" spans="1:8" ht="15" customHeight="1">
      <c r="A46" s="130"/>
      <c r="B46" s="134"/>
      <c r="C46" s="134"/>
      <c r="D46" s="134"/>
      <c r="E46" s="138"/>
      <c r="F46" s="135"/>
      <c r="G46" s="135"/>
      <c r="H46" s="135"/>
    </row>
    <row r="47" spans="1:8" ht="15" customHeight="1">
      <c r="A47" s="130"/>
      <c r="B47" s="134"/>
      <c r="C47" s="134"/>
      <c r="D47" s="134"/>
      <c r="E47" s="138"/>
      <c r="F47" s="135"/>
      <c r="G47" s="135"/>
      <c r="H47" s="135"/>
    </row>
    <row r="48" spans="1:8" ht="15" customHeight="1">
      <c r="A48" s="130"/>
      <c r="B48" s="134"/>
      <c r="C48" s="134"/>
      <c r="D48" s="134"/>
      <c r="E48" s="138"/>
      <c r="F48" s="135"/>
      <c r="G48" s="135"/>
      <c r="H48" s="135"/>
    </row>
    <row r="49" spans="1:8" ht="15" customHeight="1">
      <c r="A49" s="130"/>
      <c r="B49" s="75"/>
      <c r="C49" s="75"/>
      <c r="D49" s="75"/>
      <c r="E49" s="138"/>
      <c r="F49" s="135"/>
      <c r="G49" s="135"/>
      <c r="H49" s="135"/>
    </row>
    <row r="50" spans="1:8" ht="15" customHeight="1">
      <c r="B50" s="135" t="s">
        <v>322</v>
      </c>
      <c r="C50" s="135"/>
      <c r="D50" s="135"/>
      <c r="E50" s="39"/>
      <c r="F50" s="135"/>
      <c r="G50" s="135"/>
      <c r="H50" s="135"/>
    </row>
    <row r="51" spans="1:8" ht="15" customHeight="1">
      <c r="B51" s="135"/>
      <c r="C51" s="135"/>
      <c r="D51" s="135"/>
      <c r="E51" s="39"/>
      <c r="F51" s="135"/>
      <c r="G51" s="135"/>
      <c r="H51" s="135"/>
    </row>
    <row r="52" spans="1:8" ht="60" customHeight="1">
      <c r="B52" s="135"/>
      <c r="C52" s="135"/>
      <c r="D52" s="135"/>
      <c r="E52" s="39"/>
      <c r="F52" s="135"/>
      <c r="G52" s="135"/>
      <c r="H52" s="135"/>
    </row>
    <row r="53" spans="1:8" ht="15" customHeight="1">
      <c r="B53" s="135"/>
      <c r="C53" s="135"/>
      <c r="D53" s="135"/>
    </row>
    <row r="54" spans="1:8" ht="15" customHeight="1">
      <c r="B54" s="135"/>
      <c r="C54" s="135"/>
      <c r="D54" s="135"/>
    </row>
    <row r="55" spans="1:8" ht="36.75" customHeight="1">
      <c r="B55" s="74"/>
      <c r="C55" s="74"/>
      <c r="D55" s="74"/>
    </row>
    <row r="56" spans="1:8" ht="15" customHeight="1">
      <c r="B56" s="74"/>
      <c r="C56" s="74"/>
      <c r="D56" s="74"/>
    </row>
    <row r="57" spans="1:8" ht="15" customHeight="1">
      <c r="B57" s="74"/>
      <c r="C57" s="74"/>
      <c r="D57" s="74"/>
    </row>
    <row r="58" spans="1:8" ht="15" customHeight="1">
      <c r="B58" s="74"/>
      <c r="C58" s="74"/>
      <c r="D58" s="74"/>
    </row>
    <row r="59" spans="1:8" ht="15" customHeight="1">
      <c r="B59" s="74"/>
      <c r="C59" s="74"/>
      <c r="D59" s="74"/>
    </row>
    <row r="60" spans="1:8" ht="15" customHeight="1">
      <c r="B60" s="74"/>
      <c r="C60" s="74"/>
      <c r="D60" s="74"/>
    </row>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mergeCells count="23">
    <mergeCell ref="B34:D37"/>
    <mergeCell ref="E34:E37"/>
    <mergeCell ref="F34:H37"/>
    <mergeCell ref="A39:A43"/>
    <mergeCell ref="F39:H43"/>
    <mergeCell ref="E39:E43"/>
    <mergeCell ref="B39:D42"/>
    <mergeCell ref="B44:D48"/>
    <mergeCell ref="B50:D54"/>
    <mergeCell ref="A6:XFD6"/>
    <mergeCell ref="B22:D25"/>
    <mergeCell ref="E23:G25"/>
    <mergeCell ref="B27:D30"/>
    <mergeCell ref="E28:G30"/>
    <mergeCell ref="A20:XFD20"/>
    <mergeCell ref="A8:H13"/>
    <mergeCell ref="A14:H14"/>
    <mergeCell ref="A16:H18"/>
    <mergeCell ref="A32:XFD32"/>
    <mergeCell ref="A45:A49"/>
    <mergeCell ref="F45:H52"/>
    <mergeCell ref="E45:E49"/>
    <mergeCell ref="A34:A37"/>
  </mergeCells>
  <pageMargins left="0.51181102362204722" right="0.51181102362204722" top="0.35433070866141736" bottom="0.35433070866141736" header="0.31496062992125984" footer="0.31496062992125984"/>
  <pageSetup paperSize="9" scale="88"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48576"/>
  <sheetViews>
    <sheetView showGridLines="0" view="pageBreakPreview" zoomScale="60" zoomScaleNormal="61" workbookViewId="0">
      <selection activeCell="J5" sqref="J5"/>
    </sheetView>
  </sheetViews>
  <sheetFormatPr baseColWidth="10" defaultColWidth="34.28515625" defaultRowHeight="15" customHeight="1" zeroHeight="1"/>
  <cols>
    <col min="1" max="1" width="7.5703125" customWidth="1"/>
    <col min="2" max="7" width="15.7109375" customWidth="1"/>
    <col min="8" max="8" width="43.85546875" customWidth="1"/>
    <col min="9" max="9" width="10.7109375" customWidth="1"/>
  </cols>
  <sheetData>
    <row r="1" spans="1:13" ht="15" customHeight="1"/>
    <row r="2" spans="1:13" ht="15" customHeight="1"/>
    <row r="3" spans="1:13">
      <c r="C3" s="127"/>
      <c r="D3" s="127"/>
      <c r="E3" s="127"/>
      <c r="F3" s="127"/>
    </row>
    <row r="4" spans="1:13">
      <c r="C4" s="127"/>
      <c r="D4" s="127"/>
      <c r="E4" s="127"/>
      <c r="F4" s="127"/>
    </row>
    <row r="5" spans="1:13">
      <c r="C5" s="127"/>
      <c r="D5" s="127"/>
      <c r="E5" s="127"/>
      <c r="F5" s="127"/>
    </row>
    <row r="6" spans="1:13" ht="15" customHeight="1"/>
    <row r="7" spans="1:13" ht="15" customHeight="1"/>
    <row r="8" spans="1:13" ht="15" customHeight="1"/>
    <row r="9" spans="1:13" ht="16.5" thickBot="1">
      <c r="A9" s="126" t="s">
        <v>162</v>
      </c>
      <c r="B9" s="126"/>
      <c r="C9" s="126"/>
      <c r="D9" s="126"/>
      <c r="E9" s="126"/>
      <c r="F9" s="126"/>
      <c r="G9" s="126"/>
      <c r="H9" s="126"/>
      <c r="I9" s="7"/>
      <c r="J9" s="139" t="s">
        <v>13</v>
      </c>
      <c r="K9" s="139"/>
      <c r="L9" s="139"/>
      <c r="M9" s="139"/>
    </row>
    <row r="10" spans="1:13" ht="15.75" thickBot="1">
      <c r="A10" s="45"/>
      <c r="B10" s="59"/>
      <c r="C10" s="46"/>
      <c r="D10" s="46"/>
      <c r="E10" s="46"/>
      <c r="F10" s="46"/>
      <c r="G10" s="46"/>
      <c r="H10" s="47"/>
      <c r="I10" s="7"/>
    </row>
    <row r="11" spans="1:13">
      <c r="A11" s="48"/>
      <c r="B11" s="141"/>
      <c r="C11" s="142"/>
      <c r="D11" s="142"/>
      <c r="E11" s="142"/>
      <c r="F11" s="142"/>
      <c r="G11" s="142"/>
      <c r="H11" s="143"/>
      <c r="I11" s="7"/>
      <c r="J11" s="45"/>
      <c r="K11" s="59"/>
      <c r="L11" s="59"/>
      <c r="M11" s="60"/>
    </row>
    <row r="12" spans="1:13" ht="15" customHeight="1">
      <c r="A12" s="48"/>
      <c r="B12" s="144"/>
      <c r="C12" s="130"/>
      <c r="D12" s="130"/>
      <c r="E12" s="130"/>
      <c r="F12" s="130"/>
      <c r="G12" s="130"/>
      <c r="H12" s="145"/>
      <c r="J12" s="48"/>
      <c r="M12" s="49"/>
    </row>
    <row r="13" spans="1:13" ht="15" customHeight="1">
      <c r="A13" s="48"/>
      <c r="B13" s="144"/>
      <c r="C13" s="130"/>
      <c r="D13" s="130"/>
      <c r="E13" s="130"/>
      <c r="F13" s="130"/>
      <c r="G13" s="130"/>
      <c r="H13" s="145"/>
      <c r="J13" s="48"/>
      <c r="M13" s="49"/>
    </row>
    <row r="14" spans="1:13" ht="15" customHeight="1">
      <c r="A14" s="48"/>
      <c r="B14" s="144"/>
      <c r="C14" s="130"/>
      <c r="D14" s="130"/>
      <c r="E14" s="130"/>
      <c r="F14" s="130"/>
      <c r="G14" s="130"/>
      <c r="H14" s="145"/>
      <c r="J14" s="48"/>
      <c r="M14" s="49"/>
    </row>
    <row r="15" spans="1:13" ht="15" customHeight="1">
      <c r="A15" s="48"/>
      <c r="B15" s="144"/>
      <c r="C15" s="130"/>
      <c r="D15" s="130"/>
      <c r="E15" s="130"/>
      <c r="F15" s="130"/>
      <c r="G15" s="130"/>
      <c r="H15" s="145"/>
      <c r="J15" s="48"/>
      <c r="M15" s="49"/>
    </row>
    <row r="16" spans="1:13" ht="15" customHeight="1">
      <c r="A16" s="48"/>
      <c r="B16" s="144"/>
      <c r="C16" s="130"/>
      <c r="D16" s="130"/>
      <c r="E16" s="130"/>
      <c r="F16" s="130"/>
      <c r="G16" s="130"/>
      <c r="H16" s="145"/>
      <c r="J16" s="48"/>
      <c r="M16" s="49"/>
    </row>
    <row r="17" spans="1:13" ht="15" customHeight="1">
      <c r="A17" s="48"/>
      <c r="B17" s="144"/>
      <c r="C17" s="130"/>
      <c r="D17" s="130"/>
      <c r="E17" s="130"/>
      <c r="F17" s="130"/>
      <c r="G17" s="130"/>
      <c r="H17" s="145"/>
      <c r="J17" s="48"/>
      <c r="M17" s="49"/>
    </row>
    <row r="18" spans="1:13">
      <c r="A18" s="50"/>
      <c r="B18" s="144"/>
      <c r="C18" s="130"/>
      <c r="D18" s="130"/>
      <c r="E18" s="130"/>
      <c r="F18" s="130"/>
      <c r="G18" s="130"/>
      <c r="H18" s="145"/>
      <c r="I18" s="2"/>
      <c r="J18" s="48"/>
      <c r="M18" s="49"/>
    </row>
    <row r="19" spans="1:13">
      <c r="A19" s="51"/>
      <c r="B19" s="144"/>
      <c r="C19" s="130"/>
      <c r="D19" s="130"/>
      <c r="E19" s="130"/>
      <c r="F19" s="130"/>
      <c r="G19" s="130"/>
      <c r="H19" s="145"/>
      <c r="I19" s="2"/>
      <c r="J19" s="48"/>
      <c r="M19" s="49"/>
    </row>
    <row r="20" spans="1:13" ht="15" customHeight="1">
      <c r="A20" s="48"/>
      <c r="B20" s="144"/>
      <c r="C20" s="130"/>
      <c r="D20" s="130"/>
      <c r="E20" s="130"/>
      <c r="F20" s="130"/>
      <c r="G20" s="130"/>
      <c r="H20" s="145"/>
      <c r="J20" s="48"/>
      <c r="M20" s="49"/>
    </row>
    <row r="21" spans="1:13" ht="15" customHeight="1">
      <c r="A21" s="48"/>
      <c r="B21" s="144"/>
      <c r="C21" s="130"/>
      <c r="D21" s="130"/>
      <c r="E21" s="130"/>
      <c r="F21" s="130"/>
      <c r="G21" s="130"/>
      <c r="H21" s="145"/>
      <c r="J21" s="48"/>
      <c r="M21" s="49"/>
    </row>
    <row r="22" spans="1:13">
      <c r="A22" s="48"/>
      <c r="B22" s="144"/>
      <c r="C22" s="130"/>
      <c r="D22" s="130"/>
      <c r="E22" s="130"/>
      <c r="F22" s="130"/>
      <c r="G22" s="130"/>
      <c r="H22" s="145"/>
      <c r="J22" s="48"/>
      <c r="M22" s="49"/>
    </row>
    <row r="23" spans="1:13">
      <c r="A23" s="52"/>
      <c r="B23" s="144"/>
      <c r="C23" s="130"/>
      <c r="D23" s="130"/>
      <c r="E23" s="130"/>
      <c r="F23" s="130"/>
      <c r="G23" s="130"/>
      <c r="H23" s="145"/>
      <c r="I23" s="3"/>
      <c r="J23" s="48"/>
      <c r="M23" s="49"/>
    </row>
    <row r="24" spans="1:13" ht="15.75" customHeight="1">
      <c r="A24" s="53"/>
      <c r="B24" s="144"/>
      <c r="C24" s="130"/>
      <c r="D24" s="130"/>
      <c r="E24" s="130"/>
      <c r="F24" s="130"/>
      <c r="G24" s="130"/>
      <c r="H24" s="145"/>
      <c r="I24" s="4"/>
      <c r="J24" s="54"/>
      <c r="M24" s="49"/>
    </row>
    <row r="25" spans="1:13" ht="15.75" customHeight="1">
      <c r="A25" s="53"/>
      <c r="B25" s="144"/>
      <c r="C25" s="130"/>
      <c r="D25" s="130"/>
      <c r="E25" s="130"/>
      <c r="F25" s="130"/>
      <c r="G25" s="130"/>
      <c r="H25" s="145"/>
      <c r="I25" s="4"/>
      <c r="J25" s="54"/>
      <c r="M25" s="49"/>
    </row>
    <row r="26" spans="1:13">
      <c r="A26" s="53"/>
      <c r="B26" s="144"/>
      <c r="C26" s="130"/>
      <c r="D26" s="130"/>
      <c r="E26" s="130"/>
      <c r="F26" s="130"/>
      <c r="G26" s="130"/>
      <c r="H26" s="145"/>
      <c r="I26" s="4"/>
      <c r="J26" s="54"/>
      <c r="M26" s="49"/>
    </row>
    <row r="27" spans="1:13">
      <c r="A27" s="53"/>
      <c r="B27" s="144"/>
      <c r="C27" s="130"/>
      <c r="D27" s="130"/>
      <c r="E27" s="130"/>
      <c r="F27" s="130"/>
      <c r="G27" s="130"/>
      <c r="H27" s="145"/>
      <c r="I27" s="7"/>
      <c r="J27" s="54"/>
      <c r="M27" s="49"/>
    </row>
    <row r="28" spans="1:13">
      <c r="A28" s="53"/>
      <c r="B28" s="144"/>
      <c r="C28" s="130"/>
      <c r="D28" s="130"/>
      <c r="E28" s="130"/>
      <c r="F28" s="130"/>
      <c r="G28" s="130"/>
      <c r="H28" s="145"/>
      <c r="I28" s="4"/>
      <c r="J28" s="54"/>
      <c r="M28" s="49"/>
    </row>
    <row r="29" spans="1:13">
      <c r="A29" s="54"/>
      <c r="B29" s="144"/>
      <c r="C29" s="130"/>
      <c r="D29" s="130"/>
      <c r="E29" s="130"/>
      <c r="F29" s="130"/>
      <c r="G29" s="130"/>
      <c r="H29" s="145"/>
      <c r="I29" s="1"/>
      <c r="J29" s="54"/>
      <c r="M29" s="49"/>
    </row>
    <row r="30" spans="1:13">
      <c r="A30" s="52"/>
      <c r="B30" s="144"/>
      <c r="C30" s="130"/>
      <c r="D30" s="130"/>
      <c r="E30" s="130"/>
      <c r="F30" s="130"/>
      <c r="G30" s="130"/>
      <c r="H30" s="145"/>
      <c r="I30" s="3"/>
      <c r="J30" s="48"/>
      <c r="M30" s="49"/>
    </row>
    <row r="31" spans="1:13">
      <c r="A31" s="55"/>
      <c r="B31" s="144"/>
      <c r="C31" s="130"/>
      <c r="D31" s="130"/>
      <c r="E31" s="130"/>
      <c r="F31" s="130"/>
      <c r="G31" s="130"/>
      <c r="H31" s="145"/>
      <c r="I31" s="5"/>
      <c r="J31" s="48"/>
      <c r="M31" s="49"/>
    </row>
    <row r="32" spans="1:13">
      <c r="A32" s="55"/>
      <c r="B32" s="144"/>
      <c r="C32" s="130"/>
      <c r="D32" s="130"/>
      <c r="E32" s="130"/>
      <c r="F32" s="130"/>
      <c r="G32" s="130"/>
      <c r="H32" s="145"/>
      <c r="I32" s="5"/>
      <c r="J32" s="48"/>
      <c r="M32" s="49"/>
    </row>
    <row r="33" spans="1:13">
      <c r="A33" s="55"/>
      <c r="B33" s="144"/>
      <c r="C33" s="130"/>
      <c r="D33" s="130"/>
      <c r="E33" s="130"/>
      <c r="F33" s="130"/>
      <c r="G33" s="130"/>
      <c r="H33" s="145"/>
      <c r="I33" s="5"/>
      <c r="J33" s="48"/>
      <c r="M33" s="49"/>
    </row>
    <row r="34" spans="1:13">
      <c r="A34" s="55"/>
      <c r="B34" s="144"/>
      <c r="C34" s="130"/>
      <c r="D34" s="130"/>
      <c r="E34" s="130"/>
      <c r="F34" s="130"/>
      <c r="G34" s="130"/>
      <c r="H34" s="145"/>
      <c r="I34" s="5"/>
      <c r="J34" s="48"/>
      <c r="M34" s="49"/>
    </row>
    <row r="35" spans="1:13">
      <c r="A35" s="48"/>
      <c r="B35" s="144"/>
      <c r="C35" s="130"/>
      <c r="D35" s="130"/>
      <c r="E35" s="130"/>
      <c r="F35" s="130"/>
      <c r="G35" s="130"/>
      <c r="H35" s="145"/>
      <c r="J35" s="48"/>
      <c r="M35" s="49"/>
    </row>
    <row r="36" spans="1:13">
      <c r="A36" s="52"/>
      <c r="B36" s="144"/>
      <c r="C36" s="130"/>
      <c r="D36" s="130"/>
      <c r="E36" s="130"/>
      <c r="F36" s="130"/>
      <c r="G36" s="130"/>
      <c r="H36" s="145"/>
      <c r="I36" s="3"/>
      <c r="J36" s="48"/>
      <c r="M36" s="49"/>
    </row>
    <row r="37" spans="1:13" ht="61.5" customHeight="1">
      <c r="A37" s="48"/>
      <c r="B37" s="144"/>
      <c r="C37" s="130"/>
      <c r="D37" s="130"/>
      <c r="E37" s="130"/>
      <c r="F37" s="130"/>
      <c r="G37" s="130"/>
      <c r="H37" s="145"/>
      <c r="J37" s="48"/>
      <c r="M37" s="49"/>
    </row>
    <row r="38" spans="1:13">
      <c r="A38" s="50"/>
      <c r="B38" s="144"/>
      <c r="C38" s="130"/>
      <c r="D38" s="130"/>
      <c r="E38" s="130"/>
      <c r="F38" s="130"/>
      <c r="G38" s="130"/>
      <c r="H38" s="145"/>
      <c r="I38" s="6"/>
      <c r="J38" s="48"/>
      <c r="M38" s="49"/>
    </row>
    <row r="39" spans="1:13">
      <c r="A39" s="50"/>
      <c r="B39" s="144"/>
      <c r="C39" s="130"/>
      <c r="D39" s="130"/>
      <c r="E39" s="130"/>
      <c r="F39" s="130"/>
      <c r="G39" s="130"/>
      <c r="H39" s="145"/>
      <c r="I39" s="6"/>
      <c r="J39" s="48"/>
      <c r="M39" s="49"/>
    </row>
    <row r="40" spans="1:13">
      <c r="A40" s="50"/>
      <c r="B40" s="144"/>
      <c r="C40" s="130"/>
      <c r="D40" s="130"/>
      <c r="E40" s="130"/>
      <c r="F40" s="130"/>
      <c r="G40" s="130"/>
      <c r="H40" s="145"/>
      <c r="I40" s="6"/>
      <c r="J40" s="48"/>
      <c r="M40" s="49"/>
    </row>
    <row r="41" spans="1:13" ht="15" hidden="1" customHeight="1">
      <c r="A41" s="50"/>
      <c r="B41" s="144"/>
      <c r="C41" s="130"/>
      <c r="D41" s="130"/>
      <c r="E41" s="130"/>
      <c r="F41" s="130"/>
      <c r="G41" s="130"/>
      <c r="H41" s="145"/>
      <c r="I41" s="6"/>
      <c r="J41" s="48"/>
      <c r="M41" s="49"/>
    </row>
    <row r="42" spans="1:13" ht="15" hidden="1" customHeight="1">
      <c r="A42" s="50"/>
      <c r="B42" s="144"/>
      <c r="C42" s="130"/>
      <c r="D42" s="130"/>
      <c r="E42" s="130"/>
      <c r="F42" s="130"/>
      <c r="G42" s="130"/>
      <c r="H42" s="145"/>
      <c r="I42" s="6"/>
      <c r="J42" s="48"/>
      <c r="M42" s="49"/>
    </row>
    <row r="43" spans="1:13" ht="15" hidden="1" customHeight="1">
      <c r="A43" s="50"/>
      <c r="B43" s="144"/>
      <c r="C43" s="130"/>
      <c r="D43" s="130"/>
      <c r="E43" s="130"/>
      <c r="F43" s="130"/>
      <c r="G43" s="130"/>
      <c r="H43" s="145"/>
      <c r="I43" s="6"/>
      <c r="J43" s="48"/>
      <c r="M43" s="49"/>
    </row>
    <row r="44" spans="1:13" ht="15" hidden="1" customHeight="1">
      <c r="A44" s="50"/>
      <c r="B44" s="144"/>
      <c r="C44" s="130"/>
      <c r="D44" s="130"/>
      <c r="E44" s="130"/>
      <c r="F44" s="130"/>
      <c r="G44" s="130"/>
      <c r="H44" s="145"/>
      <c r="I44" s="6"/>
      <c r="J44" s="48"/>
      <c r="M44" s="49"/>
    </row>
    <row r="45" spans="1:13" ht="15" hidden="1" customHeight="1">
      <c r="A45" s="50"/>
      <c r="B45" s="144"/>
      <c r="C45" s="130"/>
      <c r="D45" s="130"/>
      <c r="E45" s="130"/>
      <c r="F45" s="130"/>
      <c r="G45" s="130"/>
      <c r="H45" s="145"/>
      <c r="I45" s="6"/>
      <c r="J45" s="48"/>
      <c r="M45" s="49"/>
    </row>
    <row r="46" spans="1:13" ht="15" hidden="1" customHeight="1">
      <c r="A46" s="50"/>
      <c r="B46" s="144"/>
      <c r="C46" s="130"/>
      <c r="D46" s="130"/>
      <c r="E46" s="130"/>
      <c r="F46" s="130"/>
      <c r="G46" s="130"/>
      <c r="H46" s="145"/>
      <c r="I46" s="6"/>
      <c r="J46" s="48"/>
      <c r="M46" s="49"/>
    </row>
    <row r="47" spans="1:13" ht="15" hidden="1" customHeight="1">
      <c r="A47" s="48"/>
      <c r="B47" s="144"/>
      <c r="C47" s="130"/>
      <c r="D47" s="130"/>
      <c r="E47" s="130"/>
      <c r="F47" s="130"/>
      <c r="G47" s="130"/>
      <c r="H47" s="145"/>
      <c r="J47" s="48"/>
      <c r="M47" s="49"/>
    </row>
    <row r="48" spans="1:13" ht="15" hidden="1" customHeight="1">
      <c r="A48" s="52"/>
      <c r="B48" s="144"/>
      <c r="C48" s="130"/>
      <c r="D48" s="130"/>
      <c r="E48" s="130"/>
      <c r="F48" s="130"/>
      <c r="G48" s="130"/>
      <c r="H48" s="145"/>
      <c r="I48" s="3"/>
      <c r="J48" s="48"/>
      <c r="M48" s="49"/>
    </row>
    <row r="49" spans="1:13" ht="15" hidden="1" customHeight="1">
      <c r="A49" s="48"/>
      <c r="B49" s="144"/>
      <c r="C49" s="130"/>
      <c r="D49" s="130"/>
      <c r="E49" s="130"/>
      <c r="F49" s="130"/>
      <c r="G49" s="130"/>
      <c r="H49" s="145"/>
      <c r="J49" s="48"/>
      <c r="M49" s="49"/>
    </row>
    <row r="50" spans="1:13" ht="15" hidden="1" customHeight="1">
      <c r="A50" s="51"/>
      <c r="B50" s="144"/>
      <c r="C50" s="130"/>
      <c r="D50" s="130"/>
      <c r="E50" s="130"/>
      <c r="F50" s="130"/>
      <c r="G50" s="130"/>
      <c r="H50" s="145"/>
      <c r="J50" s="48"/>
      <c r="M50" s="49"/>
    </row>
    <row r="51" spans="1:13" ht="15" hidden="1" customHeight="1">
      <c r="A51" s="51"/>
      <c r="B51" s="144"/>
      <c r="C51" s="130"/>
      <c r="D51" s="130"/>
      <c r="E51" s="130"/>
      <c r="F51" s="130"/>
      <c r="G51" s="130"/>
      <c r="H51" s="145"/>
      <c r="J51" s="48"/>
      <c r="M51" s="49"/>
    </row>
    <row r="52" spans="1:13" ht="15" hidden="1" customHeight="1">
      <c r="A52" s="51"/>
      <c r="B52" s="144"/>
      <c r="C52" s="130"/>
      <c r="D52" s="130"/>
      <c r="E52" s="130"/>
      <c r="F52" s="130"/>
      <c r="G52" s="130"/>
      <c r="H52" s="145"/>
      <c r="J52" s="48"/>
      <c r="M52" s="49"/>
    </row>
    <row r="53" spans="1:13" ht="15" hidden="1" customHeight="1">
      <c r="A53" s="51"/>
      <c r="B53" s="144"/>
      <c r="C53" s="130"/>
      <c r="D53" s="130"/>
      <c r="E53" s="130"/>
      <c r="F53" s="130"/>
      <c r="G53" s="130"/>
      <c r="H53" s="145"/>
      <c r="J53" s="48"/>
      <c r="M53" s="49"/>
    </row>
    <row r="54" spans="1:13" ht="15" customHeight="1" thickBot="1">
      <c r="A54" s="56"/>
      <c r="B54" s="146"/>
      <c r="C54" s="147"/>
      <c r="D54" s="147"/>
      <c r="E54" s="147"/>
      <c r="F54" s="147"/>
      <c r="G54" s="147"/>
      <c r="H54" s="148"/>
      <c r="J54" s="56"/>
      <c r="K54" s="57"/>
      <c r="L54" s="57"/>
      <c r="M54" s="58"/>
    </row>
    <row r="55" spans="1:13" ht="15" customHeight="1"/>
    <row r="56" spans="1:13" ht="15" customHeight="1"/>
    <row r="57" spans="1:13" ht="15" customHeight="1">
      <c r="C57" s="140"/>
      <c r="D57" s="140"/>
      <c r="E57" s="140"/>
      <c r="F57" s="140"/>
      <c r="G57" s="140"/>
      <c r="H57" s="140"/>
      <c r="I57" s="7"/>
    </row>
    <row r="58" spans="1:13" ht="15" customHeight="1"/>
    <row r="59" spans="1:13" ht="15" customHeight="1"/>
    <row r="60" spans="1:13" ht="15" customHeight="1"/>
    <row r="61" spans="1:13" ht="15" customHeight="1"/>
    <row r="62" spans="1:13" ht="15" customHeight="1"/>
    <row r="63" spans="1:13" ht="15" customHeight="1"/>
    <row r="64" spans="1: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76.5" customHeight="1"/>
    <row r="97" ht="15" customHeight="1"/>
    <row r="1048575" ht="29.25" customHeight="1"/>
    <row r="1048576" ht="44.25" customHeight="1"/>
  </sheetData>
  <mergeCells count="7">
    <mergeCell ref="J9:M9"/>
    <mergeCell ref="C57:H57"/>
    <mergeCell ref="C3:F3"/>
    <mergeCell ref="C4:F4"/>
    <mergeCell ref="C5:F5"/>
    <mergeCell ref="A9:H9"/>
    <mergeCell ref="B11:H54"/>
  </mergeCells>
  <pageMargins left="0.51181102362204722" right="0.51181102362204722" top="0.35433070866141736" bottom="0.35433070866141736" header="0.31496062992125984" footer="0.31496062992125984"/>
  <pageSetup paperSize="9" scale="28"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D9AC-8764-4B41-AB6E-3FECA9B404D2}">
  <dimension ref="A1:O65"/>
  <sheetViews>
    <sheetView showGridLines="0" view="pageBreakPreview" topLeftCell="K1" zoomScale="70" zoomScaleNormal="70" zoomScaleSheetLayoutView="70" workbookViewId="0">
      <selection activeCell="L40" sqref="L40:L42"/>
    </sheetView>
  </sheetViews>
  <sheetFormatPr baseColWidth="10" defaultRowHeight="15"/>
  <cols>
    <col min="1" max="1" width="31.28515625" customWidth="1"/>
    <col min="2" max="2" width="48.5703125" bestFit="1" customWidth="1"/>
    <col min="3" max="4" width="14.42578125" bestFit="1" customWidth="1"/>
    <col min="5" max="5" width="11.140625" bestFit="1" customWidth="1"/>
    <col min="6" max="6" width="10" bestFit="1" customWidth="1"/>
    <col min="7" max="7" width="10.7109375" bestFit="1" customWidth="1"/>
    <col min="8" max="8" width="11.140625" bestFit="1" customWidth="1"/>
    <col min="9" max="9" width="12.85546875" bestFit="1" customWidth="1"/>
    <col min="10" max="10" width="10.5703125" style="63" customWidth="1"/>
    <col min="11" max="11" width="69.5703125" style="65" customWidth="1"/>
    <col min="12" max="12" width="42.28515625" customWidth="1"/>
    <col min="13" max="13" width="77.42578125" customWidth="1"/>
    <col min="14" max="14" width="45.5703125" customWidth="1"/>
    <col min="15" max="15" width="43" style="65" customWidth="1"/>
  </cols>
  <sheetData>
    <row r="1" spans="1:15" ht="15.75" thickBot="1"/>
    <row r="2" spans="1:15" ht="15" customHeight="1">
      <c r="A2" s="172"/>
      <c r="B2" s="173"/>
      <c r="C2" s="72"/>
      <c r="D2" s="72"/>
      <c r="E2" s="72"/>
      <c r="F2" s="72"/>
      <c r="G2" s="72"/>
      <c r="H2" s="72"/>
      <c r="I2" s="72"/>
      <c r="J2" s="72"/>
      <c r="K2" s="185" t="s">
        <v>173</v>
      </c>
      <c r="L2" s="186"/>
      <c r="M2" s="186"/>
      <c r="N2" s="187"/>
      <c r="O2" s="178" t="s">
        <v>165</v>
      </c>
    </row>
    <row r="3" spans="1:15" ht="15" customHeight="1">
      <c r="A3" s="174"/>
      <c r="B3" s="175"/>
      <c r="C3" s="65"/>
      <c r="D3" s="65"/>
      <c r="E3" s="65"/>
      <c r="F3" s="65"/>
      <c r="G3" s="65"/>
      <c r="H3" s="65"/>
      <c r="I3" s="65"/>
      <c r="J3" s="65"/>
      <c r="K3" s="188"/>
      <c r="L3" s="189"/>
      <c r="M3" s="189"/>
      <c r="N3" s="190"/>
      <c r="O3" s="179"/>
    </row>
    <row r="4" spans="1:15" ht="30" customHeight="1">
      <c r="A4" s="174"/>
      <c r="B4" s="175"/>
      <c r="C4" s="65"/>
      <c r="D4" s="65"/>
      <c r="E4" s="65"/>
      <c r="F4" s="65"/>
      <c r="G4" s="65"/>
      <c r="H4" s="65"/>
      <c r="I4" s="65"/>
      <c r="J4" s="65"/>
      <c r="K4" s="188"/>
      <c r="L4" s="189"/>
      <c r="M4" s="189"/>
      <c r="N4" s="190"/>
      <c r="O4" s="76" t="s">
        <v>323</v>
      </c>
    </row>
    <row r="5" spans="1:15" ht="15" customHeight="1">
      <c r="A5" s="174"/>
      <c r="B5" s="175"/>
      <c r="C5" s="65"/>
      <c r="D5" s="65"/>
      <c r="E5" s="65"/>
      <c r="F5" s="65"/>
      <c r="G5" s="65"/>
      <c r="H5" s="65"/>
      <c r="I5" s="65"/>
      <c r="J5" s="65"/>
      <c r="K5" s="188"/>
      <c r="L5" s="189"/>
      <c r="M5" s="189"/>
      <c r="N5" s="190"/>
      <c r="O5" s="180" t="s">
        <v>324</v>
      </c>
    </row>
    <row r="6" spans="1:15" ht="16.5" customHeight="1" thickBot="1">
      <c r="A6" s="176"/>
      <c r="B6" s="177"/>
      <c r="C6" s="65"/>
      <c r="D6" s="65"/>
      <c r="E6" s="65"/>
      <c r="F6" s="65"/>
      <c r="G6" s="65"/>
      <c r="H6" s="65"/>
      <c r="I6" s="65"/>
      <c r="J6" s="65"/>
      <c r="K6" s="191"/>
      <c r="L6" s="192"/>
      <c r="M6" s="192"/>
      <c r="N6" s="193"/>
      <c r="O6" s="181"/>
    </row>
    <row r="7" spans="1:15" ht="55.5" customHeight="1" thickBot="1">
      <c r="A7" s="182" t="s">
        <v>11</v>
      </c>
      <c r="B7" s="183"/>
      <c r="C7" s="183"/>
      <c r="D7" s="183"/>
      <c r="E7" s="183"/>
      <c r="F7" s="183"/>
      <c r="G7" s="183"/>
      <c r="H7" s="183"/>
      <c r="I7" s="183"/>
      <c r="J7" s="184"/>
      <c r="K7" s="194" t="s">
        <v>136</v>
      </c>
      <c r="L7" s="194"/>
      <c r="M7" s="194"/>
      <c r="N7" s="194"/>
      <c r="O7" s="195"/>
    </row>
    <row r="8" spans="1:15" ht="57.75" customHeight="1" thickBot="1">
      <c r="A8" s="182" t="s">
        <v>10</v>
      </c>
      <c r="B8" s="183"/>
      <c r="C8" s="183"/>
      <c r="D8" s="183"/>
      <c r="E8" s="183"/>
      <c r="F8" s="183"/>
      <c r="G8" s="183"/>
      <c r="H8" s="183"/>
      <c r="I8" s="183"/>
      <c r="J8" s="184"/>
      <c r="K8" s="196" t="s">
        <v>163</v>
      </c>
      <c r="L8" s="196"/>
      <c r="M8" s="196"/>
      <c r="N8" s="196"/>
      <c r="O8" s="197"/>
    </row>
    <row r="9" spans="1:15">
      <c r="A9" s="82"/>
      <c r="K9" s="71"/>
      <c r="L9" s="61"/>
      <c r="M9" s="61"/>
      <c r="N9" s="61"/>
      <c r="O9" s="64"/>
    </row>
    <row r="10" spans="1:15" ht="15.75" thickBot="1">
      <c r="A10" s="62"/>
      <c r="B10" s="57"/>
      <c r="C10" s="57"/>
      <c r="D10" s="57"/>
      <c r="E10" s="57"/>
      <c r="F10" s="57"/>
      <c r="G10" s="57"/>
      <c r="H10" s="57"/>
      <c r="I10" s="57"/>
      <c r="J10" s="80"/>
      <c r="K10" s="68"/>
      <c r="L10" s="57"/>
      <c r="M10" s="57"/>
      <c r="N10" s="57"/>
      <c r="O10" s="69"/>
    </row>
    <row r="11" spans="1:15" ht="38.25" customHeight="1">
      <c r="A11" s="161" t="s">
        <v>4</v>
      </c>
      <c r="B11" s="163" t="s">
        <v>104</v>
      </c>
      <c r="C11" s="212" t="s">
        <v>300</v>
      </c>
      <c r="D11" s="208" t="s">
        <v>301</v>
      </c>
      <c r="E11" s="208" t="s">
        <v>302</v>
      </c>
      <c r="F11" s="208" t="s">
        <v>303</v>
      </c>
      <c r="G11" s="208" t="s">
        <v>304</v>
      </c>
      <c r="H11" s="208" t="s">
        <v>305</v>
      </c>
      <c r="I11" s="210" t="s">
        <v>306</v>
      </c>
      <c r="J11" s="200" t="s">
        <v>177</v>
      </c>
      <c r="K11" s="202" t="s">
        <v>15</v>
      </c>
      <c r="L11" s="200" t="s">
        <v>16</v>
      </c>
      <c r="M11" s="204" t="s">
        <v>137</v>
      </c>
      <c r="N11" s="200" t="s">
        <v>17</v>
      </c>
      <c r="O11" s="206" t="s">
        <v>14</v>
      </c>
    </row>
    <row r="12" spans="1:15" ht="40.5" customHeight="1" thickBot="1">
      <c r="A12" s="162"/>
      <c r="B12" s="164"/>
      <c r="C12" s="213"/>
      <c r="D12" s="209"/>
      <c r="E12" s="209"/>
      <c r="F12" s="209"/>
      <c r="G12" s="209"/>
      <c r="H12" s="209"/>
      <c r="I12" s="211"/>
      <c r="J12" s="201"/>
      <c r="K12" s="203"/>
      <c r="L12" s="201"/>
      <c r="M12" s="205"/>
      <c r="N12" s="201"/>
      <c r="O12" s="207"/>
    </row>
    <row r="13" spans="1:15" ht="80.099999999999994" customHeight="1">
      <c r="A13" s="166" t="s">
        <v>5</v>
      </c>
      <c r="B13" s="165" t="s">
        <v>316</v>
      </c>
      <c r="C13" s="99"/>
      <c r="D13" s="99"/>
      <c r="E13" s="108">
        <v>2</v>
      </c>
      <c r="F13" s="99"/>
      <c r="G13" s="99"/>
      <c r="H13" s="111" t="s">
        <v>315</v>
      </c>
      <c r="I13" s="99"/>
      <c r="J13" s="83">
        <v>1</v>
      </c>
      <c r="K13" s="84" t="s">
        <v>178</v>
      </c>
      <c r="L13" s="84" t="s">
        <v>198</v>
      </c>
      <c r="M13" s="84" t="s">
        <v>217</v>
      </c>
      <c r="N13" s="84" t="s">
        <v>244</v>
      </c>
      <c r="O13" s="198" t="s">
        <v>255</v>
      </c>
    </row>
    <row r="14" spans="1:15" ht="80.099999999999994" customHeight="1">
      <c r="A14" s="150"/>
      <c r="B14" s="156"/>
      <c r="C14" s="99"/>
      <c r="D14" s="109">
        <v>3</v>
      </c>
      <c r="E14" s="99"/>
      <c r="F14" s="99"/>
      <c r="G14" s="110" t="s">
        <v>315</v>
      </c>
      <c r="H14" s="99"/>
      <c r="I14" s="99"/>
      <c r="J14" s="81">
        <v>2</v>
      </c>
      <c r="K14" s="84" t="s">
        <v>179</v>
      </c>
      <c r="L14" s="84" t="s">
        <v>199</v>
      </c>
      <c r="M14" s="84" t="s">
        <v>218</v>
      </c>
      <c r="N14" s="84" t="s">
        <v>245</v>
      </c>
      <c r="O14" s="199"/>
    </row>
    <row r="15" spans="1:15" ht="80.099999999999994" customHeight="1">
      <c r="A15" s="150"/>
      <c r="B15" s="156"/>
      <c r="C15" s="99"/>
      <c r="D15" s="109">
        <v>3</v>
      </c>
      <c r="E15" s="99"/>
      <c r="F15" s="99"/>
      <c r="G15" s="110" t="s">
        <v>315</v>
      </c>
      <c r="H15" s="99"/>
      <c r="I15" s="99"/>
      <c r="J15" s="81">
        <v>3</v>
      </c>
      <c r="K15" s="84" t="s">
        <v>180</v>
      </c>
      <c r="L15" s="84" t="s">
        <v>200</v>
      </c>
      <c r="M15" s="84" t="s">
        <v>219</v>
      </c>
      <c r="N15" s="84" t="s">
        <v>246</v>
      </c>
      <c r="O15" s="199"/>
    </row>
    <row r="16" spans="1:15" ht="80.099999999999994" customHeight="1">
      <c r="A16" s="150"/>
      <c r="B16" s="156"/>
      <c r="C16" s="99"/>
      <c r="D16" s="99"/>
      <c r="E16" s="108">
        <v>2</v>
      </c>
      <c r="F16" s="99"/>
      <c r="G16" s="110" t="s">
        <v>315</v>
      </c>
      <c r="H16" s="99"/>
      <c r="I16" s="99"/>
      <c r="J16" s="81">
        <v>4</v>
      </c>
      <c r="K16" s="84" t="s">
        <v>181</v>
      </c>
      <c r="L16" s="84" t="s">
        <v>201</v>
      </c>
      <c r="M16" s="84" t="s">
        <v>220</v>
      </c>
      <c r="N16" s="84" t="s">
        <v>247</v>
      </c>
      <c r="O16" s="199"/>
    </row>
    <row r="17" spans="1:15" ht="80.099999999999994" customHeight="1">
      <c r="A17" s="150"/>
      <c r="B17" s="156"/>
      <c r="C17" s="99"/>
      <c r="D17" s="109">
        <v>3</v>
      </c>
      <c r="E17" s="99"/>
      <c r="F17" s="99"/>
      <c r="G17" s="110" t="s">
        <v>315</v>
      </c>
      <c r="H17" s="99"/>
      <c r="I17" s="99"/>
      <c r="J17" s="81">
        <v>5</v>
      </c>
      <c r="K17" s="84" t="s">
        <v>182</v>
      </c>
      <c r="L17" s="84" t="s">
        <v>202</v>
      </c>
      <c r="M17" s="84" t="s">
        <v>221</v>
      </c>
      <c r="N17" s="84" t="s">
        <v>248</v>
      </c>
      <c r="O17" s="199"/>
    </row>
    <row r="18" spans="1:15" ht="80.099999999999994" customHeight="1">
      <c r="A18" s="149" t="s">
        <v>6</v>
      </c>
      <c r="B18" s="152" t="s">
        <v>318</v>
      </c>
      <c r="C18" s="113">
        <v>4</v>
      </c>
      <c r="D18" s="99"/>
      <c r="E18" s="99"/>
      <c r="F18" s="99"/>
      <c r="G18" s="110" t="s">
        <v>315</v>
      </c>
      <c r="H18" s="99"/>
      <c r="I18" s="99"/>
      <c r="J18" s="81">
        <v>6</v>
      </c>
      <c r="K18" s="84" t="s">
        <v>183</v>
      </c>
      <c r="L18" s="84" t="s">
        <v>203</v>
      </c>
      <c r="M18" s="84" t="s">
        <v>222</v>
      </c>
      <c r="N18" s="84" t="s">
        <v>249</v>
      </c>
      <c r="O18" s="199"/>
    </row>
    <row r="19" spans="1:15" ht="80.099999999999994" customHeight="1">
      <c r="A19" s="150"/>
      <c r="B19" s="153"/>
      <c r="C19" s="99"/>
      <c r="D19" s="99"/>
      <c r="E19" s="108">
        <v>2</v>
      </c>
      <c r="F19" s="99"/>
      <c r="G19" s="99"/>
      <c r="H19" s="111" t="s">
        <v>315</v>
      </c>
      <c r="I19" s="99"/>
      <c r="J19" s="81">
        <v>7</v>
      </c>
      <c r="K19" s="84" t="s">
        <v>184</v>
      </c>
      <c r="L19" s="84" t="s">
        <v>204</v>
      </c>
      <c r="M19" s="84" t="s">
        <v>223</v>
      </c>
      <c r="N19" s="84" t="s">
        <v>250</v>
      </c>
      <c r="O19" s="199"/>
    </row>
    <row r="20" spans="1:15" ht="80.099999999999994" customHeight="1">
      <c r="A20" s="150"/>
      <c r="B20" s="153"/>
      <c r="C20" s="99"/>
      <c r="D20" s="99"/>
      <c r="E20" s="108">
        <v>2</v>
      </c>
      <c r="F20" s="99"/>
      <c r="G20" s="99"/>
      <c r="H20" s="111" t="s">
        <v>315</v>
      </c>
      <c r="I20" s="99"/>
      <c r="J20" s="81">
        <v>8</v>
      </c>
      <c r="K20" s="84" t="s">
        <v>185</v>
      </c>
      <c r="L20" s="84" t="s">
        <v>205</v>
      </c>
      <c r="M20" s="84" t="s">
        <v>224</v>
      </c>
      <c r="N20" s="84" t="s">
        <v>251</v>
      </c>
      <c r="O20" s="199"/>
    </row>
    <row r="21" spans="1:15" ht="80.099999999999994" customHeight="1">
      <c r="A21" s="150"/>
      <c r="B21" s="153"/>
      <c r="C21" s="99"/>
      <c r="D21" s="99"/>
      <c r="E21" s="108">
        <v>2</v>
      </c>
      <c r="F21" s="99"/>
      <c r="G21" s="99"/>
      <c r="H21" s="111" t="s">
        <v>315</v>
      </c>
      <c r="I21" s="99"/>
      <c r="J21" s="81">
        <v>9</v>
      </c>
      <c r="K21" s="84" t="s">
        <v>186</v>
      </c>
      <c r="L21" s="84" t="s">
        <v>206</v>
      </c>
      <c r="M21" s="84" t="s">
        <v>225</v>
      </c>
      <c r="N21" s="84" t="s">
        <v>252</v>
      </c>
      <c r="O21" s="199"/>
    </row>
    <row r="22" spans="1:15" ht="80.099999999999994" customHeight="1">
      <c r="A22" s="150"/>
      <c r="B22" s="153"/>
      <c r="C22" s="99"/>
      <c r="D22" s="99"/>
      <c r="E22" s="108">
        <v>2</v>
      </c>
      <c r="F22" s="99"/>
      <c r="G22" s="99"/>
      <c r="H22" s="111" t="s">
        <v>315</v>
      </c>
      <c r="I22" s="99"/>
      <c r="J22" s="81">
        <v>10</v>
      </c>
      <c r="K22" s="84" t="s">
        <v>187</v>
      </c>
      <c r="L22" s="84" t="s">
        <v>207</v>
      </c>
      <c r="M22" s="84" t="s">
        <v>226</v>
      </c>
      <c r="N22" s="84" t="s">
        <v>174</v>
      </c>
      <c r="O22" s="199"/>
    </row>
    <row r="23" spans="1:15" ht="80.099999999999994" customHeight="1">
      <c r="A23" s="150"/>
      <c r="B23" s="153"/>
      <c r="C23" s="99"/>
      <c r="D23" s="99"/>
      <c r="E23" s="108">
        <v>2</v>
      </c>
      <c r="F23" s="99"/>
      <c r="G23" s="99"/>
      <c r="H23" s="111" t="s">
        <v>315</v>
      </c>
      <c r="I23" s="99"/>
      <c r="J23" s="81">
        <v>11</v>
      </c>
      <c r="K23" s="84" t="s">
        <v>188</v>
      </c>
      <c r="L23" s="84" t="s">
        <v>208</v>
      </c>
      <c r="M23" s="84" t="s">
        <v>227</v>
      </c>
      <c r="N23" s="84" t="s">
        <v>253</v>
      </c>
      <c r="O23" s="199"/>
    </row>
    <row r="24" spans="1:15" ht="80.099999999999994" customHeight="1">
      <c r="A24" s="150"/>
      <c r="B24" s="153"/>
      <c r="C24" s="99"/>
      <c r="D24" s="99"/>
      <c r="E24" s="108">
        <v>2</v>
      </c>
      <c r="F24" s="99"/>
      <c r="G24" s="99"/>
      <c r="H24" s="111" t="s">
        <v>315</v>
      </c>
      <c r="I24" s="99"/>
      <c r="J24" s="81"/>
      <c r="K24" s="84"/>
      <c r="L24" s="84"/>
      <c r="M24" s="84"/>
      <c r="N24" s="84"/>
      <c r="O24" s="199"/>
    </row>
    <row r="25" spans="1:15" ht="80.099999999999994" customHeight="1">
      <c r="A25" s="150"/>
      <c r="B25" s="153"/>
      <c r="C25" s="99"/>
      <c r="D25" s="99"/>
      <c r="E25" s="108">
        <v>2</v>
      </c>
      <c r="F25" s="99"/>
      <c r="G25" s="99"/>
      <c r="H25" s="111" t="s">
        <v>315</v>
      </c>
      <c r="I25" s="99"/>
      <c r="J25" s="81"/>
      <c r="K25" s="84"/>
      <c r="L25" s="84"/>
      <c r="M25" s="84"/>
      <c r="N25" s="84"/>
      <c r="O25" s="199"/>
    </row>
    <row r="26" spans="1:15" ht="80.099999999999994" customHeight="1">
      <c r="A26" s="150"/>
      <c r="B26" s="153"/>
      <c r="C26" s="99"/>
      <c r="D26" s="109">
        <v>3</v>
      </c>
      <c r="E26" s="99"/>
      <c r="F26" s="99"/>
      <c r="G26" s="110" t="s">
        <v>315</v>
      </c>
      <c r="H26" s="117"/>
      <c r="I26" s="99"/>
      <c r="J26" s="81"/>
      <c r="K26" s="84"/>
      <c r="L26" s="84"/>
      <c r="M26" s="84"/>
      <c r="N26" s="84"/>
      <c r="O26" s="199"/>
    </row>
    <row r="27" spans="1:15" ht="80.099999999999994" customHeight="1">
      <c r="A27" s="150"/>
      <c r="B27" s="153"/>
      <c r="C27" s="99"/>
      <c r="D27" s="99"/>
      <c r="E27" s="108">
        <v>2</v>
      </c>
      <c r="F27" s="99"/>
      <c r="G27" s="99"/>
      <c r="H27" s="111" t="s">
        <v>315</v>
      </c>
      <c r="I27" s="99"/>
      <c r="J27" s="81"/>
      <c r="K27" s="84"/>
      <c r="L27" s="84"/>
      <c r="M27" s="84"/>
      <c r="N27" s="84"/>
      <c r="O27" s="199"/>
    </row>
    <row r="28" spans="1:15" ht="80.099999999999994" customHeight="1">
      <c r="A28" s="151"/>
      <c r="B28" s="154"/>
      <c r="C28" s="99"/>
      <c r="D28" s="8"/>
      <c r="E28" s="108">
        <v>2</v>
      </c>
      <c r="F28" s="99"/>
      <c r="G28" s="99"/>
      <c r="H28" s="111" t="s">
        <v>315</v>
      </c>
      <c r="I28" s="99"/>
      <c r="J28" s="81"/>
      <c r="K28" s="84"/>
      <c r="L28" s="84"/>
      <c r="M28" s="84"/>
      <c r="N28" s="84"/>
      <c r="O28" s="199"/>
    </row>
    <row r="29" spans="1:15" ht="80.099999999999994" customHeight="1">
      <c r="A29" s="171" t="s">
        <v>297</v>
      </c>
      <c r="B29" s="169" t="s">
        <v>317</v>
      </c>
      <c r="C29" s="99"/>
      <c r="D29" s="99"/>
      <c r="E29" s="99"/>
      <c r="F29" s="111">
        <v>1</v>
      </c>
      <c r="G29" s="99"/>
      <c r="H29" s="111" t="s">
        <v>315</v>
      </c>
      <c r="I29" s="99"/>
      <c r="J29" s="81">
        <v>12</v>
      </c>
      <c r="K29" s="84" t="s">
        <v>189</v>
      </c>
      <c r="L29" s="84" t="s">
        <v>209</v>
      </c>
      <c r="M29" s="84" t="s">
        <v>228</v>
      </c>
      <c r="N29" s="84" t="s">
        <v>254</v>
      </c>
      <c r="O29" s="199"/>
    </row>
    <row r="30" spans="1:15" ht="80.099999999999994" customHeight="1">
      <c r="A30" s="171"/>
      <c r="B30" s="170"/>
      <c r="C30" s="110">
        <v>4</v>
      </c>
      <c r="D30" s="99"/>
      <c r="E30" s="99"/>
      <c r="F30" s="99"/>
      <c r="G30" s="110" t="s">
        <v>315</v>
      </c>
      <c r="H30" s="99"/>
      <c r="I30" s="99"/>
      <c r="J30" s="81">
        <v>13</v>
      </c>
      <c r="K30" s="84" t="s">
        <v>190</v>
      </c>
      <c r="L30" s="84" t="s">
        <v>296</v>
      </c>
      <c r="M30" s="84" t="s">
        <v>229</v>
      </c>
      <c r="N30" s="25"/>
      <c r="O30" s="199"/>
    </row>
    <row r="31" spans="1:15" ht="80.099999999999994" customHeight="1">
      <c r="A31" s="171"/>
      <c r="B31" s="170"/>
      <c r="C31" s="99"/>
      <c r="D31" s="99"/>
      <c r="E31" s="108">
        <v>2</v>
      </c>
      <c r="F31" s="99"/>
      <c r="G31" s="99"/>
      <c r="H31" s="111" t="s">
        <v>315</v>
      </c>
      <c r="I31" s="99"/>
      <c r="J31" s="81">
        <v>14</v>
      </c>
      <c r="K31" s="84" t="s">
        <v>191</v>
      </c>
      <c r="L31" s="84" t="s">
        <v>210</v>
      </c>
      <c r="M31" s="84" t="s">
        <v>230</v>
      </c>
      <c r="N31" s="25"/>
      <c r="O31" s="199"/>
    </row>
    <row r="32" spans="1:15" ht="80.099999999999994" customHeight="1">
      <c r="A32" s="171"/>
      <c r="B32" s="170"/>
      <c r="C32" s="110">
        <v>4</v>
      </c>
      <c r="D32" s="99"/>
      <c r="E32" s="99"/>
      <c r="F32" s="99"/>
      <c r="G32" s="110" t="s">
        <v>315</v>
      </c>
      <c r="H32" s="99"/>
      <c r="I32" s="99"/>
      <c r="J32" s="81">
        <v>15</v>
      </c>
      <c r="K32" s="84" t="s">
        <v>192</v>
      </c>
      <c r="L32" s="84" t="s">
        <v>211</v>
      </c>
      <c r="M32" s="84" t="s">
        <v>231</v>
      </c>
      <c r="N32" s="25"/>
      <c r="O32" s="199"/>
    </row>
    <row r="33" spans="1:15" ht="80.099999999999994" customHeight="1">
      <c r="A33" s="171"/>
      <c r="B33" s="170"/>
      <c r="C33" s="110">
        <v>4</v>
      </c>
      <c r="D33" s="99"/>
      <c r="E33" s="99"/>
      <c r="F33" s="99"/>
      <c r="G33" s="110" t="s">
        <v>315</v>
      </c>
      <c r="H33" s="99"/>
      <c r="I33" s="99"/>
      <c r="J33" s="81">
        <v>16</v>
      </c>
      <c r="K33" s="84" t="s">
        <v>193</v>
      </c>
      <c r="L33" s="84" t="s">
        <v>212</v>
      </c>
      <c r="M33" s="84" t="s">
        <v>232</v>
      </c>
      <c r="N33" s="77"/>
      <c r="O33" s="199"/>
    </row>
    <row r="34" spans="1:15" ht="80.099999999999994" customHeight="1">
      <c r="A34" s="171"/>
      <c r="B34" s="170"/>
      <c r="C34" s="99"/>
      <c r="D34" s="99"/>
      <c r="E34" s="99"/>
      <c r="F34" s="111">
        <v>1</v>
      </c>
      <c r="G34" s="99"/>
      <c r="H34" s="111" t="s">
        <v>315</v>
      </c>
      <c r="I34" s="99"/>
      <c r="J34" s="81">
        <v>17</v>
      </c>
      <c r="K34" s="84" t="s">
        <v>194</v>
      </c>
      <c r="L34" s="84" t="s">
        <v>213</v>
      </c>
      <c r="M34" s="84" t="s">
        <v>233</v>
      </c>
      <c r="N34" s="25"/>
      <c r="O34" s="199"/>
    </row>
    <row r="35" spans="1:15" ht="80.099999999999994" customHeight="1">
      <c r="A35" s="149" t="s">
        <v>7</v>
      </c>
      <c r="B35" s="169" t="s">
        <v>172</v>
      </c>
      <c r="C35" s="110">
        <v>4</v>
      </c>
      <c r="D35" s="99"/>
      <c r="E35" s="99"/>
      <c r="F35" s="99"/>
      <c r="G35" s="110" t="s">
        <v>315</v>
      </c>
      <c r="H35" s="99"/>
      <c r="I35" s="99"/>
      <c r="J35" s="81">
        <v>18</v>
      </c>
      <c r="K35" s="84" t="s">
        <v>195</v>
      </c>
      <c r="L35" s="84" t="s">
        <v>214</v>
      </c>
      <c r="M35" s="84" t="s">
        <v>234</v>
      </c>
      <c r="N35" s="25"/>
      <c r="O35" s="199"/>
    </row>
    <row r="36" spans="1:15" ht="80.099999999999994" customHeight="1">
      <c r="A36" s="150"/>
      <c r="B36" s="170"/>
      <c r="C36" s="110">
        <v>4</v>
      </c>
      <c r="D36" s="99"/>
      <c r="E36" s="99"/>
      <c r="F36" s="99"/>
      <c r="G36" s="110" t="s">
        <v>315</v>
      </c>
      <c r="H36" s="99"/>
      <c r="I36" s="99"/>
      <c r="J36" s="81">
        <v>19</v>
      </c>
      <c r="K36" s="84" t="s">
        <v>196</v>
      </c>
      <c r="L36" s="84" t="s">
        <v>215</v>
      </c>
      <c r="M36" s="84" t="s">
        <v>235</v>
      </c>
      <c r="N36" s="25"/>
      <c r="O36" s="199"/>
    </row>
    <row r="37" spans="1:15" ht="95.25" customHeight="1">
      <c r="A37" s="150"/>
      <c r="B37" s="170"/>
      <c r="C37" s="110">
        <v>4</v>
      </c>
      <c r="D37" s="99"/>
      <c r="E37" s="99"/>
      <c r="F37" s="99"/>
      <c r="G37" s="110" t="s">
        <v>315</v>
      </c>
      <c r="H37" s="99"/>
      <c r="I37" s="99"/>
      <c r="J37" s="81">
        <v>20</v>
      </c>
      <c r="K37" s="84" t="s">
        <v>197</v>
      </c>
      <c r="L37" s="84" t="s">
        <v>216</v>
      </c>
      <c r="M37" s="84" t="s">
        <v>236</v>
      </c>
      <c r="N37" s="8"/>
      <c r="O37" s="199"/>
    </row>
    <row r="38" spans="1:15" ht="113.25" customHeight="1">
      <c r="A38" s="150"/>
      <c r="B38" s="170"/>
      <c r="C38" s="110">
        <v>4</v>
      </c>
      <c r="D38" s="99"/>
      <c r="E38" s="99"/>
      <c r="F38" s="99"/>
      <c r="G38" s="110" t="s">
        <v>315</v>
      </c>
      <c r="H38" s="99"/>
      <c r="I38" s="99"/>
      <c r="J38" s="81">
        <v>21</v>
      </c>
      <c r="K38" s="78"/>
      <c r="L38" s="70"/>
      <c r="M38" s="84" t="s">
        <v>237</v>
      </c>
      <c r="N38" s="25"/>
      <c r="O38" s="199"/>
    </row>
    <row r="39" spans="1:15" ht="145.5" customHeight="1">
      <c r="A39" s="151"/>
      <c r="B39" s="170"/>
      <c r="C39" s="110">
        <v>4</v>
      </c>
      <c r="D39" s="99"/>
      <c r="E39" s="99"/>
      <c r="F39" s="99"/>
      <c r="G39" s="110" t="s">
        <v>315</v>
      </c>
      <c r="H39" s="99"/>
      <c r="I39" s="99"/>
      <c r="J39" s="81">
        <v>22</v>
      </c>
      <c r="K39" s="78"/>
      <c r="L39" s="70"/>
      <c r="M39" s="84" t="s">
        <v>238</v>
      </c>
      <c r="N39" s="70"/>
      <c r="O39" s="199"/>
    </row>
    <row r="40" spans="1:15" ht="83.25" customHeight="1">
      <c r="A40" s="158" t="s">
        <v>9</v>
      </c>
      <c r="B40" s="155" t="s">
        <v>298</v>
      </c>
      <c r="C40" s="99"/>
      <c r="D40" s="99"/>
      <c r="E40" s="99"/>
      <c r="F40" s="111">
        <v>1</v>
      </c>
      <c r="G40" s="99"/>
      <c r="H40" s="111" t="s">
        <v>315</v>
      </c>
      <c r="I40" s="99"/>
      <c r="J40" s="81">
        <v>23</v>
      </c>
      <c r="K40" s="84" t="s">
        <v>325</v>
      </c>
      <c r="L40" s="84" t="s">
        <v>327</v>
      </c>
      <c r="M40" s="84" t="s">
        <v>239</v>
      </c>
      <c r="N40" s="70"/>
      <c r="O40" s="199"/>
    </row>
    <row r="41" spans="1:15" ht="80.099999999999994" customHeight="1">
      <c r="A41" s="159"/>
      <c r="B41" s="156"/>
      <c r="C41" s="99"/>
      <c r="D41" s="108">
        <v>3</v>
      </c>
      <c r="E41" s="99"/>
      <c r="F41" s="99"/>
      <c r="G41" s="110" t="s">
        <v>315</v>
      </c>
      <c r="H41" s="99"/>
      <c r="I41" s="99"/>
      <c r="J41" s="81">
        <v>24</v>
      </c>
      <c r="K41" s="84" t="s">
        <v>326</v>
      </c>
      <c r="L41" s="84" t="s">
        <v>328</v>
      </c>
      <c r="M41" s="84" t="s">
        <v>240</v>
      </c>
      <c r="N41" s="70"/>
      <c r="O41" s="199"/>
    </row>
    <row r="42" spans="1:15" ht="80.099999999999994" customHeight="1">
      <c r="A42" s="159"/>
      <c r="B42" s="156"/>
      <c r="C42" s="99"/>
      <c r="D42" s="99"/>
      <c r="E42" s="99"/>
      <c r="F42" s="111">
        <v>1</v>
      </c>
      <c r="G42" s="99"/>
      <c r="H42" s="111" t="s">
        <v>315</v>
      </c>
      <c r="I42" s="99"/>
      <c r="J42" s="81">
        <v>25</v>
      </c>
      <c r="K42" s="79"/>
      <c r="L42" s="84" t="s">
        <v>329</v>
      </c>
      <c r="M42" s="84" t="s">
        <v>241</v>
      </c>
      <c r="N42" s="70"/>
      <c r="O42" s="199"/>
    </row>
    <row r="43" spans="1:15" ht="80.099999999999994" customHeight="1">
      <c r="A43" s="159"/>
      <c r="B43" s="156"/>
      <c r="C43" s="99"/>
      <c r="D43" s="99"/>
      <c r="E43" s="99"/>
      <c r="F43" s="111">
        <v>1</v>
      </c>
      <c r="G43" s="99"/>
      <c r="H43" s="111" t="s">
        <v>315</v>
      </c>
      <c r="I43" s="99"/>
      <c r="J43" s="81">
        <v>26</v>
      </c>
      <c r="K43" s="25"/>
      <c r="L43" s="70"/>
      <c r="M43" s="84" t="s">
        <v>242</v>
      </c>
      <c r="N43" s="25"/>
      <c r="O43" s="199"/>
    </row>
    <row r="44" spans="1:15" ht="80.099999999999994" customHeight="1">
      <c r="A44" s="159"/>
      <c r="B44" s="156"/>
      <c r="C44" s="99"/>
      <c r="D44" s="99"/>
      <c r="E44" s="99"/>
      <c r="F44" s="111">
        <v>1</v>
      </c>
      <c r="G44" s="99"/>
      <c r="H44" s="111" t="s">
        <v>315</v>
      </c>
      <c r="I44" s="99"/>
      <c r="J44" s="81">
        <v>27</v>
      </c>
      <c r="K44" s="25"/>
      <c r="L44" s="70"/>
      <c r="M44" s="84" t="s">
        <v>243</v>
      </c>
      <c r="N44" s="25"/>
      <c r="O44" s="199"/>
    </row>
    <row r="45" spans="1:15" ht="80.099999999999994" customHeight="1">
      <c r="A45" s="160"/>
      <c r="B45" s="157"/>
      <c r="C45" s="99"/>
      <c r="D45" s="99"/>
      <c r="E45" s="99"/>
      <c r="F45" s="111">
        <v>1</v>
      </c>
      <c r="G45" s="99"/>
      <c r="H45" s="111" t="s">
        <v>315</v>
      </c>
      <c r="I45" s="99"/>
      <c r="J45" s="81"/>
      <c r="K45" s="25"/>
      <c r="L45" s="70"/>
      <c r="M45" s="84"/>
      <c r="N45" s="25"/>
      <c r="O45" s="199"/>
    </row>
    <row r="46" spans="1:15" ht="80.099999999999994" customHeight="1">
      <c r="A46" s="168" t="s">
        <v>8</v>
      </c>
      <c r="B46" s="167" t="s">
        <v>299</v>
      </c>
      <c r="C46" s="113">
        <v>4</v>
      </c>
      <c r="D46" s="99"/>
      <c r="E46" s="99"/>
      <c r="F46" s="8"/>
      <c r="G46" s="113" t="s">
        <v>315</v>
      </c>
      <c r="H46" s="99"/>
      <c r="I46" s="99"/>
      <c r="J46" s="81"/>
      <c r="K46" s="25"/>
      <c r="L46" s="70"/>
      <c r="M46" s="10"/>
      <c r="N46" s="25"/>
      <c r="O46" s="199"/>
    </row>
    <row r="47" spans="1:15" ht="80.099999999999994" customHeight="1">
      <c r="A47" s="168"/>
      <c r="B47" s="167"/>
      <c r="C47" s="113">
        <v>4</v>
      </c>
      <c r="D47" s="99"/>
      <c r="E47" s="99"/>
      <c r="F47" s="8"/>
      <c r="G47" s="113" t="s">
        <v>315</v>
      </c>
      <c r="H47" s="99"/>
      <c r="I47" s="99"/>
      <c r="J47" s="81"/>
      <c r="K47" s="25"/>
      <c r="L47" s="70"/>
      <c r="M47" s="70"/>
      <c r="N47" s="25"/>
      <c r="O47" s="199"/>
    </row>
    <row r="48" spans="1:15" ht="80.099999999999994" customHeight="1">
      <c r="A48" s="168"/>
      <c r="B48" s="167"/>
      <c r="C48" s="99"/>
      <c r="D48" s="99"/>
      <c r="E48" s="115">
        <v>2</v>
      </c>
      <c r="F48" s="112"/>
      <c r="G48" s="65"/>
      <c r="H48" s="116" t="s">
        <v>315</v>
      </c>
      <c r="I48" s="99"/>
      <c r="J48" s="81"/>
      <c r="K48" s="25"/>
      <c r="L48" s="70"/>
      <c r="M48" s="70"/>
      <c r="N48" s="25"/>
      <c r="O48" s="199"/>
    </row>
    <row r="49" spans="1:15" ht="80.099999999999994" customHeight="1">
      <c r="A49" s="168"/>
      <c r="B49" s="167"/>
      <c r="C49" s="113">
        <v>4</v>
      </c>
      <c r="D49" s="99"/>
      <c r="E49" s="99"/>
      <c r="F49" s="8"/>
      <c r="G49" s="113" t="s">
        <v>315</v>
      </c>
      <c r="H49" s="99"/>
      <c r="I49" s="99"/>
      <c r="J49" s="81"/>
      <c r="K49" s="25"/>
      <c r="L49" s="70"/>
      <c r="M49" s="114"/>
      <c r="N49" s="25"/>
      <c r="O49" s="199"/>
    </row>
    <row r="50" spans="1:15" ht="80.099999999999994" customHeight="1">
      <c r="A50" s="168"/>
      <c r="B50" s="167"/>
      <c r="C50" s="113">
        <v>4</v>
      </c>
      <c r="D50" s="99"/>
      <c r="E50" s="99"/>
      <c r="F50" s="8"/>
      <c r="G50" s="113" t="s">
        <v>315</v>
      </c>
      <c r="H50" s="99"/>
      <c r="I50" s="99"/>
      <c r="J50" s="81"/>
      <c r="K50" s="25"/>
      <c r="L50" s="70"/>
      <c r="M50" s="114"/>
      <c r="N50" s="25"/>
      <c r="O50" s="199"/>
    </row>
    <row r="51" spans="1:15" ht="80.099999999999994" customHeight="1">
      <c r="A51" s="168"/>
      <c r="B51" s="167"/>
      <c r="C51" s="113">
        <v>4</v>
      </c>
      <c r="D51" s="99"/>
      <c r="E51" s="99"/>
      <c r="F51" s="8"/>
      <c r="G51" s="113" t="s">
        <v>315</v>
      </c>
      <c r="H51" s="99"/>
      <c r="I51" s="99"/>
      <c r="J51" s="81"/>
      <c r="K51" s="25"/>
      <c r="L51" s="70"/>
      <c r="N51" s="25"/>
      <c r="O51" s="199"/>
    </row>
    <row r="52" spans="1:15" ht="61.5" customHeight="1"/>
    <row r="56" spans="1:15">
      <c r="B56" s="100" t="s">
        <v>307</v>
      </c>
      <c r="C56" s="100" t="s">
        <v>308</v>
      </c>
    </row>
    <row r="57" spans="1:15">
      <c r="B57" s="101" t="s">
        <v>309</v>
      </c>
      <c r="C57" s="102">
        <v>4</v>
      </c>
    </row>
    <row r="58" spans="1:15">
      <c r="B58" s="101" t="s">
        <v>310</v>
      </c>
      <c r="C58" s="103">
        <v>3</v>
      </c>
    </row>
    <row r="59" spans="1:15">
      <c r="B59" s="101" t="s">
        <v>311</v>
      </c>
      <c r="C59" s="104">
        <v>2</v>
      </c>
    </row>
    <row r="60" spans="1:15">
      <c r="B60" s="101" t="s">
        <v>312</v>
      </c>
      <c r="C60" s="105">
        <v>1</v>
      </c>
    </row>
    <row r="62" spans="1:15">
      <c r="B62" s="100" t="s">
        <v>313</v>
      </c>
      <c r="C62" s="100" t="s">
        <v>308</v>
      </c>
    </row>
    <row r="63" spans="1:15">
      <c r="B63" s="101" t="s">
        <v>304</v>
      </c>
      <c r="C63" s="102"/>
    </row>
    <row r="64" spans="1:15">
      <c r="B64" s="101" t="s">
        <v>305</v>
      </c>
      <c r="C64" s="105"/>
    </row>
    <row r="65" spans="2:3">
      <c r="B65" s="101" t="s">
        <v>306</v>
      </c>
      <c r="C65" s="101"/>
    </row>
  </sheetData>
  <autoFilter ref="A12:O51" xr:uid="{00000000-0009-0000-0000-000005000000}"/>
  <mergeCells count="36">
    <mergeCell ref="H11:H12"/>
    <mergeCell ref="I11:I12"/>
    <mergeCell ref="C11:C12"/>
    <mergeCell ref="D11:D12"/>
    <mergeCell ref="E11:E12"/>
    <mergeCell ref="F11:F12"/>
    <mergeCell ref="G11:G12"/>
    <mergeCell ref="O13:O51"/>
    <mergeCell ref="J11:J12"/>
    <mergeCell ref="K11:K12"/>
    <mergeCell ref="L11:L12"/>
    <mergeCell ref="M11:M12"/>
    <mergeCell ref="O11:O12"/>
    <mergeCell ref="N11:N12"/>
    <mergeCell ref="A2:B6"/>
    <mergeCell ref="O2:O3"/>
    <mergeCell ref="O5:O6"/>
    <mergeCell ref="A7:J7"/>
    <mergeCell ref="A8:J8"/>
    <mergeCell ref="K2:N6"/>
    <mergeCell ref="K7:O7"/>
    <mergeCell ref="K8:O8"/>
    <mergeCell ref="B46:B51"/>
    <mergeCell ref="A46:A51"/>
    <mergeCell ref="B29:B34"/>
    <mergeCell ref="A29:A34"/>
    <mergeCell ref="B35:B39"/>
    <mergeCell ref="A35:A39"/>
    <mergeCell ref="A18:A28"/>
    <mergeCell ref="B18:B28"/>
    <mergeCell ref="B40:B45"/>
    <mergeCell ref="A40:A45"/>
    <mergeCell ref="A11:A12"/>
    <mergeCell ref="B11:B12"/>
    <mergeCell ref="B13:B17"/>
    <mergeCell ref="A13:A17"/>
  </mergeCells>
  <pageMargins left="0.7" right="0.7" top="0.75" bottom="0.75" header="0.3" footer="0.3"/>
  <pageSetup scale="1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showGridLines="0" view="pageBreakPreview" topLeftCell="B1" zoomScaleNormal="100" zoomScaleSheetLayoutView="100" workbookViewId="0">
      <selection activeCell="A7" sqref="A7"/>
    </sheetView>
  </sheetViews>
  <sheetFormatPr baseColWidth="10" defaultRowHeight="15"/>
  <cols>
    <col min="1" max="3" width="68" customWidth="1"/>
    <col min="4" max="4" width="71.140625" customWidth="1"/>
    <col min="5" max="5" width="12" style="89" customWidth="1"/>
    <col min="6" max="6" width="40.140625" style="89" customWidth="1"/>
    <col min="7" max="7" width="40.28515625" style="89" customWidth="1"/>
    <col min="8" max="8" width="48.5703125" customWidth="1"/>
  </cols>
  <sheetData>
    <row r="1" spans="1:11" s="39" customFormat="1" ht="23.25" customHeight="1">
      <c r="A1" s="214"/>
      <c r="B1" s="217" t="s">
        <v>175</v>
      </c>
      <c r="C1" s="217"/>
      <c r="D1" s="217"/>
      <c r="E1" s="87"/>
      <c r="F1" s="87"/>
      <c r="G1" s="87"/>
    </row>
    <row r="2" spans="1:11" s="39" customFormat="1" ht="23.25" customHeight="1">
      <c r="A2" s="215"/>
      <c r="B2" s="217"/>
      <c r="C2" s="217"/>
      <c r="D2" s="217"/>
      <c r="E2" s="87"/>
      <c r="F2" s="87"/>
      <c r="G2" s="87"/>
    </row>
    <row r="3" spans="1:11" s="39" customFormat="1" ht="23.25" customHeight="1">
      <c r="A3" s="216"/>
      <c r="B3" s="217"/>
      <c r="C3" s="217"/>
      <c r="D3" s="217"/>
      <c r="E3" s="87"/>
      <c r="F3" s="87"/>
      <c r="G3" s="87"/>
    </row>
    <row r="4" spans="1:11" ht="39.75" customHeight="1">
      <c r="A4" s="86" t="s">
        <v>11</v>
      </c>
      <c r="B4" s="218" t="s">
        <v>176</v>
      </c>
      <c r="C4" s="218"/>
      <c r="D4" s="218"/>
      <c r="E4" s="88"/>
      <c r="F4" s="88"/>
      <c r="G4" s="88"/>
    </row>
    <row r="6" spans="1:11" ht="15.75" thickBot="1"/>
    <row r="7" spans="1:11" ht="52.5" customHeight="1">
      <c r="A7" s="92" t="s">
        <v>292</v>
      </c>
      <c r="B7" s="92" t="s">
        <v>293</v>
      </c>
      <c r="C7" s="93" t="s">
        <v>294</v>
      </c>
      <c r="D7" s="93" t="s">
        <v>295</v>
      </c>
      <c r="E7" s="90"/>
      <c r="F7" s="90"/>
      <c r="G7" s="90"/>
      <c r="I7" s="91"/>
      <c r="J7" s="91"/>
      <c r="K7" s="91"/>
    </row>
    <row r="8" spans="1:11" ht="60.95" customHeight="1">
      <c r="A8" s="94" t="s">
        <v>256</v>
      </c>
      <c r="B8" s="94" t="s">
        <v>266</v>
      </c>
      <c r="C8" s="94" t="s">
        <v>275</v>
      </c>
      <c r="D8" s="94" t="s">
        <v>283</v>
      </c>
      <c r="E8" s="85"/>
      <c r="F8" s="85"/>
      <c r="G8" s="85"/>
    </row>
    <row r="9" spans="1:11" ht="60.95" customHeight="1">
      <c r="A9" s="94" t="s">
        <v>257</v>
      </c>
      <c r="B9" s="94" t="s">
        <v>267</v>
      </c>
      <c r="C9" s="94" t="s">
        <v>276</v>
      </c>
      <c r="D9" s="94" t="s">
        <v>284</v>
      </c>
      <c r="E9" s="85"/>
      <c r="F9" s="85"/>
      <c r="G9" s="85"/>
    </row>
    <row r="10" spans="1:11" ht="60.95" customHeight="1">
      <c r="A10" s="94" t="s">
        <v>258</v>
      </c>
      <c r="B10" s="94" t="s">
        <v>268</v>
      </c>
      <c r="C10" s="94" t="s">
        <v>277</v>
      </c>
      <c r="D10" s="94" t="s">
        <v>285</v>
      </c>
      <c r="E10" s="85"/>
      <c r="F10" s="85"/>
      <c r="G10" s="85"/>
    </row>
    <row r="11" spans="1:11" ht="60.95" customHeight="1">
      <c r="A11" s="94" t="s">
        <v>259</v>
      </c>
      <c r="B11" s="94" t="s">
        <v>269</v>
      </c>
      <c r="C11" s="94" t="s">
        <v>278</v>
      </c>
      <c r="D11" s="94" t="s">
        <v>286</v>
      </c>
      <c r="E11" s="85"/>
      <c r="F11" s="85"/>
      <c r="G11" s="85"/>
    </row>
    <row r="12" spans="1:11" ht="60.95" customHeight="1">
      <c r="A12" s="94" t="s">
        <v>260</v>
      </c>
      <c r="B12" s="94" t="s">
        <v>270</v>
      </c>
      <c r="C12" s="94" t="s">
        <v>279</v>
      </c>
      <c r="D12" s="94" t="s">
        <v>287</v>
      </c>
      <c r="E12" s="85"/>
      <c r="F12" s="85"/>
      <c r="G12" s="85"/>
    </row>
    <row r="13" spans="1:11" ht="60.95" customHeight="1">
      <c r="A13" s="94" t="s">
        <v>261</v>
      </c>
      <c r="B13" s="94" t="s">
        <v>271</v>
      </c>
      <c r="C13" s="94" t="s">
        <v>280</v>
      </c>
      <c r="D13" s="94" t="s">
        <v>288</v>
      </c>
      <c r="E13" s="85"/>
      <c r="F13" s="85"/>
      <c r="G13" s="85"/>
    </row>
    <row r="14" spans="1:11" ht="60.95" customHeight="1">
      <c r="A14" s="94" t="s">
        <v>262</v>
      </c>
      <c r="B14" s="94" t="s">
        <v>272</v>
      </c>
      <c r="C14" s="94" t="s">
        <v>281</v>
      </c>
      <c r="D14" s="94" t="s">
        <v>289</v>
      </c>
      <c r="E14" s="85"/>
      <c r="F14" s="85"/>
      <c r="G14" s="85"/>
    </row>
    <row r="15" spans="1:11" ht="60.95" customHeight="1">
      <c r="A15" s="94" t="s">
        <v>263</v>
      </c>
      <c r="B15" s="94" t="s">
        <v>273</v>
      </c>
      <c r="C15" s="94" t="s">
        <v>282</v>
      </c>
      <c r="D15" s="95" t="s">
        <v>290</v>
      </c>
      <c r="E15" s="85"/>
      <c r="F15" s="85"/>
      <c r="G15" s="85"/>
    </row>
    <row r="16" spans="1:11" ht="60.95" customHeight="1">
      <c r="A16" s="94" t="s">
        <v>264</v>
      </c>
      <c r="B16" s="94" t="s">
        <v>274</v>
      </c>
      <c r="C16" s="94"/>
      <c r="D16" s="8"/>
      <c r="E16" s="85"/>
      <c r="F16" s="85"/>
      <c r="G16" s="85"/>
    </row>
    <row r="17" spans="1:4" ht="60.95" customHeight="1">
      <c r="A17" s="96" t="s">
        <v>265</v>
      </c>
      <c r="B17" s="97" t="s">
        <v>330</v>
      </c>
      <c r="C17" s="98"/>
      <c r="D17" s="98"/>
    </row>
    <row r="18" spans="1:4" ht="77.25" customHeight="1">
      <c r="A18" s="94" t="s">
        <v>291</v>
      </c>
      <c r="B18" s="8"/>
      <c r="C18" s="8"/>
      <c r="D18" s="8"/>
    </row>
    <row r="19" spans="1:4" ht="30.75">
      <c r="A19" s="94" t="s">
        <v>331</v>
      </c>
    </row>
  </sheetData>
  <mergeCells count="3">
    <mergeCell ref="A1:A3"/>
    <mergeCell ref="B1:D3"/>
    <mergeCell ref="B4:D4"/>
  </mergeCells>
  <pageMargins left="0.7" right="0.7" top="0.75" bottom="0.75" header="0.3" footer="0.3"/>
  <pageSetup scale="32" orientation="portrait" r:id="rId1"/>
  <colBreaks count="1" manualBreakCount="1">
    <brk id="4" max="2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3"/>
  <sheetViews>
    <sheetView showGridLines="0" view="pageBreakPreview" zoomScale="60" zoomScaleNormal="80" workbookViewId="0">
      <selection activeCell="B32" sqref="B32"/>
    </sheetView>
  </sheetViews>
  <sheetFormatPr baseColWidth="10" defaultRowHeight="15"/>
  <cols>
    <col min="1" max="1" width="10.5703125" customWidth="1"/>
    <col min="2" max="2" width="58.140625" customWidth="1"/>
    <col min="3" max="3" width="15.85546875" customWidth="1"/>
    <col min="4" max="4" width="19.28515625" customWidth="1"/>
    <col min="5" max="5" width="29" customWidth="1"/>
    <col min="6" max="6" width="20.42578125" customWidth="1"/>
    <col min="7" max="7" width="15.7109375" customWidth="1"/>
    <col min="8" max="8" width="22.7109375" customWidth="1"/>
    <col min="9" max="9" width="21.140625" customWidth="1"/>
    <col min="10" max="10" width="15.7109375" customWidth="1"/>
    <col min="11" max="11" width="35.140625" customWidth="1"/>
    <col min="12" max="14" width="15.7109375" customWidth="1"/>
  </cols>
  <sheetData>
    <row r="1" spans="1:11" ht="15" customHeight="1">
      <c r="A1" s="177"/>
      <c r="B1" s="219"/>
      <c r="C1" s="223" t="s">
        <v>164</v>
      </c>
      <c r="D1" s="223"/>
      <c r="E1" s="223"/>
      <c r="F1" s="223"/>
      <c r="G1" s="223"/>
      <c r="H1" s="223"/>
      <c r="I1" s="223"/>
      <c r="J1" s="223"/>
      <c r="K1" s="223"/>
    </row>
    <row r="2" spans="1:11" ht="15" customHeight="1">
      <c r="A2" s="220"/>
      <c r="B2" s="130"/>
      <c r="C2" s="223"/>
      <c r="D2" s="223"/>
      <c r="E2" s="223"/>
      <c r="F2" s="223"/>
      <c r="G2" s="223"/>
      <c r="H2" s="223"/>
      <c r="I2" s="223"/>
      <c r="J2" s="223"/>
      <c r="K2" s="223"/>
    </row>
    <row r="3" spans="1:11" ht="15" customHeight="1">
      <c r="A3" s="220"/>
      <c r="B3" s="130"/>
      <c r="C3" s="223"/>
      <c r="D3" s="223"/>
      <c r="E3" s="223"/>
      <c r="F3" s="223"/>
      <c r="G3" s="223"/>
      <c r="H3" s="223"/>
      <c r="I3" s="223"/>
      <c r="J3" s="223"/>
      <c r="K3" s="223"/>
    </row>
    <row r="4" spans="1:11" ht="15" customHeight="1">
      <c r="A4" s="220"/>
      <c r="B4" s="130"/>
      <c r="C4" s="223"/>
      <c r="D4" s="223"/>
      <c r="E4" s="223"/>
      <c r="F4" s="223"/>
      <c r="G4" s="223"/>
      <c r="H4" s="223"/>
      <c r="I4" s="223"/>
      <c r="J4" s="223"/>
      <c r="K4" s="223"/>
    </row>
    <row r="5" spans="1:11" ht="16.5" customHeight="1">
      <c r="A5" s="221"/>
      <c r="B5" s="222"/>
      <c r="C5" s="223"/>
      <c r="D5" s="223"/>
      <c r="E5" s="223"/>
      <c r="F5" s="223"/>
      <c r="G5" s="223"/>
      <c r="H5" s="223"/>
      <c r="I5" s="223"/>
      <c r="J5" s="223"/>
      <c r="K5" s="223"/>
    </row>
    <row r="6" spans="1:11" ht="34.5" customHeight="1">
      <c r="A6" s="224" t="s">
        <v>11</v>
      </c>
      <c r="B6" s="224"/>
      <c r="C6" s="225" t="s">
        <v>82</v>
      </c>
      <c r="D6" s="225"/>
      <c r="E6" s="225"/>
      <c r="F6" s="225"/>
      <c r="G6" s="225"/>
      <c r="H6" s="225"/>
      <c r="I6" s="225"/>
      <c r="J6" s="225"/>
      <c r="K6" s="225"/>
    </row>
    <row r="7" spans="1:11" ht="45" customHeight="1">
      <c r="A7" s="224" t="s">
        <v>10</v>
      </c>
      <c r="B7" s="224"/>
      <c r="C7" s="225" t="s">
        <v>83</v>
      </c>
      <c r="D7" s="225"/>
      <c r="E7" s="225"/>
      <c r="F7" s="225"/>
      <c r="G7" s="225"/>
      <c r="H7" s="225"/>
      <c r="I7" s="225"/>
      <c r="J7" s="225"/>
      <c r="K7" s="225"/>
    </row>
    <row r="8" spans="1:11">
      <c r="A8" s="219"/>
      <c r="B8" s="219"/>
      <c r="C8" s="130"/>
      <c r="D8" s="130"/>
      <c r="E8" s="130"/>
      <c r="F8" s="130"/>
      <c r="G8" s="130"/>
      <c r="H8" s="130"/>
      <c r="I8" s="130"/>
    </row>
    <row r="9" spans="1:11" ht="21.75" customHeight="1">
      <c r="A9" s="231" t="s">
        <v>84</v>
      </c>
      <c r="B9" s="231"/>
      <c r="C9" s="231"/>
      <c r="D9" s="231"/>
      <c r="E9" s="231"/>
      <c r="F9" s="231"/>
      <c r="G9" s="231"/>
      <c r="H9" s="231"/>
      <c r="I9" s="231"/>
      <c r="J9" s="231"/>
      <c r="K9" s="231"/>
    </row>
    <row r="10" spans="1:11" ht="24" customHeight="1">
      <c r="A10" s="232" t="s">
        <v>85</v>
      </c>
      <c r="B10" s="234" t="s">
        <v>86</v>
      </c>
      <c r="C10" s="236" t="s">
        <v>22</v>
      </c>
      <c r="D10" s="236" t="s">
        <v>87</v>
      </c>
      <c r="E10" s="238" t="s">
        <v>88</v>
      </c>
      <c r="F10" s="235" t="s">
        <v>96</v>
      </c>
      <c r="G10" s="240"/>
      <c r="H10" s="240"/>
      <c r="I10" s="241"/>
      <c r="J10" s="242" t="s">
        <v>101</v>
      </c>
      <c r="K10" s="243" t="s">
        <v>116</v>
      </c>
    </row>
    <row r="11" spans="1:11" ht="31.5">
      <c r="A11" s="233"/>
      <c r="B11" s="235"/>
      <c r="C11" s="237"/>
      <c r="D11" s="237"/>
      <c r="E11" s="239"/>
      <c r="F11" s="23" t="s">
        <v>97</v>
      </c>
      <c r="G11" s="23" t="s">
        <v>98</v>
      </c>
      <c r="H11" s="23" t="s">
        <v>99</v>
      </c>
      <c r="I11" s="23" t="s">
        <v>100</v>
      </c>
      <c r="J11" s="242"/>
      <c r="K11" s="243"/>
    </row>
    <row r="12" spans="1:11" ht="83.25" customHeight="1">
      <c r="A12" s="20">
        <v>1</v>
      </c>
      <c r="B12" s="94" t="s">
        <v>256</v>
      </c>
      <c r="C12" s="11" t="s">
        <v>89</v>
      </c>
      <c r="D12" s="21" t="s">
        <v>90</v>
      </c>
      <c r="E12" s="21" t="s">
        <v>91</v>
      </c>
      <c r="F12" s="11">
        <v>1</v>
      </c>
      <c r="G12" s="11">
        <v>3</v>
      </c>
      <c r="H12" s="11">
        <v>1</v>
      </c>
      <c r="I12" s="11">
        <v>1</v>
      </c>
      <c r="J12" s="28">
        <f>F12*G12*H12*I12</f>
        <v>3</v>
      </c>
      <c r="K12" s="26" t="s">
        <v>117</v>
      </c>
    </row>
    <row r="13" spans="1:11" ht="64.150000000000006" customHeight="1">
      <c r="A13" s="20">
        <v>2</v>
      </c>
      <c r="B13" s="94" t="s">
        <v>257</v>
      </c>
      <c r="C13" s="11" t="s">
        <v>89</v>
      </c>
      <c r="D13" s="21" t="s">
        <v>90</v>
      </c>
      <c r="E13" s="21" t="s">
        <v>91</v>
      </c>
      <c r="F13" s="11">
        <v>1</v>
      </c>
      <c r="G13" s="11">
        <v>1</v>
      </c>
      <c r="H13" s="11">
        <v>1</v>
      </c>
      <c r="I13" s="11">
        <v>1</v>
      </c>
      <c r="J13" s="28">
        <f t="shared" ref="J13:J25" si="0">F13*G13*H13*I13</f>
        <v>1</v>
      </c>
      <c r="K13" s="26" t="s">
        <v>117</v>
      </c>
    </row>
    <row r="14" spans="1:11" ht="94.15" customHeight="1">
      <c r="A14" s="20">
        <v>3</v>
      </c>
      <c r="B14" s="94" t="s">
        <v>258</v>
      </c>
      <c r="C14" s="11" t="s">
        <v>89</v>
      </c>
      <c r="D14" s="21" t="s">
        <v>90</v>
      </c>
      <c r="E14" s="21" t="s">
        <v>91</v>
      </c>
      <c r="F14" s="11">
        <v>1</v>
      </c>
      <c r="G14" s="11">
        <v>3</v>
      </c>
      <c r="H14" s="11">
        <v>1</v>
      </c>
      <c r="I14" s="11">
        <v>1</v>
      </c>
      <c r="J14" s="28">
        <f t="shared" si="0"/>
        <v>3</v>
      </c>
      <c r="K14" s="26" t="s">
        <v>117</v>
      </c>
    </row>
    <row r="15" spans="1:11" ht="52.15" customHeight="1">
      <c r="A15" s="20">
        <v>4</v>
      </c>
      <c r="B15" s="94" t="s">
        <v>259</v>
      </c>
      <c r="C15" s="11" t="s">
        <v>89</v>
      </c>
      <c r="D15" s="21" t="s">
        <v>92</v>
      </c>
      <c r="E15" s="21" t="s">
        <v>91</v>
      </c>
      <c r="F15" s="11">
        <v>1</v>
      </c>
      <c r="G15" s="11">
        <v>3</v>
      </c>
      <c r="H15" s="11">
        <v>1</v>
      </c>
      <c r="I15" s="11">
        <v>1</v>
      </c>
      <c r="J15" s="28">
        <f t="shared" si="0"/>
        <v>3</v>
      </c>
      <c r="K15" s="26" t="s">
        <v>117</v>
      </c>
    </row>
    <row r="16" spans="1:11" ht="98.45" customHeight="1">
      <c r="A16" s="20">
        <v>5</v>
      </c>
      <c r="B16" s="94" t="s">
        <v>260</v>
      </c>
      <c r="C16" s="11" t="s">
        <v>89</v>
      </c>
      <c r="D16" s="21" t="s">
        <v>92</v>
      </c>
      <c r="E16" s="22" t="s">
        <v>91</v>
      </c>
      <c r="F16" s="11">
        <v>1</v>
      </c>
      <c r="G16" s="25">
        <v>3</v>
      </c>
      <c r="H16" s="25">
        <v>1</v>
      </c>
      <c r="I16" s="11">
        <v>1</v>
      </c>
      <c r="J16" s="28">
        <f t="shared" si="0"/>
        <v>3</v>
      </c>
      <c r="K16" s="26" t="s">
        <v>117</v>
      </c>
    </row>
    <row r="17" spans="1:11" ht="61.15" customHeight="1">
      <c r="A17" s="20">
        <v>6</v>
      </c>
      <c r="B17" s="94" t="s">
        <v>261</v>
      </c>
      <c r="C17" s="11" t="s">
        <v>89</v>
      </c>
      <c r="D17" s="21" t="s">
        <v>92</v>
      </c>
      <c r="E17" s="22" t="s">
        <v>91</v>
      </c>
      <c r="F17" s="11">
        <v>1</v>
      </c>
      <c r="G17" s="25">
        <v>3</v>
      </c>
      <c r="H17" s="25">
        <v>1</v>
      </c>
      <c r="I17" s="11">
        <v>1</v>
      </c>
      <c r="J17" s="28">
        <f t="shared" si="0"/>
        <v>3</v>
      </c>
      <c r="K17" s="26" t="s">
        <v>117</v>
      </c>
    </row>
    <row r="18" spans="1:11" ht="65.45" customHeight="1">
      <c r="A18" s="20">
        <v>7</v>
      </c>
      <c r="B18" s="94" t="s">
        <v>262</v>
      </c>
      <c r="C18" s="11" t="s">
        <v>89</v>
      </c>
      <c r="D18" s="22" t="s">
        <v>93</v>
      </c>
      <c r="E18" s="21" t="s">
        <v>91</v>
      </c>
      <c r="F18" s="11">
        <v>1</v>
      </c>
      <c r="G18" s="11">
        <v>3</v>
      </c>
      <c r="H18" s="11">
        <v>1</v>
      </c>
      <c r="I18" s="11">
        <v>1</v>
      </c>
      <c r="J18" s="28">
        <f t="shared" si="0"/>
        <v>3</v>
      </c>
      <c r="K18" s="26" t="s">
        <v>117</v>
      </c>
    </row>
    <row r="19" spans="1:11" ht="73.150000000000006" customHeight="1">
      <c r="A19" s="20">
        <v>8</v>
      </c>
      <c r="B19" s="94" t="s">
        <v>263</v>
      </c>
      <c r="C19" s="11" t="s">
        <v>89</v>
      </c>
      <c r="D19" s="22" t="s">
        <v>93</v>
      </c>
      <c r="E19" s="21" t="s">
        <v>91</v>
      </c>
      <c r="F19" s="11">
        <v>1</v>
      </c>
      <c r="G19" s="11">
        <v>3</v>
      </c>
      <c r="H19" s="11">
        <v>1</v>
      </c>
      <c r="I19" s="11">
        <v>1</v>
      </c>
      <c r="J19" s="28">
        <f t="shared" si="0"/>
        <v>3</v>
      </c>
      <c r="K19" s="26" t="s">
        <v>117</v>
      </c>
    </row>
    <row r="20" spans="1:11" ht="56.25" customHeight="1">
      <c r="A20" s="20">
        <v>9</v>
      </c>
      <c r="B20" s="94" t="s">
        <v>264</v>
      </c>
      <c r="C20" s="11" t="s">
        <v>89</v>
      </c>
      <c r="D20" s="22" t="s">
        <v>92</v>
      </c>
      <c r="E20" s="21" t="s">
        <v>91</v>
      </c>
      <c r="F20" s="11">
        <v>1</v>
      </c>
      <c r="G20" s="11">
        <v>3</v>
      </c>
      <c r="H20" s="11">
        <v>1</v>
      </c>
      <c r="I20" s="11">
        <v>1</v>
      </c>
      <c r="J20" s="28">
        <f t="shared" si="0"/>
        <v>3</v>
      </c>
      <c r="K20" s="26" t="s">
        <v>117</v>
      </c>
    </row>
    <row r="21" spans="1:11" ht="76.900000000000006" customHeight="1">
      <c r="A21" s="20">
        <v>10</v>
      </c>
      <c r="B21" s="96" t="s">
        <v>265</v>
      </c>
      <c r="C21" s="20" t="s">
        <v>89</v>
      </c>
      <c r="D21" s="22" t="s">
        <v>92</v>
      </c>
      <c r="E21" s="22" t="s">
        <v>94</v>
      </c>
      <c r="F21" s="25">
        <v>3</v>
      </c>
      <c r="G21" s="25">
        <v>3</v>
      </c>
      <c r="H21" s="25">
        <v>1</v>
      </c>
      <c r="I21" s="11">
        <v>1</v>
      </c>
      <c r="J21" s="28">
        <f t="shared" si="0"/>
        <v>9</v>
      </c>
      <c r="K21" s="26" t="s">
        <v>117</v>
      </c>
    </row>
    <row r="22" spans="1:11" ht="70.5" customHeight="1">
      <c r="A22" s="20">
        <v>11</v>
      </c>
      <c r="B22" s="94" t="s">
        <v>291</v>
      </c>
      <c r="C22" s="20" t="s">
        <v>89</v>
      </c>
      <c r="D22" s="21" t="s">
        <v>90</v>
      </c>
      <c r="E22" s="22" t="s">
        <v>95</v>
      </c>
      <c r="F22" s="25">
        <v>1</v>
      </c>
      <c r="G22" s="25">
        <v>1</v>
      </c>
      <c r="H22" s="25">
        <v>1</v>
      </c>
      <c r="I22" s="11">
        <v>1</v>
      </c>
      <c r="J22" s="28">
        <f t="shared" si="0"/>
        <v>1</v>
      </c>
      <c r="K22" s="26" t="s">
        <v>117</v>
      </c>
    </row>
    <row r="23" spans="1:11" ht="75.599999999999994" customHeight="1">
      <c r="A23" s="20">
        <v>12</v>
      </c>
      <c r="B23" s="94" t="s">
        <v>283</v>
      </c>
      <c r="C23" s="20" t="s">
        <v>89</v>
      </c>
      <c r="D23" s="21" t="s">
        <v>92</v>
      </c>
      <c r="E23" s="22" t="s">
        <v>95</v>
      </c>
      <c r="F23" s="25">
        <v>1</v>
      </c>
      <c r="G23" s="25">
        <v>1</v>
      </c>
      <c r="H23" s="25">
        <v>1</v>
      </c>
      <c r="I23" s="11">
        <v>1</v>
      </c>
      <c r="J23" s="28">
        <f t="shared" si="0"/>
        <v>1</v>
      </c>
      <c r="K23" s="26" t="s">
        <v>117</v>
      </c>
    </row>
    <row r="24" spans="1:11" ht="99.6" customHeight="1">
      <c r="A24" s="20">
        <v>13</v>
      </c>
      <c r="B24" s="94" t="s">
        <v>284</v>
      </c>
      <c r="C24" s="20" t="s">
        <v>89</v>
      </c>
      <c r="D24" s="21" t="s">
        <v>92</v>
      </c>
      <c r="E24" s="22" t="s">
        <v>91</v>
      </c>
      <c r="F24" s="11">
        <v>1</v>
      </c>
      <c r="G24" s="25">
        <v>1</v>
      </c>
      <c r="H24" s="25">
        <v>1</v>
      </c>
      <c r="I24" s="11">
        <v>1</v>
      </c>
      <c r="J24" s="28">
        <f t="shared" si="0"/>
        <v>1</v>
      </c>
      <c r="K24" s="26" t="s">
        <v>117</v>
      </c>
    </row>
    <row r="25" spans="1:11" ht="85.9" customHeight="1">
      <c r="A25" s="20">
        <v>14</v>
      </c>
      <c r="B25" s="94" t="s">
        <v>285</v>
      </c>
      <c r="C25" s="20" t="s">
        <v>89</v>
      </c>
      <c r="D25" s="21" t="s">
        <v>90</v>
      </c>
      <c r="E25" s="22" t="s">
        <v>95</v>
      </c>
      <c r="F25" s="25">
        <v>1</v>
      </c>
      <c r="G25" s="25">
        <v>3</v>
      </c>
      <c r="H25" s="25">
        <v>1</v>
      </c>
      <c r="I25" s="11">
        <v>1</v>
      </c>
      <c r="J25" s="28">
        <f t="shared" si="0"/>
        <v>3</v>
      </c>
      <c r="K25" s="26" t="s">
        <v>117</v>
      </c>
    </row>
    <row r="26" spans="1:11">
      <c r="A26" s="226"/>
      <c r="B26" s="227"/>
      <c r="C26" s="227"/>
      <c r="D26" s="227"/>
      <c r="E26" s="227"/>
      <c r="F26" s="227"/>
      <c r="G26" s="227"/>
      <c r="H26" s="227"/>
      <c r="I26" s="228"/>
      <c r="J26" s="28">
        <f>SUM(J12:J25)</f>
        <v>40</v>
      </c>
    </row>
    <row r="28" spans="1:11" ht="15.75" thickBot="1"/>
    <row r="29" spans="1:11" ht="19.5" thickBot="1">
      <c r="B29" s="229" t="s">
        <v>96</v>
      </c>
      <c r="C29" s="230"/>
    </row>
    <row r="30" spans="1:11" ht="18.75">
      <c r="B30" s="30"/>
      <c r="C30" s="30"/>
    </row>
    <row r="31" spans="1:11" ht="18.75">
      <c r="B31" s="73" t="s">
        <v>102</v>
      </c>
      <c r="C31" s="30"/>
    </row>
    <row r="32" spans="1:11" ht="15.75">
      <c r="B32" s="24" t="s">
        <v>103</v>
      </c>
      <c r="C32" s="24" t="s">
        <v>105</v>
      </c>
    </row>
    <row r="33" spans="2:3">
      <c r="B33" s="14" t="s">
        <v>106</v>
      </c>
      <c r="C33" s="20">
        <v>5</v>
      </c>
    </row>
    <row r="34" spans="2:3" ht="30.75" customHeight="1">
      <c r="B34" s="14" t="s">
        <v>107</v>
      </c>
      <c r="C34" s="20">
        <v>3</v>
      </c>
    </row>
    <row r="35" spans="2:3">
      <c r="B35" s="14" t="s">
        <v>108</v>
      </c>
      <c r="C35" s="20">
        <v>1</v>
      </c>
    </row>
    <row r="37" spans="2:3" ht="15.75">
      <c r="B37" s="73" t="s">
        <v>109</v>
      </c>
    </row>
    <row r="38" spans="2:3" ht="15.75">
      <c r="B38" s="24" t="s">
        <v>103</v>
      </c>
      <c r="C38" s="24" t="s">
        <v>105</v>
      </c>
    </row>
    <row r="39" spans="2:3">
      <c r="B39" s="14" t="s">
        <v>89</v>
      </c>
      <c r="C39" s="20">
        <v>5</v>
      </c>
    </row>
    <row r="40" spans="2:3" ht="30" customHeight="1">
      <c r="B40" s="14" t="s">
        <v>110</v>
      </c>
      <c r="C40" s="20">
        <v>3</v>
      </c>
    </row>
    <row r="41" spans="2:3">
      <c r="B41" s="14" t="s">
        <v>108</v>
      </c>
      <c r="C41" s="20">
        <v>1</v>
      </c>
    </row>
    <row r="43" spans="2:3" ht="15.75">
      <c r="B43" s="73" t="s">
        <v>111</v>
      </c>
    </row>
    <row r="44" spans="2:3" ht="15.75">
      <c r="B44" s="24" t="s">
        <v>103</v>
      </c>
      <c r="C44" s="24" t="s">
        <v>105</v>
      </c>
    </row>
    <row r="45" spans="2:3">
      <c r="B45" s="14" t="s">
        <v>112</v>
      </c>
      <c r="C45" s="20">
        <v>5</v>
      </c>
    </row>
    <row r="46" spans="2:3">
      <c r="B46" s="14" t="s">
        <v>107</v>
      </c>
      <c r="C46" s="20">
        <v>3</v>
      </c>
    </row>
    <row r="47" spans="2:3">
      <c r="B47" s="14" t="s">
        <v>113</v>
      </c>
      <c r="C47" s="20">
        <v>1</v>
      </c>
    </row>
    <row r="49" spans="2:3" ht="15.75">
      <c r="B49" s="73" t="s">
        <v>114</v>
      </c>
    </row>
    <row r="50" spans="2:3" ht="15.75">
      <c r="B50" s="24" t="s">
        <v>103</v>
      </c>
      <c r="C50" s="24" t="s">
        <v>105</v>
      </c>
    </row>
    <row r="51" spans="2:3" ht="48" customHeight="1">
      <c r="B51" s="14" t="s">
        <v>89</v>
      </c>
      <c r="C51" s="20">
        <v>1</v>
      </c>
    </row>
    <row r="52" spans="2:3">
      <c r="B52" s="14" t="s">
        <v>115</v>
      </c>
      <c r="C52" s="20">
        <v>3</v>
      </c>
    </row>
    <row r="53" spans="2:3">
      <c r="B53" s="14" t="s">
        <v>20</v>
      </c>
      <c r="C53" s="20">
        <v>5</v>
      </c>
    </row>
  </sheetData>
  <autoFilter ref="A11:L11" xr:uid="{775DD078-5D3A-4DB5-98A6-450C6CD656DA}"/>
  <mergeCells count="18">
    <mergeCell ref="A26:I26"/>
    <mergeCell ref="B29:C29"/>
    <mergeCell ref="A8:I8"/>
    <mergeCell ref="A9:K9"/>
    <mergeCell ref="A10:A11"/>
    <mergeCell ref="B10:B11"/>
    <mergeCell ref="C10:C11"/>
    <mergeCell ref="D10:D11"/>
    <mergeCell ref="E10:E11"/>
    <mergeCell ref="F10:I10"/>
    <mergeCell ref="J10:J11"/>
    <mergeCell ref="K10:K11"/>
    <mergeCell ref="A1:B5"/>
    <mergeCell ref="C1:K5"/>
    <mergeCell ref="A6:B6"/>
    <mergeCell ref="C6:K6"/>
    <mergeCell ref="A7:B7"/>
    <mergeCell ref="C7:K7"/>
  </mergeCells>
  <pageMargins left="0.7" right="0.7" top="0.75" bottom="0.75" header="0.3" footer="0.3"/>
  <pageSetup scale="3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INICIO</vt:lpstr>
      <vt:lpstr>Instructivo - Componentes</vt:lpstr>
      <vt:lpstr> Instructivo - Def. y Alcance</vt:lpstr>
      <vt:lpstr>Resena Histórica</vt:lpstr>
      <vt:lpstr>Direccionamiento Estratégico</vt:lpstr>
      <vt:lpstr>Organigrama-Mapa de Procesos</vt:lpstr>
      <vt:lpstr>CONTEXTO PESTAL-DOFA</vt:lpstr>
      <vt:lpstr>ESTRATEGIAS DOFA</vt:lpstr>
      <vt:lpstr>VALOR DE LA  PRIORIZACIÓN</vt:lpstr>
      <vt:lpstr>MATRIZ I&amp;I</vt:lpstr>
      <vt:lpstr>'Direccionamiento Estratégico'!Área_de_impresión</vt:lpstr>
      <vt:lpstr>'ESTRATEGIAS DOFA'!Área_de_impresión</vt:lpstr>
      <vt:lpstr>'Resena Histórica'!Área_de_impresión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Mario Arango</dc:creator>
  <cp:lastModifiedBy>Adriana</cp:lastModifiedBy>
  <dcterms:created xsi:type="dcterms:W3CDTF">2020-10-14T23:54:56Z</dcterms:created>
  <dcterms:modified xsi:type="dcterms:W3CDTF">2024-08-26T00:10:04Z</dcterms:modified>
</cp:coreProperties>
</file>