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04. 2024\04. Empresas\24. TNE\"/>
    </mc:Choice>
  </mc:AlternateContent>
  <bookViews>
    <workbookView xWindow="0" yWindow="0" windowWidth="20490" windowHeight="7530"/>
  </bookViews>
  <sheets>
    <sheet name="1. Gestión Estratégica- HSEQ" sheetId="14" r:id="rId1"/>
    <sheet name="2. Operaciones y comercial" sheetId="15" r:id="rId2"/>
    <sheet name="3. Gestión Humana" sheetId="16" r:id="rId3"/>
    <sheet name="4. Administración" sheetId="17" r:id="rId4"/>
    <sheet name="5. Resolución 40595 de 2022" sheetId="2"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1" i="2" l="1"/>
  <c r="E90" i="2"/>
  <c r="E89" i="2"/>
  <c r="E92" i="2" s="1"/>
</calcChain>
</file>

<file path=xl/sharedStrings.xml><?xml version="1.0" encoding="utf-8"?>
<sst xmlns="http://schemas.openxmlformats.org/spreadsheetml/2006/main" count="840" uniqueCount="497">
  <si>
    <t>REQUISITO DE LA NORMA</t>
  </si>
  <si>
    <t>ISO 9001:2015</t>
  </si>
  <si>
    <t>ISO 14001: 2015</t>
  </si>
  <si>
    <t>NA</t>
  </si>
  <si>
    <t>ISO 45001: 2015</t>
  </si>
  <si>
    <t>DESCRIPCIÓN DEL CUMPLIMIENTO</t>
  </si>
  <si>
    <t>Presupuesto de la organización</t>
  </si>
  <si>
    <t>DECRETO 1072:2015</t>
  </si>
  <si>
    <t>4.1 Contexto de la organización:
Determinar las cuestiones internas y externas que son pertinentes para su propósito y su dirección estratégica, que afectan la capacidad para lograr los resultadis previstos de su sistema de gestión</t>
  </si>
  <si>
    <t>4.1 Contexto de la organización:   La organización debe determinar las cuestiones externas e internas que son pertinentes para su propósito. Estas cuestiones incluyen las condiciones ambientales capaces de afectar o de verse afectadas por la organización.</t>
  </si>
  <si>
    <t>4.1 Comprension de la organización y su contexto: La organización debe determinar las cuestiones externas e internas que son pertinentes para su propósito y que afectan su capacidad para alcanzar los resultados previstos de su sistema de gestión de SST.</t>
  </si>
  <si>
    <t>4.2. Compresión de las necesidades y expectativas de las partes interesadas: Determinar las partes interesadas del sistema de gestión.</t>
  </si>
  <si>
    <t>4.2. Compresión de las necesidades y expectativas de las partes interesadas: Determinar las partes interesadas, las necesidades y expectativas, cuáles de esas necesidades y expectativas se convierten en requisitos legales.</t>
  </si>
  <si>
    <t>4.2 Comprensión de las necesidades y expectativas de los trabajadores y de otras partes interesadas: Debe determinar las otras partes interesadas, además de trabajadores, las necesidades y expectativas pertinentes (requisitos) de trabajadores y de otras partes interesadas, cuáles de estas necesidades y expecativas  son, o podrían convertirse en requisitos legales y otros requisitos.</t>
  </si>
  <si>
    <t>4.3. Determinación del alcance del SG Calidad:
La organización debe determinar los límites y la aplicabilidad del sistema de gestión. Tener en cuenta:
* Las cuestiones externas e internas 
*Los requisitos de las partes interesadas
*Los productos y servicios
Debe estar disponible y mantenerse como información documentada. Debe establecer los tipos de productos y servicios, debe justificar si algún requisito no es aplicable.</t>
  </si>
  <si>
    <t>4.3. Determinación del alcance del SGA:
Tener en cuenta también, requisitos legales y otros requisitos, las unidades, funciones y límites físicos de la organización, activiadades, productos y servicios, su autoridad y capacidad para ejercer control e influencia. Una vez que se defina el alcance. Debe estar disponible para las partes interesadas.</t>
  </si>
  <si>
    <t>4.3 Determinación del alcance del sistema de gestión de la SST:
La organización debe considerar las cuestiones externas e internas, tener en cuenta las actividades relacionadas con el trabajo. Debe tener en cuenta las actividades, productos y servicios bajo el control o influencia de la organización.</t>
  </si>
  <si>
    <t>4.4. Sistema de Gestión de calidad:
 Determinar las entradas y salidas, determinar la secuencia e interacción de los procesos, determinar y aplicar los criterios y los métodos (seguimiento, medición, indicadores de desempeño), Dterminar los recursos necesarios, asignar las responsabilidades y autoridades, abordar los riesgos y oportunidades, evaluar estos procesos, mejorar los procesos.</t>
  </si>
  <si>
    <t>4.4 Sistema de gestión de la SST: La organización debe  establecer, implementar, mantener y mejorar  continuamente un sistema de gestión del SST, incluidos los procesos necesarios y sus interacciones.</t>
  </si>
  <si>
    <t>5.1.2 Enfoque al cliente
a) se determinan, se comprenden y se cumplen regularmente los requisitos del cliente y los legales y reglamentarios aplicables.
b) se determinan y se consideran los riesgos y oportunidades que pueden afectar a la conformidad de los productos y servicios y a la capacidad de aumentar la satisfacción del cliente;
c) se mantiene el enfoque en el aumento de la satisfacción del cliente.</t>
  </si>
  <si>
    <t>5.2. Política calidad
5.2.1 Establecimiento de la política de la calidad
a) sea apropiada al propósito y contexto de la organización y apoye su dirección estratégica;
b) proporcione un marco de referencia para el establecimiento de los objetivos de la calidad
c) incluya un compromiso de cumplir los requisitos aplicables;
d) incluya un compromiso de mejora continua del sistema de gestión de la calidad.</t>
  </si>
  <si>
    <t>5.2.2 Comunicación de la política de la calidad
La política de la calidad debe:
a) estar disponible y mantenerse como información documentada;
b) comunicarse, entenderse y aplicarse dentro de la organización;
c) estar disponible para las partes interesadas pertinentes, según corresponda.</t>
  </si>
  <si>
    <t>5.3 Roles, responsabilidades y autoridades en la organización
La alta dirección debe asignar la responsabilidad y autoridad para:
a) asegurarse de que el sistema de gestión de la calidad es conforme con los requisitos de esta Norma.
b) asegurarse de que los procesos están generando y proporcionando las salidas previstas;
c) informar, en particular, a la alta dirección sobre el desempeño del sistema de gestión de la calidad y sobre las oportunidades de mejora (véase 10.1);
d) asegurarse de que se promueve el enfoque al cliente en toda la organización;
e) asegurarse de que la integridad del sistema de gestión de la calidad se mantiene cuando se planifican e implementan cambios en el sistema de gestión de la calidad.</t>
  </si>
  <si>
    <t>6. Planificación
6.1. Acciones para abordar riesgos y oportunidades: tener en cuenta el contexto de la organización y las necesidades y expectativas partes interesadas.
6.1.2 La organización debe planificar:
a) las acciones para abordar estos riesgos y oportunidades;
b) la manera de:
1) integrar e implementar las acciones en sus procesos del sistema de gestión de la
calidad (véase 4.4.);
2) evaluar la eficacia de estas acciones</t>
  </si>
  <si>
    <t>6.2 OBJETIVOS DE LA CALIDAD Y PLANIFICACIÓN PARA LOGRARLOS
La organización debe establecer objetivos de la calidad para las funciones y niveles pertinentes y los procesos necesarios para el sistema de gestión de la calidad.
a) ser coherentes con la política de la calidad;
b) ser medibles;
c) tener en cuenta los requisitos aplicables;
d) ser pertinentes para la conformidad de los productos y servicios y para el aumento de la satisfacción del cliente;
e) ser objeto de seguimiento;
f) comunicarse;
g) actualizarse, según corresponda</t>
  </si>
  <si>
    <t>6.2.2 Al planificar cómo lograr sus objetivos de la calidad, la organización debe determinar:
a) qué se va a hacer;
b) qué recursos se requerirán;
c) quién será responsable;
d) cuándo se finalizará;
e) cómo se evaluarán los resultados.</t>
  </si>
  <si>
    <t>6.3. Planificación de los cambios
Cuando la organización determine la necesidad de cambios en el sistema de gestión de la
calidad, estos cambios se deben llevar a cabo de manera planificada (véase 4.4).
La organización debe considerar:
a) el propósito de los cambios y sus consecuencias potenciales;
b) la integridad del sistema de gestión de la calidad;
c) la disponibilidad de recursos;
d) la asignación o reasignación de responsabilidades y autoridades.</t>
  </si>
  <si>
    <t xml:space="preserve">7. APOYO
7.1 RECURSOS
7.1.1 Generalidades
La organización debe determinar y proporcionar los recursos necesarios para el
establecimiento, implementación, mantenimiento y mejora continua del sistema de gestión de la
calidad.
La organización debe considerar:
a) las capacidades y limitaciones de los recursos internos existentes;
b) qué se necesita obtener de los proveedores externos
</t>
  </si>
  <si>
    <t>7.1.3 Infraestructura
La organización debe determinar, proporcionar y mantener la infraestructura necesaria para la
operación de sus procesos y lograr la conformidad de los productos y servicios.
Infraestructura: edificios y servicios asociados, equipos, incluyendo hardware y software, recursos de transporte, tecnologías de la información y la comunicación.</t>
  </si>
  <si>
    <t>7.1.4 Ambiente para la operación de los procesos: 
La organización debe determinar, proporcionar y mantener el ambiente necesario para la operación de sus procesos y para lograr la conformidad de los productos y servicios.
Ambiente: sociales, psicológicos, físicos</t>
  </si>
  <si>
    <t>7.3. Toma de conciencia
La organización debe asegurarse de que las personas que realizan el trabajo bajo el control de la organización tomen conciencia de:
a) la política de la calidad;
b) los objetivos de la calidad pertinentes;
c) su contribución a la eficacia del sistema de gestión de la calidad, incluidos los beneficios de una mejora del desempeño;
d) las implicaciones del incumplimiento de los requisitos del sistema de gestión de la calidad</t>
  </si>
  <si>
    <t>7.4. Comunicación
La organización debe determinar las comunicaciones internas y externas pertinentes al sistema de gestión de la calidad, que incluyan:
a) qué comunicar;
b) cuándo comunicar;
c) a quién comunicar;
d) cómo comunicar;
e) quién comunica.</t>
  </si>
  <si>
    <t xml:space="preserve">7.5. Información documentada
7.5.1. Generalidades
7.5.2.  Creación y actualización: identificación y descripción, el formato y los medios de soporte, la revisión y aprobación con respecto a la convenciencia y adecuación.
7.5.3. Control de la información documentada: esté disponible y sea idónea para su uso, donde y cuando se necesite, esté protegida adecuadamente (por ejemplo, contra pérdida de la confidencialidad, uso
inadecuado o pérdida de integridad).
</t>
  </si>
  <si>
    <t>7.5.3.2 Para el control de la información documentada, la organización debe abordar las siguientes actividades, según corresponda:
a) distribución, acceso, recuperación y uso;
b) almacenamiento y preservación, incluida la preservación de la legibilidad;
c) control de cambios (por ejemplo, control de versión);
d) conservación y disposición.</t>
  </si>
  <si>
    <t>8. OPERACIÓN
8.1. Planificación y control operacional: La organización debe planificar, implementar y controlar los procesos (véase 4.4) necesarios
para cumplir los requisitos para la provisión de productos y servicios</t>
  </si>
  <si>
    <t>8.2 REQUISITOS PARA LOS PRODUCTOS Y SERVICIOS
8.2.1 Comunicación con el cliente
La comunicación con los clientes debe incluir:
a) proporcionar la información relativa a los productos y servicios;
b) tratar las consultas, los contratos o los pedidos, incluyendo los cambios;
c) obtener la retroalimentación de los clientes relativa a los productos y servicios,
incluyendo las quejas de los clientes;
d) manipular o controlar la propiedad del cliente;
e) establecer los requisitos específicos para las acciones de contingencia, cuando sea
pertinente</t>
  </si>
  <si>
    <t>8.2.2 Determinación de los requisitos para los productos y servicios
Cuando se determinan los requisitos para los productos y servicios que se van a ofrecer a los
clientes, la organización debe asegurarse de que:
a) los requisitos para los productos y servicios se definen, incluyendo:
1) cualquier requisito legal y reglamentario aplicable;
2) aquellos considerados necesarios por la organización;
b) la organización puede cumplir con las declaraciones acerca de los productos y servicios
que ofrece.</t>
  </si>
  <si>
    <t>8.2.3 Revisión de los requisitos para los productos y servicios
8.2.3.1 La organización debe asegurarse de que tiene la capacidad de cumplir los requisitos para los productos y servicios que se van a ofrecer a los clientes. La organización debe llevar a cabo una revisión antes de comprometerse a suministrar productos y servicios a un cliente,
para incluir:
a) los requisitos especificados por el cliente, incluyendo los requisitos para las actividades de entrega y las posteriores a la misma;
b) los requisitos no establecidos por el cliente, pero necesarios para el uso especificado o previsto, cuando sea conocido;
c) los requisitos especificados por la organización;
d) los requisitos legales y reglamentarios aplicables a los productos y servicios;
e) las diferencias existentes entre los requisitos del contrato o pedido y los expresados previamente
La organización debe asegurarse de que se resuelven las diferencias existentes entre los requisitos del contrato o pedido y los expresados previamente.
La organización debe confirmar los requisitos del cliente antes de la aceptación, cuando el
cliente no proporcione una declaración documentada de sus requisitos.</t>
  </si>
  <si>
    <t>8.7 CONTROL DE LAS SALIDAS NO CONFORMES
8.7.1 La organización debe asegurarse de que las salidas que no sean conformes con sus
requisitos se identifican y se controlan para prevenir su uso o entrega no intencionada.
La organización debe tomar las acciones adecuadas basándose en la naturaleza de la no
conformidad y en su efecto sobre la conformidad de los productos y servicios. Esto se debe
aplicar también a los productos y servicios no conformes detectados después de la entrega de
los productos, durante o después de la provisión de los servicios.
La organización debe tratar las salidas no conformes de una o más de las siguientes maneras:
a) corrección;
b) separación, contención, devolución o suspensión de provisión de productos y servicios;
c) información al cliente;
d) obtención de autorización para su aceptación bajo concesión.
Debe verificarse la conformidad con los requisitos cuando se corrigen las salidas no conformes.
8.7.2 La organización debe conservar la información documentada que:
a) describa la no conformidad;
b) describa las acciones tomadas;
c) describa todas las concesiones obtenidas;
d) identifique la autoridad que decide la acción con respecto a la no conformidad.</t>
  </si>
  <si>
    <t>9. Evaluación y desempeño
9.1.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
La organización debe evaluar el desempeño y la eficacia del sistema de gestión de la calidad.
La organización debe conservar la información documentada apropiada como evidencia de los
resultados.</t>
  </si>
  <si>
    <t>9.1.2. Satisfacción del cliente
La organización debe realizar el seguimiento de las percepciones de los clientes del grado en
que se cumplen sus necesidades y expectativas. La organización debe determinar los métodos
para obtener, realizar el seguimiento y revisar esta información.</t>
  </si>
  <si>
    <t>9.1.3 Análisis y evaluación
La organización debe analizar y evaluar los datos y la información apropiados que surgen por
el seguimiento y la medición.
Los resultados del análisis deben utilizarse para evaluar:
a) la conformidad de los productos y servicios;
b) el grado de satisfacción del cliente;
c) el desempeño y la eficacia del sistema de gestión de la calidad;
d) si lo planificado se ha implementado de forma eficaz;
e) la eficacia de las acciones tomadas para abordar los riesgos y oportunidades;
f) el desempeño de los proveedores externos;
g) la necesidad de mejoras en el sistema de gestión de la calidad</t>
  </si>
  <si>
    <t>9.2. Auditoria interna
La organización debe llevar a cabo auditorías internas a intervalos planificados para
proporcionar información acerca de si el sistema de gestión de la calidad:
a) es conforme con:
1) los requisitos propios de la organización para su sistema de gestión de la
calidad;
2) los requisitos de esta Norma Internacional;
b) se implementa y mantiene eficazmente</t>
  </si>
  <si>
    <t>9.2.2 La organización debe:
a) planificar, establecer, implementar y mantener uno o varios programas de auditoría que
incluyan la frecuencia, los métodos, las responsabilidades, los requisitos de planificación
y la elaboración de informes, que deben tener en consideración la importancia de los
procesos involucrados, los cambios que afecten a la organización y los resultados de las
auditorías previas;
b) definir los criterios de la auditoría y el alcance para cada auditoría;
c) seleccionar los auditores y llevar a cabo auditorías para asegurarse de la objetividad y
la imparcialidad del proceso de auditoría;
d) asegurarse de que los resultados de las auditorías se informen a la dirección pertinente;
e) realizar las correcciones y tomar las acciones correctivas adecuadas sin demora
injustificada;
f) conservar información documentada como evidencia de la implementación del programa
de auditoría y de los resultados de las auditorías.</t>
  </si>
  <si>
    <t>9.3. Revisión por la Dirección
9.3.1 Generalidades
La alta dirección debe revisar el sistema de gestión de la calidad de la organización a intervalos
planificados, para asegurarse de su conveniencia, adecuación, eficacia y alineación continuas
con la dirección estratégica de la organización</t>
  </si>
  <si>
    <t>9.3.2 Entradas de la revisión por la dirección
9.3.3 Salidas de la revisión por la dirección</t>
  </si>
  <si>
    <t>10.2. No conformidad y acción correctiva
10.2.1 Cuando ocurra una no conformidad, incluida cualquiera originada por quejas, la
organización debe:
a) reaccionar ante la no conformidad y, cuando sea aplicable:
1) tomar acciones para controlarla y corregirla
2) hacer frente a las consecuencias;
b) evaluar la necesidad de acciones para eliminar las causas de la no conformidad, con el
fin de que no vuelva a ocurrir ni ocurra en otra parte, mediante:
1) la revisión y el análisis de la no conformidad;
2) la determinación de las causas de la no conformidad;
3) la determinación de si existen no conformidades similares, o que potencialmente
puedan ocurrir;
c) implementar cualquier acción necesaria;
d) revisar la eficacia de cualquier acción correctiva tomada;
e) si fuera necesario, actualizar los riesgos y oportunidades determinados durante la
planificación; y
f) si fuera necesario, hacer cambios al sistema de gestión de la calidad.
Las acciones correctivas deben ser apropiadas a los efectos de las no conformidades
encontradas.
10.2.2 La organización debe conservar información documentada como evidencia de:
a) la naturaleza de las no conformidades y cualquier acción tomada posteriormente;
b) los resultados de cualquier acción correctiva.</t>
  </si>
  <si>
    <t>10.3 MEJORA CONTINUA
La organización debe mejorar continuamente la conveniencia, adecuación y eficacia del
sistema de gestión de la calidad.
La organización debe considerar los resultados del análisis y la evaluación, y las salidas de la
revisión por la dirección, para determinar si hay necesidades u oportunidades que deben
considerarse como parte de la mejora continua</t>
  </si>
  <si>
    <t>4.4. Sistema de Gestión Ambiental: La organización debe  establecer, implementar, mantener y mejorar  continuamente un sistema de gestión ambiental, incluidos los procesos necesarios y sus interacciones.</t>
  </si>
  <si>
    <t>5.2. Política ambiental
A) Sea apropiada al propósito y contexto de la organización, magnitud  e impactos ambientales de sus actividades, productos y servicios.
B) proporcione un marco de referencia para el establecimiento de los objetivos ambientales.
C) compromiso por la protección del medio ambiente, incluida de la prevención de la contaminación y otros compromisos específicos pertinentes al contexto de la organización.
d) Incluya un compromiso de cumplir con los requisitos legales y otros requisitos.
e) Incluya un compromiso de mejora continua del sistema de gestión ambiental para la mejora del desempeño ambiental.</t>
  </si>
  <si>
    <t>5.2. Política ambiental
La política ambiental debe:
Mantenerse como información documentada
Comunicarse dentro de la organización
Estar disponible para las partes interesadas.</t>
  </si>
  <si>
    <t>5.3 Roles, responsabilidades y autoridades en la organización
Asignar responsabilidad y autoridad para:
a) Asegurarse de que el sistema de gestión ambiental es conforme a los requisitos de esta norma.
B) Informar a la alta dirección sobre el desempeño del sistema de gestión ambiental incluyendo el desempeño ambiental.</t>
  </si>
  <si>
    <r>
      <t>6. Planificación
6.1. Acciones para abordar riesgos y oportunidades
Determinar los riesgos y oportunidades relacionados con los aspectos ambientales, requisitos legales y otros requisitos, otras cuestiones y requisitos identificados en los apartados.
Para:
*Asegurar que el sistema de gestión ambiental puede lograr sus resultados previstos.
*Prevenir o reducir los efectos no deseados, incluida la posibilidad de que condiciones ambientales externas afecten la organización.
*Lograr la mejora continua.</t>
    </r>
    <r>
      <rPr>
        <b/>
        <sz val="11"/>
        <rFont val="Calibri"/>
        <family val="2"/>
        <scheme val="minor"/>
      </rPr>
      <t xml:space="preserve">
Tener en cuenta que la organización debe determinar las situaciones de emergencia potenciales </t>
    </r>
  </si>
  <si>
    <t xml:space="preserve">6.1.2. Aspectos ambientales
La organización debe determinar los aspectos e impactos ambientales de sus actividades, productos y servicios que puede controlar y puede influir y sus impactos ambientales asociados desde una perspectiva del ciclo de vida.
A) Los cambios incluidos los desarrollos nuevos o planificados y las actividades, productos y servicios nuevos o modificados.
b) las condiciones anormales y las situaciones de emergencia.
Establecer los impactos ambientalmente significativos en los diferentes niveles y funciones de la organización.
</t>
  </si>
  <si>
    <t>6.1.3. Requisitos legales y otros requisitos:
*Determinar y tener acceso a las obligaciones de cumplimiento relacionado con los aspectos ambientales
• Determinar todas las obligaciones de cumplimiento que se aplican a la
organización.
• Tener en cuenta las obligaciones de cumplimiento al establecer, implantar, mantener y continuamente la mejora del Sistema de Gestión Ambiental.
• La empresa debe mantener la información documentada de sus
obligaciones.</t>
  </si>
  <si>
    <t>6.1.4. Planificación de acciones
La organización debe planificar:
• Toma de decisiones para hacer frente a los aspectos ambientales
significativa, obligaciones complimiento legal, riesgo y oportunidades.
• La forma de integrar e implementar las acciones en los procesos del
Sistema de Gestión Ambiental</t>
  </si>
  <si>
    <t>6.2. Objetivos ambientales y planificación para lograrlos:
La empresa debe establecer todos los objetivos ambientales en las funciones y niveles pertinentes, teniendo en cuenta todos los aspectos ambientales significativos de la organización y sus obligaciones de cumplimiento asociados, además de considerar sus riesgos. Los objetivos ambientales tienen que ser coherentes, medibles, monitoreados, comunicados, actualizados, etc.</t>
  </si>
  <si>
    <t>6.2.2. Planificación de acciones para alcanzar los objetivos
ambientales.
Al planificar la forma de conseguir los objetivos ambientales, la empresa debe determinar, lo que se hará, los recursos necesarios, quién será la persona responsable, cuando se completará, cómo se evalúan todos los resultados, etc.
La empresa debe considerar acciones para alcanzar los objetivos ambientales que pueden integrarse en los procesos de negocio.</t>
  </si>
  <si>
    <t>7. Apoyo
7.1. Recursos
La empresa debe determinar y proporcionar los recursos necesarios para establecer, implementar, mantener y mejorar de forma continua el Sistema de Gestión Ambiental.</t>
  </si>
  <si>
    <t>7.3. Toma de conciencia
Toma de conciencia sobre:
a) política ambiental
b) aspectos ambientales significativos y los impactos ambientales reales y potenciales de su trabajo.
C) Su contribución a la eficacia del SGA incluidos los beneficios ambientales
d) Las implicaciones de no satisfacer los requisitos del sistema de gestión ambiental, incluidos los requisitos legales y otros requisitos de la organización.</t>
  </si>
  <si>
    <r>
      <t>7.4. Comunicación
La organización debe determinar las comunicaciones internas y externas pertinentes al sistema de gestión Ambiental, que incluyan:
a) qué comunicar;
b) cuándo comunicar;
c) a quién comunicar;
d) cómo comunicar;
e) quién comunica.</t>
    </r>
    <r>
      <rPr>
        <b/>
        <sz val="11"/>
        <rFont val="Calibri"/>
        <family val="2"/>
        <scheme val="minor"/>
      </rPr>
      <t xml:space="preserve">
Tener en cuenta sus requisitos legales y otros requisitos,  responder sobre las comunicaciones ambientales sobre su sistema de gestión ambiental y conservar información documentada como evidencia de sus comunicaciones.</t>
    </r>
  </si>
  <si>
    <t>7.4.3. Comunicación externa
La organización debe comunicar de forma externa la información relevante para el Sistema de Gestión Ambiental, según lo que establecen los procesos de comunicación de la organización.</t>
  </si>
  <si>
    <t xml:space="preserve">7.4.2. La comunicación interna
La organización tiene que comunicar internamente información pertinente al Sistema de Gestión Ambiental entre los diferentes niveles y funciones de la empresa, en la que se incluyen los cambios en el SGA, según sea necesario.
Asegurar de que sus procesos de comunicación permitan que las personas que realizan trabajos bajo el control de la organización contribuyan a la mejora continua.
</t>
  </si>
  <si>
    <t>8.2. Preparación y respuesta de emergencia
La organización debe establecer, implantar y mantener los procesos neceasrios
ocmo prepara para responder a las situaicones de meergecnias. La empresa debe:
• Prepararse para responder por la planificación de acciones para prevenir
impactos ambientales
• Responder a situaciones actuales de emergencia
• Tomar medidas para prevenir las consecuencias de las situaciones de
emergencia
• Evaluar periódicamente las acciones de respuesta planificadas
• Revisar periódicamente y revisar los procesos y las respuesta planificadas</t>
  </si>
  <si>
    <t xml:space="preserve">9.1.1. Generalidades
La empresa debe seguir, medir, analizar y evaluar el desempeño ambiental. La
organización debe determinar que se necesita para seguir y medir los métodos de
seguimiento, medición, análisis y evaluación.
La organización debe asegurarse de que los equipos de seguimiento y medición se
encuentran calibrados, se usan y se mantienen según sea apropiado.
La organización debe evaluar su desempeño ambiental y la eficacia del sistema de
gestión ambiental. Debe comunicar su desempeño ambiental tanto interna como
externamente, según lo determinado por su proceso de comunicación y como lo
requieren sus obligaciones de cumplimiento. 
</t>
  </si>
  <si>
    <t>9.1.2. Evaluar el cumplimiento
La organización debe establecer, implantar y mantener los procesos necesarios
para evaluar el cumplimiento de sus obligaciones. La empresa debe:
• Determinar la frecuencia con la que se evaluará el cumplimiento
• Evaluar el cumplimiento y tomar medidas si es necesario
• Mantener el conocimiento y la comprensión de su cumplimiento</t>
  </si>
  <si>
    <t xml:space="preserve">9.2. Auditoría interna
9.2.1. Generalidades
La empresa tiene que llevar a cabo auditorías internas a intervalos planificados
para proporcionar información sobre si el Sistema de Gestión Ambiental cumple
todos los requisitos del SGA se ha implantado y mantenido de forma eficiente. 
</t>
  </si>
  <si>
    <t xml:space="preserve">9.2.2. Programa de auditoría interna
La organización tiene que establecer, implementar y mantener un programa de auditoria interna, incluyendo la frecuencia, métodos, responsabilidades, requisitos de planificación y reporte de informes de auditorías internas.
Cuando se establece el programa de auditoría interna, la organización debe tener en cuenta la importancia ambiental de los procesos concernientes, los cambios que afectan a la organización y los resultados de auditorías previas. 
La organización tiene que:
• Definir los criterios de auditoría y el alcance de cada auditoría
• Seleccionar los auditores y conducir las auditorías asegurándose la
objetividad e imparcialidad del proceso de auditoría
• Asegurar que los resultados de las auditorías se informan a la dirección
pertinente. </t>
  </si>
  <si>
    <t>9.3. Revisión por la Dirección
La gerencia de la dirección debe revisar el Sistema de Gestión Ambiental de la
organización, en intervalos de tiempo planificados, para asegurarse de su
conveniencia, adecuación y eficacia. La revisión por la dirección debe incluir la
consideración de:
• El estado de las acciones de las revisiones por la dirección
• Grado en que los objetivos ambientales se han alcanzado
• Información sobre el desempeño ambiental de la organización.</t>
  </si>
  <si>
    <t>9.3. Revisión por la Dirección
Entradas de la revisión por la dirección
Salidas de la revisión por la dirección</t>
  </si>
  <si>
    <t xml:space="preserve">10.2. No conformidad y acciones correctivas
Cuando se produce una no conformidad, la organización debe:
• Reaccionar ante la no conformidad
• Evaluar la necesidad de tomar acciones para eliminar las causas de la
conformidad.
• Implementar cualquier acción correctiva necesaria
• Revisar la eficacia de las medidas correctivas adoptadas
• Realizar cambios en el Sistema de Gestión Ambiental </t>
  </si>
  <si>
    <t xml:space="preserve">10.3. Mejora continua
La empresa debe mejorar de forma continua la idoneidad, adecuación y eficacia
del Sistema de Gestión Ambiental para mejorar el desempeño ambiental. </t>
  </si>
  <si>
    <t>La alta dirección debe establecer, implementar y mantener una política de la SST que:
a) incluya un compromiso para proporcionar condiciones de trabajo seguras y saludables para la 
prevención de lesiones y deterioro de la salud relacionados con el trabajo y que sea apropiada al 
propósito, tamaño y contexto de la organización y a la naturaleza específica de sus riesgos para la 
SST y sus oportunidades para la SST;
b) proporcione un marco de referencia para el establecimiento de los objetivos de la SST;
c) incluya un compromiso para cumplir los requisitos legales y otros requisitos;
d) incluya un compromiso para eliminar los peligros y reducir los riesgos para la SST (véase8.1.2);
e) incluya un compromiso para la mejora continua del sistema de gestión de la SST;
f) incluya un compromiso para la consulta y la participación de los trabajadores, y cuando existan, de 
los representantes de los trabajadores</t>
  </si>
  <si>
    <t xml:space="preserve">La política de la SST debe:
— estar disponible como información documentada;
— comunicarse dentro de la organización;
— estar disponible para las partes interesadas, según sea apropiado;
— ser pertinente y apropiada.
</t>
  </si>
  <si>
    <t xml:space="preserve">5.3 Roles, responsabilidades y autoridades en la organización
La alta dirección debe asegurarse de que las responsabilidades y autoridades para los roles pertinentes dentro del sistema de gestión de la SST se asignen y comuniquen a todos los niveles dentro de la 
organización, y se mantengan como información documentada. Los trabajadores en cada nivel de la organización deben asumir la responsabilidad de aquellos aspectos del sistema de gestión de la SST 
sobre los que tengan control.
NOTA Mientras que la responsabilidad y la autoridad se pueden asignar, finalmente, la alta dirección es la que rinde cuentas del funcionamiento del sistema de gestión de la SST.
La alta dirección debe asignar la responsabilidad y autoridad para:
a) asegurarse de que el sistema de gestión de la SST es conforme con los requisitos de este documento;
b) informar a la alta dirección sobre el desempeño del sistema de gestión de la SST.
</t>
  </si>
  <si>
    <r>
      <rPr>
        <b/>
        <sz val="11"/>
        <rFont val="Calibri"/>
        <family val="2"/>
        <scheme val="minor"/>
      </rPr>
      <t>5.4 Consulta y participación de los trabajadores:</t>
    </r>
    <r>
      <rPr>
        <sz val="11"/>
        <rFont val="Calibri"/>
        <family val="2"/>
        <scheme val="minor"/>
      </rPr>
      <t xml:space="preserve">
La organización debe establecer, implementar y mantener procesos para la consulta y la participación de los trabajadores a todos los niveles y funciones aplicables, y cuando existan, de los representantes de los trabajadores en el desarrollo, la planificación, la implementación, la evaluación del desempeño y las acciones para la mejora del sistema de gestión de la SST.
*Proporcionar los mecanismos, tiempo, formación y recursos necesarios para la consulta y participación.
*Proporcionar el acceso oportuna a información clara, comprensible y pertinente sobre el SST
*Determinar y eliminar obst+aculos o barreras a la participación y minimizar aquellas que no puedan eliminarse,</t>
    </r>
    <r>
      <rPr>
        <b/>
        <sz val="11"/>
        <rFont val="Calibri"/>
        <family val="2"/>
        <scheme val="minor"/>
      </rPr>
      <t xml:space="preserve">
Tener en cuenta:los requisitos de consulta y participación de los literales d y e.</t>
    </r>
  </si>
  <si>
    <t>6 Planificación
6.1 Acciones para abordar riesgos y oportunidades
6.1.1 Generalidades
Al planificar el sistema de gestión de la SST, la organización debe considerar las cuestiones referidas en 
el apartado 4.1 (contexto), los requisitos referidos en los apartados 4.2 (partes interesadas) y 4.3 (el alcance de su sistema de gestión de la SST) y determinar los riesgos y oportunidades que es necesario 
abordar con el fin de:
a) asegurar que el sistema de gestión de la SST pueda alcanzar sus resultados previstos;
b) prevenir o reducir efectos no deseados;
c) lograr la mejora continua.
Al determinar los riesgos y oportunidades para el sistema de gestión de la SST y sus resultados 
previstos que es necesario abordar, la organización debe tener en cuenta:
— los peligros (véase 6.1.2.1);
— los riesgos para la SST y otros riesgos (véase 6.1.2.2);
— las oportunidades para la SST y otras oportunidades (véase 6.1.2.3);
— los requisitos legales y otros requisitos (véase 6.1.3).</t>
  </si>
  <si>
    <t>6.1.2 Identificación de peligros y evaluación de los riesgos y oportunidades
a) cómo se organiza el trabajo, los factores sociales [incluyendo la carga de trabajo, horas de trabajo, 
victimización y acoso (bullying) e intimidación], el liderazgo y la cultura de laorganización.
b) las actividades y las situaciones rutinarias y no rutinarias, incluyendo los peligros que surjande:
1) la infraestructura, los equipos, los materiales, las sustancias y las condiciones físicas del lugar 
de trabajo;
2) el diseño de productos y servicios, la investigación, el desarrollo, los ensayos, la producción, el 
montaje, la construcción, la prestación de servicios, el mantenimiento y la disposición;
3) los factores humanos;
4) cómo se realiza el trabajo;
c) los incidentes pasados pertinentes internos o externos a la organización, incluyendo emergencias, y 
sus causas;
d) las situaciones de emergencia potenciales;
e) las personas, incluyendo la consideración de:
1) aquéllas con acceso al lugar de trabajo y sus actividades, incluyendo trabajadores, contratistas, 
visitantes y otras personas;
2) aquéllas en las inmediaciones del lugar de trabajo que pueden verse afectadas por las 
actividades de la organización;
3) los trabajadores en una ubicación que no está bajo el control directo de la organización;
f) otras cuestiones, incluyendo la consideración de:
1) el diseño de las áreas de trabajo, los procesos, las instalaciones, la maquinaria/equipos, los 
procedimientos operativos y la organización del trabajo, incluyendo su adaptación a las 
necesidades y capacidades de los trabajadores involucrados;
2) las situaciones que ocurren en las inmediaciones del lugar de trabajo causadas por actividades 
relacionadas con el trabajo bajo el control de la organización;
3) las situaciones no controladas por la organización y que ocurren en las inmediaciones del lugar 
de trabajo que pueden causar lesiones y deterioro de la salud a personas en el lugar de trabajo;
g) los cambios reales o propuestos en la organización, operaciones, procesos, actividades y el sistema 
de gestión de la SST (véase 8.1.3);
h) los cambios en el conocimiento y la información sobre los peligros.
6.1.2.1 Identificación de peligros
6.1.2.2 Evaluación de los riesgos para la SST y otros riesgos para el sistema de gestión de la
SST</t>
  </si>
  <si>
    <t>6.1.2.2 Evaluación de los riesgos para la SST y otros riesgos para el sistema de gestión de la 
SST
La organización debe establecer, implementar y mantener procesos para:
a) evaluar los riesgos para la SST a partir de los peligros identificados, teniendo en cuenta la eficacia 
de los controles existentes;
b) determinar y evaluar los otros riesgos relacionados con el establecimiento, implementación, 
operación y mantenimiento del sistema de gestión de la SST</t>
  </si>
  <si>
    <t>6.1.3 Determinación de los requisitos legales y otros requisitos
La organización debe establecer, implementar y mantener procesos para:
a) determinar y tener acceso a los requisitos legales y otros requisitos actualizados que sean 
aplicables a sus peligros, sus riesgos para la SST y su sistema de gestión de la SST;
b) determinar cómo estos requisitos legales y otros requisitos aplican a la organización y qué necesita 
comunicarse;
c) tener en cuenta estos requisitos legales y otros requisitos al establecer, implementar, mantener y 
mejorar de manera continua su sistema de gestión de la SST.
La organización debe mantener y conservar información documentada sobre sus requisitos legales y 
otros requisitos y debe asegurarse de que se actualiza para reflejar cualquier cambio.
NOTA Los requisitos legales y otros requisitos pueden dar como resultado riesgos y oportunidades para la 
organización</t>
  </si>
  <si>
    <t>La organización debe planificar:
a) las acciones para:
1) abordar estos riesgos y oportunidades (véanse 6.1.2.2 y 6.1.2.3);
2) abordar los requisitos legales y otros requisitos (véase 6.1.3);
3) prepararse y responder ante situaciones de emergencia (véase 8.2)
b) la manera de:
1) integrar e implementar las acciones en sus procesos del sistema de gestión de la SST o en otros 
procesos de negocio;
2) evaluar la eficacia de estas acciones.
La organización debe tener en cuenta la jerarquía de los controles (véase 8.1.2) y las salidas del sistema 
de gestión de la SST cuando planifique la toma de acciones.
Al planificar sus acciones la organización debe considerar las mejores prácticas, las opciones 
tecnológicas y los requisitos financieros, operacionales y de negocio</t>
  </si>
  <si>
    <t>6.2 Objetivos de la SST y planificación para lograrlos
6.2.1 Objetivos de la SST
La organización debe establecer objetivos de la SST para las funciones y niveles pertinentes para 
mantener y mejorar continuamente el sistema de gestión de la SST y el desempeño de la SST (véase 
10.3).
Los objetivos de la SST deben:
a) ser coherentes con la política de la SST;
b) ser medibles (si es posible) o evaluables en términos de desempeño;
c) tener en cuenta:
1) los requisitos aplicables;
2) los resultados de la evaluación de los riesgos y oportunidades (véanse 6.1.2.2 y 6.1.2.3);
3) los resultados de la consulta con los trabajadores (véase 5.4) y, cuando existan, con los 
representantes de los trabajadores;
d) ser objeto de seguimiento;
e) comunicarse;
f) actualizarse, según sea apropiado</t>
  </si>
  <si>
    <t>6.2.2 Planificación para lograr los objetivos de la SST
Al planificar cómo lograr sus objetivos de la SST, la organización debe determinar:
a) qué se va a hacer;
b) qué recursos se requerirán;
c) quién será responsable;
d) cuándo se finalizará;
e) cómo se evaluarán los resultados, incluyendo los indicadores de seguimiento;
f) cómo se integrarán las acciones para lograr los objetivos de la SST en los procesos de negocio de la 
organización.
La organización debe mantener y conservar información documentada sobre los objetivos de la SST y 
los planes para lograrlos</t>
  </si>
  <si>
    <t>7 Apoyo
7.1 Recursos
La organización debe determinar y proporcionar los recursos necesarios para el establecimiento, 
implementación, mantenimiento y mejora continua del sistema de gestión de la SST.</t>
  </si>
  <si>
    <t>7.3 Toma de conciencia
Los trabajadores deben ser sensibilizados sobre y tomar conciencia de:
a) la política de la SST y los objetivos de la SST;
b) su contribución a la eficacia del sistema de gestión de la SST, incluidos los beneficios de una mejora 
del desempeño de la SST;
c) las implicaciones y las consecuencias potenciales de no cumplir los requisitos del sistema de 
gestión de la SST;
d) los incidentes, y los resultados de investigaciones, que sean pertinentes para ellos;
e) los peligros, los riesgos para la SST y las acciones determinadas, que sean pertinentes para ellos;
f) la capacidad de alejarse de situaciones de trabajo que consideren que presentan un peligro 
inminente y serio para su vida o su salud, así como las disposiciones para protegerles de las 
consecuencias indebidas de hacerlo</t>
  </si>
  <si>
    <r>
      <t xml:space="preserve">7.4.1 Generalidades
La organización debe establecer, implementar y mantener los procesos necesarios para las comunicaciones 
internas y externas pertinentes al sistema de gestión de la SST, incluyendo la determinación de:
a) qué comunicar;
b) cuándo comunicar;
c) a quién comunicar:
1) internamente entre los diversos niveles y funciones de la organización;
2) entre contratistas y visitantes al lugar de trabajo;
3) entre otras partes interesadas;
d) cómo comunicar.
</t>
    </r>
    <r>
      <rPr>
        <b/>
        <sz val="11"/>
        <rFont val="Calibri"/>
        <family val="2"/>
        <scheme val="minor"/>
      </rPr>
      <t>La organización debe tener en cuenta aspectos de diversidad (por ejemplo, género, idioma, cultura, 
alfabetización, discapacidad), al considerar sus necesidades de comunicación.
La organización debe asegurarse de que se consideran los puntos de vista de partes interesadas 
externas al establecer sus procesos de comunicación.
La organización debe responder a las comunicaciones pertinentes sobre su sistema de gestión de la SST.
La organización debe conservar la información documentada como evidencia de sus comunicaciones, 
según sea apropiado</t>
    </r>
    <r>
      <rPr>
        <sz val="11"/>
        <rFont val="Calibri"/>
        <family val="2"/>
        <scheme val="minor"/>
      </rPr>
      <t xml:space="preserve">
</t>
    </r>
  </si>
  <si>
    <t>7.4.2 Comunicación interna
La organización debe:
a) comunicar internamente la información pertinente para el sistema de gestión de la SST entre los 
diversos niveles y funciones de la organización, incluyendo los cambios en el sistema de gestión de 
la SST, según sea apropiado;
b) asegurarse de que sus procesos de comunicación permitan a los trabajadores contribuir a la mejora 
continua</t>
  </si>
  <si>
    <t xml:space="preserve">7.4.3 Comunicación externa
La organización debe comunicar externamente la información pertinente para el sistema de gestión de 
la SST, según se establece en los procesos de comunicación de la organización y teniendo en cuenta sus 
requisitos legales y otros requisitos.
</t>
  </si>
  <si>
    <t xml:space="preserve">
7.5.2 Creación y actualización
Al crear y actualizar la información documentada, la organización debe asegurarse de que lo siguiente 
sea apropiado:
a) la identificación y descripción (por ejemplo, título, fecha, autor o número de referencia);
b) el formato (por ejemplo, idioma, versión del software, gráficos) y los medios de soporte (por 
ejemplo, papel, electrónico);
c) la revisión y aprobación con respecto a la conveniencia y adecuación</t>
  </si>
  <si>
    <r>
      <t xml:space="preserve">7.5.3 Control de la Información documentada
La información documentada requerida por el sistema de gestión de la SST y por este documento se 
debe controlar para asegurarse de que:
a) esté disponible y sea idónea para su uso, dónde y cuándo se necesite;
b) esté protegida adecuadamente (por ejemplo, contra pérdida de la confidencialidad, uso inadecuado, 
o pérdida de integridad).
Para el control de la información documentada, la organización debe abordar las siguientes actividades, 
según sea aplicable
— distribución, acceso, recuperación y uso;
— almacenamiento y preservación, incluida la preservación de la legibilidad;
— control de cambios (por ejemplo control de versión);
— conservación y disposición
</t>
    </r>
    <r>
      <rPr>
        <b/>
        <sz val="11"/>
        <rFont val="Calibri"/>
        <family val="2"/>
        <scheme val="minor"/>
      </rPr>
      <t>La información documentada de origen externo que la organización determina como necesaria para la  planificación y operación del sistema de gestión de la SST se debe identificar, según sea apropiado, y controlar.</t>
    </r>
  </si>
  <si>
    <t>8.1 Planificación y control operacional
8.1.1 Generalidades
La organización debe planificar, implementar, controlar y mantener los procesos necesarios para 
cumplir los requisitos del sistema de gestión de la SST y para implementar las acciones determinadas en 
el capítulo 6 mediante:
a) el establecimiento de criterios para los procesos;
b) la implementación del control de los procesos de acuerdo con los criterios;
c) el mantenimiento y la conservación de información documentada en la medida necesaria para 
confiar en que los procesos se han llevado a cabo según lo planificado;
d) la adaptación del trabajo a los trabajadores.
En lugares de trabajo con múltiples empleadores, la organización debe coordinar las partes pertinentes 
del sistema de gestión de la SST con las otras organizaciones</t>
  </si>
  <si>
    <t>8.1.2 Eliminar peligros y reducir riesgos para la SST
La organización debe establecer, implementar y mantener procesos para la eliminación de los peligros y 
la reducción de los riesgos para la SST utilizando la siguiente jerarquía de los controles:
a) eliminar el peligro;
b) sustituir con procesos, operaciones, materiales o equipos menos peligrosos;
c) utilizar controles de ingeniería y reorganización deltrabajo;
d) utilizar controles administrativos, incluyendo la formación;
e) utilizar equipos de protección personal adecuados.
NOTA En muchos países, los requisitos legales y otros requisitos incluyen el requisito de que los equipos de 
protección personal (EPP) se proporcionen sin costo para los trabajadores</t>
  </si>
  <si>
    <t>8.1.3 Gestión del cambio
La organización debe establecer procesos para la implementación y el control de los cambios 
planificados temporales y permanentes que impactan en el desempeño de la SST, incluyendo:
a) los nuevos productos, servicios y procesos o los cambios de productos, servicios y procesos 
existentes, incluyendo:
— las ubicaciones de los lugares de trabajo y sus alrededores;
— la organización del trabajo;
— las condiciones de trabajo;
— los equipos;
— la fuerza de trabajo;
b) cambios en los requisitos legales y otros requisitos;
c) cambios en el conocimiento o la información sobre los peligros y riesgos para la SST;
d) desarrollos en conocimiento y tecnología.
La organización debe revisar las consecuencias de los cambios no previstos, tomando acciones para 
mitigar cualquier efecto adverso, según sea necesario</t>
  </si>
  <si>
    <t>8.1. Planificación control operacional: Controlar los cambios planificados y examinar las consecuencias de los cambios no previstos, tomando acciones para mitigar los efectos adversos, cuando sea necesario.</t>
  </si>
  <si>
    <r>
      <t xml:space="preserve">8.1. Planificación y control operacional
La empresa debe establecer, implementar, controlar y mantener los procesos necesarios para cumplir con los requisitos del Sistema de Gestión ambiental.
</t>
    </r>
    <r>
      <rPr>
        <sz val="11"/>
        <rFont val="Calibri"/>
        <family val="2"/>
        <scheme val="minor"/>
      </rPr>
      <t xml:space="preserve">
8.1. Planificación y control operacional
Según la perspectiva del ciclo de vida, la empresa debe:
• Determinar controles
• Determinar los requisitos
• Comunicar los requisitos
• Considerar la necesidad de proporcionar información sobre los potenciales
impactos ambientales
La organización debe mantener la información documentada en la medida
necesaria para tener confianza de que los procesos han sido llevado a cabo como
estaba previsto. 
</t>
    </r>
  </si>
  <si>
    <t>8.2 Preparación y respuesta ante emergencias
La organización debe establecer, implementar y mantener procesos necesarios para prepararse y para 
responder ante situaciones de emergencia potenciales, según se identifica en el apartado 6.1.2.1, 
incluyendo:
a) el establecimiento de una respuesta planificada a las situaciones de emergencia, incluyendo la 
prestación de primeros auxilios;
b) la provisión de formación para la respuesta planificada;
c) las pruebas periódicas y el ejercicio de la capacidad de respuesta planificada;
d) la evaluación del desempeño y, cuando sea necesario, la revisión de la respuesta planificada, incluso 
después de las pruebas y, en particular, después de que ocurran situaciones de emergencia;
e) la comunicación y provisión de la información pertinente a todos los trabajadores sobre sus 
deberes y responsabilidades;
f) la comunicación de la información pertinente a los contratistas, visitantes, servicios de respuesta 
ante emergencias, autoridades gubernamentales y, según sea apropiado, a la comunidadlocal;
g) tener en cuenta las necesidades y capacidades de todas las partes interesadas pertinentes y 
asegurándose que se involucran, según sea apropiado, en el desarrollo de la respuestaplanificada.
La organización debe mantener y conservar información documentada sobre los procesos y sobre los 
planes de respuesta ante situaciones de emergencia potenciales.</t>
  </si>
  <si>
    <r>
      <t xml:space="preserve">9 Evaluación del desempeño
9.1 Seguimiento, medición, análisis y evaluación del desempeño
9.1.1 Generalidades
La organización debe establecer, implementar y mantener procesos para el seguimiento, la medición, el 
análisis y la evaluación del desempeño.
La organización debe determinar:
a) qué necesita seguimiento y medición
b) los métodos de seguimiento, medición, análisis y evaluación del desempeño, según sea aplicable, para asegurar resultados válidos.
c) los criterios frente a los que la organización evaluará su desempeño de la SST;
d) cuándo se debe realizar el seguimiento y la medición;
e) cuándo se deben analizar, evaluar y comunicar los resultados del seguimiento y la medición.
</t>
    </r>
    <r>
      <rPr>
        <b/>
        <sz val="11"/>
        <rFont val="Calibri"/>
        <family val="2"/>
        <scheme val="minor"/>
      </rPr>
      <t>La organización debe evaluar el desempeño de la SST y determinar la eficacia del sistema de gestión de 
la SST.
La organización debe asegurarse de que el equipo de seguimiento y medición se calibra o se verifica 
según sea aplicable, y se utiliza y mantiene según sea apropiado.
La organización debe conservar la información documentada adecuada:
— como evidencia de los resultados del seguimiento, la medición, el análisis y la evaluación del 
desempeño;
— sobre el mantenimiento, calibración o verificación de los equipos de medición.</t>
    </r>
  </si>
  <si>
    <t>9.1.2 Evaluación del cumplimiento
La organización debe establecer, implementar y mantener procesos para evaluar el cumplimiento con 
los requisitos legales y otros requisitos (véase 6.1.3).
La organización debe:
a) determinar la frecuencia y los métodos para la evaluación del cumplimiento;
b) evaluar el cumplimiento y tomar acciones si es necesario (véase 10.2);
c) mantener el conocimiento y la comprensión de su estado de cumplimiento con los requisitos 
legales y otros requisitos;
d) conservar la información documentada de los resultados de la evaluación del cumplimiento</t>
  </si>
  <si>
    <t>9.2 Auditoría interna
9.2.1 Generalidades
La organización debe llevar a cabo auditorías internas a intervalos planificados, para proporcionar 
información acerca de si el sistema de gestión de la SST
a) es conforme con:
1) los requisitos propios de la organización para su sistema de gestión de la SST, incluyendo la 
política de la SST y los objetivos de la SST;
2) los requisitos de este documento;
b) se implementa y mantiene eficazmente.</t>
  </si>
  <si>
    <t>9.2.2 Programa de auditoría interna
La organización debe:
a) planificar, establecer, implementar y mantener programas de auditoría que incluyan la frecuencia, 
los métodos, las responsabilidades, la consulta, los requisitos de planificación, y la elaboración de 
informes, que deben tener en consideración la importancia de los procesos involucrados y los 
resultados de las auditorías previas;
b) definir los criterios de la auditoría y el alcance para cada auditoría;
c) seleccionar auditores y llevar a cabo auditorías para asegurarse de la objetividad y la imparcialidad 
del proceso de auditoría;
d) asegurarse de que los resultados de las auditorías se informan a los directivos pertinentes; 
asegurarse de que se informa de los hallazgos de la auditoría pertinentes a los trabajadores, y 
cuando existan, a los representantes de los trabajadores, y a otras partes interesadas pertinentes;
e) tomar acciones para abordar las no conformidades y mejorar continuamente su desempeño de la 
SST (véase el Capítulo 10);
f) conservar información documentada como evidencia de la implementación del programa de 
auditoría y de los resultados de las auditorías.</t>
  </si>
  <si>
    <t>9.3 Revisión por la dirección
La alta dirección debe revisar el sistema de gestión de la SST de la organización a intervalos planificados, 
para asegurarse de su conveniencia, adecuación y eficacia continuas.</t>
  </si>
  <si>
    <t>10.2 Incidentes, no conformidades y acciones correctivas
La organización debe establecer, implementar y mantener procesos, incluyendo informar, investigar y 
tomar acciones para determinar y gestionar los incidentes y las no conformidades.
Cuando ocurra un incidente o una no conformidad, la organización debe:
a) reaccionar de manera oportuna ante el incidente o la no conformidad y, según sea aplicable.
b) evaluar, con la participación de los trabajadores (véase 5.4) e involucrando a otras partes interesadas pertinentes, la necesidad de acciones correctivas para eliminar las causas raíz del incidente o la no conformidad, con el fin de que no vuelva a ocurrir ni ocurra en otra parte.
c) revisar las evaluaciones existentes de los riesgos para la SST y otros riesgos, según sea apropiado 
(véase 6.1);
d) determinar e implementar cualquier acción necesaria, incluyendo acciones correctivas, de acuerdo 
con la jerarquía de los controles (véase 8.1.2) y la gestión del cambio (véase 8.1.3);
e) evaluar los riesgos de la SST que se relacionan con los peligros nuevos o modificados, antes de 
tomar acciones;
f) revisar la eficacia de cualquier acción tomada, incluyendo las acciones correctivas;
g) si fuera necesario, hacer cambios al sistema de gestión de la SST.
Las acciones correctivas deben ser apropiadas a los efectos o los efectos potenciales de los incidentes o 
las no conformidades encontradas.
La organización debe conservar información documentada, como evidencia de:
— la naturaleza de los incidentes o las no conformidades y cualquier acción tomadaposteriormente;
— los resultados de cualquier acción y acción correctiva, incluyendo su eficacia.
La organización debe comunicar esta información documentada a los trabajadores pertinentes, y 
cuando existan, a los representantes de los trabajadores, y a otras partes interesadas pertinentes.</t>
  </si>
  <si>
    <t>10.3 Mejora continua
La organización debe mejorar continuamente la conveniencia, adecuación y eficacia del sistema de 
gestión de la SST para:
a) mejorar el desempeño de la SST;
b) promover una cultura que apoye al sistema de gestión de la SST;
c) promover la participación de los trabajadores en la implementación de acciones para la mejora 
continua del sistema de gestión de la SST;
d) comunicar los resultados pertinentes de la mejora continua a sus trabajadores, y cuando existan, a 
los representantes de los trabajadores;
e) mantener y conservar información documentada como evidencia de la mejora continua</t>
  </si>
  <si>
    <t>ARTÍCULO 2.2.4.6.8. Obligaciones de los empleadores. E
2. Asignación y Comunicación de Responsabilidades: Debe asignar, documentar y comunicar las responsabilidades específicas en Seguridad y
Salud en el Trabajo (SST) a todos los niveles de la organización, incluida la alta dirección.
3. Rendición de cuentas al interior de la empresa: A quienes se les hayan delegado responsabilidades en el Sistema de Gestión de la Seguridad y
Salud en el Trabajo (SG- SST), tienen la obligación de rendir cuentas internamente en relación con su desempeño. Esta rendición de cuentas se
podrá hacer a través de medios escritos, electrónicos, verbales o los que sean considerados por los responsables. La rendición se hará como mínimo anualmente y deberá quedar documentada</t>
  </si>
  <si>
    <t xml:space="preserve">ARTÍCULO 2.2.4.6.8. Obligaciones de los empleadores
7. Plan de Trabajo Anual en SST: Debe diseñar y desarrollar un plan de trabajo anual para alcanzar cada uno de los objetivos propuestos en el
Sistema de Gestión de la Seguridad y Salud en el Trabajo (SG-SST), el cual debe identificar claramente metas, responsabilidades, recursos y
cronograma de actividades, en concordancia con los estándares mínimos del Sistema Obligatorio de Garantía de Calidad del Sistema General de
Riesgos Laborales.
8. Prevención y Promoción de Riesgos Laborales: El empleador debe implementar y desarrollar actividades de prevención de accidentes de
trabajo y enfermedades laborales, así como de promoción de la salud en el Sistema de Gestión de la Seguridad y Salud en el Trabajo (SG-SST),
de conformidad con la normatividad vigente.
10.1 Planear, organizar, dirigir, desarrollar y aplicar el Sistema de Gestión de la Seguridad y Salud en el Trabajo SG-SST, y como mínimo una (1)
vez al año, realizar su evaluación;
</t>
  </si>
  <si>
    <t xml:space="preserve">ARTÍCULO 2.2.4.6.8. Obligaciones de los empleadores.
10.2 Informar a la alta dirección sobre el funcionamiento y los resultados del Sistema de Gestión de la Seguridad y Salud en el Trabajo SG-SST,
y;
</t>
  </si>
  <si>
    <t xml:space="preserve">PARÁGRAFO 2. El empleador proporcionará a todo trabajador que ingrese por primera vez a la empresa, independiente de su forma de
contratación y vinculación y de manera previa al inicio de sus labores, una inducción en los aspectos generales y específicos de las actividades a
realizar, que incluya entre otros, la identificación y el control de peligros y riesgos en su trabajo y la prevención de accidentes de trabajo y
enfermedades laborales.
</t>
  </si>
  <si>
    <t>ARTÍCULO 2.2.4.6.12. Documentación. 
1. Política y objetivos
2. Responsabilidades SST
3. identificación anual de peligros y valoración de riesgos.
4. Informe de condiciones de salud
5. Plan de trabajo anual
6. Programa de capacitaciones
7. Procedimientos e instructivos
8. Registro entrega de equipos y EPP
9. R egistro entrega protocolos de seguridad.
10. Convocatoria de coppast y actas.
11. Reportes e investigaciones de incidentesm accidentes y enfermedades.
12. Identificación de amenazas.
13. PVE salud
14. Formatos de inspecciones a las instalaciones, máquinas o equipos.
15. Matriz legal
16. Evidencias gestiones para el control de los riesgos.</t>
  </si>
  <si>
    <t>ARTÍCULO 2.2.4.6.13. Conservación de los documentos.  El empleador debe conservar los registros y documentos que soportan el Sistema de Gestión de la Seguridad y Salud en el Trabajo SG-SST de manera controlada, garantizando que sean legibles, fácilmente identificables y accesibles, protegidos contra daño, deterioro o pérdida. 
Conservación documentos 20 años:
1. Los resultados de los perfiles epidemiológicos de salud de los trabajadores, así como los conceptos de los exámenes de ingreso, periódicos y de retiro de los trabajadores, en caso que no cuente con los servicios de médico especialista en áreas afines a la seguridad y salud en el trabajo;
2. Cuando la empresa cuente con médico especialista en áreas afines a la seguridad y salud en el trabajo, los resultados de exámenes de ingreso, periódicos y de egreso, así como los resultados de los exámenes complementarios tales como paraclínicos, pruebas de monitoreo
biológico, audiometrías, espirometrías, radiografías de tórax y en general, las que se realicen con el objeto de monitorear los efectos hacia la salud de la exposición a peligros y riesgos; cuya reserva y custodia está a cargo del médico correspondiente;
3. Resultados de mediciones y monitoreo a los ambientes de trabajo, como resultado de los programas de vigilancia y control de los peligros y riesgos en seguridad y salud en el trabajo;
4. Registros de las actividades de capacitación, formación y entrenamiento en seguridad y salud en el trabajo; y,
5. Registro del suministro de elementos y equipos de protección personal.
Para los demás documentos y registros, el empleador deberá elaborar y cumplir con un sistema de archivo o retención documental, según aplique, acorde con la normatividad vigente y las políticas de la empresa.</t>
  </si>
  <si>
    <t>ARTÍCULO 2.2.4.6.14. Comunicación. El empleador debe establecer mecanismos eficaces para:
1. Recibir, documentar y responder adecuadamente a las comunicaciones internas y externas relativas a la seguridad y salud en el trabajo;
2. Garantizar que se dé a conocer el Sistema de Gestión de la Seguridad y Salud en el Trabajo SG-SST a los trabajadores y contratistas; y,
3. Disponer de canales que permitan recolectar inquietudes, ideas y aportes de los trabajadores en materia de seguridad y salud en el trabajo
para que sean consideradas y atendidas por los responsables en la empresa.</t>
  </si>
  <si>
    <t xml:space="preserve">ARTÍCULO 2.2.4.6.8. Obligaciones de los empleadores. 
5. Cumplimiento de los Requisitos Normativos Aplicables: Debe garantizar que opera bajo el cumplimiento de la normatividad nacional vigente
aplicable en materia de seguridad y salud en el trabajo, en armonía con los estándares mínimos del Sistema Obligatorio de Garantía de Calidad
del Sistema General de Riesgos Laborales de que trata el artículo 14 de la Ley 1562 de 2012.
PARÁGRAFO . Por su importancia, el empleador debe identificar la normatividad nacional aplicable del Sistema General de Riesgos Laborales, la
cual debe quedar plasmada en una matriz legal que debe actualizarse en la medida que sean emitidas nuevas disposiciones aplicables a la
empresa.
PARÁGRAFO 1. La identificación de peligros y evaluación de los riesgos debe ser desarrollada por el empleador o contratante con la participación
y compromiso de todos los niveles de la empresa. Debe ser documentada y actualizada como mínimo de manera anual.
También se debe actualizar cada vez que ocurra un accidente de trabajo mortal o un evento catastrófico en la empresa o cuando se presenten
cambios en los procesos, en las instalaciones en la maquinaria o en los equipos.
</t>
  </si>
  <si>
    <t xml:space="preserve">ARTÍCULO 2.2.4.6.16. Evaluación inicial del sistema de gestión de la seguridad y salud en el trabajo SG-SST. La evaluación inicial deberá
realizarse con el fin de identificar las prioridades en seguridad y salud en el trabajo para establecer el plan de trabajo anual o para la
actualización del existente. El Sistema de Gestión de la Seguridad y Salud en el Trabajo existente al 31 de julio de 2014 deberá examinarse
teniendo en cuenta lo establecido en el presente artículo. Esta autoevaluación debe ser realizada por personal idóneo de conformidad con la
normatividad vigente, incluyendo los estándares mínimos que se reglamenten.
ARTÍCULO 2.2.4.6.17. Planificación del sistema de gestión de la seguridad y salud en el trabajo SG-SST. El empleador o contratante debe adoptar
mecanismos para planificar el Sistema de Gestión de la Seguridad y Salud en el Trabajo SG-SST, basado en la evaluación inicial y otros datos
disponibles que aporten a este propósito.
</t>
  </si>
  <si>
    <t>ARTÍCULO 2.2.4.6.18. Objetivos del sistema de gestión de la seguridad y salud en el trabajo SG-SST. Los objetivos deben expresarse de
conformidad con la política de seguridad y salud en el trabajo establecida en la empresa y el resultado de la evaluación inicial y auditorías que
se realicen.
Estos objetivos deben tener en cuenta entre otros aspectos, los siguientes:
1. Ser claros, medibles, cuantificables y tener metas definidas para su cumplimiento;
2. Ser adecuados para las características, el tamaño y la actividad económica de la empresa;
3. Ser coherentes con el de plan de trabajo anual en seguridad y salud en el trabajo de acuerdo con las prioridades identificadas;
4. Ser compatibles con el cumplimiento de la normatividad vigente aplicable en materia de riesgos laborales, incluidos los estándares mínimos
del Sistema de Garantía de Calidad del Sistema General de Riesgos Laborales que le apliquen;
5. Estar documentados y ser comunicados a todos los trabajadores; y
6. Ser revisados y evaluados periódicamente, mínimo una (1) vez al año y actualizados de ser necesario</t>
  </si>
  <si>
    <t>ARTÍCULO 2.2.4.6.19. Indicadores del sistema de gestión de la seguridad y salud en el trabajo SG-SST. El empleador debe definir los indicadores
(cualitativos o cuantitativos según corresponda) mediante los cuales se evalúen la estructura, el proceso y los resultados del Sistema de Gestión
de la Seguridad y Salud en el Trabajo SG-SST y debe hacer el seguimiento a los mismos.
ARTÍCULO 2.2.4.6.20. Indicadores que evalúan la estructura.
ARTÍCULO 2.2.4.6.21. Indicadores que evalúan el proceso.
ARTÍCULO 2.2.4.6.22. Indicadores que evalúan el resultado.</t>
  </si>
  <si>
    <t xml:space="preserve">ARTÍCULO 2.2.4.6.8. Obligaciones de los empleadores.
6. Gestión de los Peligros y Riesgos: Debe adoptar disposiciones efectivas para desarrollar las medidas de identificación de peligros, evaluación y
valoración de los riesgos y establecimiento de controles que prevengan daños en la salud de los trabajadores y/o contratistas, en los equipos e
instalaciones.
ARTÍCULO 2.2.4.6.15. Identificación de peligros, evaluación y valoración de los riesgos. El empleador o contratante debe aplicar una metodología que sea sistemática, que tenga alcance sobre todos los procesos y actividades rutinarias y no rutinarias internas o externas, máquinas y equipos, todos los centros de trabajo y todos los trabajadores independientemente de su forma de contratación y vinculación, que le permita identificar los peligros y evaluar los riesgos en seguridad y salud en el trabajo, con el fin que pueda priorizarlos y establecer los controles necesarios, realizando mediciones ambientales cuando se requiera. Los panoramas de factores de riesgo se entenderán como identificación de peligros, evaluación y valoración de los riesgos
ARTÍCULO 2.2.4.6.23. Gestión de los peligros y riesgos. El empleador o contratante debe adoptar métodos para la identificación, prevención,
evaluación, valoración y control de los peligros y riesgos en la empresa.
(Decreto 1443 de 2014, art. 23)
ARTÍCULO 2.2.4.6.24. Medidas de prevención y control. Las medidas de prevención y control deben adoptarse con base en el análisis de
pertinencia, teniendo en cuenta el siguiente esquema de jerarquización: eliminación, sustitución, controles de ingenie´rua, controles administrativos, elementos de protección personal.
</t>
  </si>
  <si>
    <t xml:space="preserve">ARTÍCULO 2.2.4.6.25. Prevención, preparación y respuesta ante emergencias. El empleador o contratante debe implementar y mantener las
disposiciones necesarias en materia de prevención, preparación y respuesta ante emergencias, con cobertura a todos los centros y turnos de
trabajo y todos los trabajadores, independiente de su forma de contratación o vinculación, incluidos contratistas y subcontratistas, así como
proveedores y visitantes.
</t>
  </si>
  <si>
    <t>ARTÍCULO 2.2.4.6.26. Gestión del cambio. El empleador o contratante debe implementar y mantener un procedimiento para evaluar el impacto
sobre la seguridad y salud en el trabajo que puedan generar los cambios internos (introducción de nuevos procesos, cambio en los métodos de
trabajo, cambios en instalaciones, entre otros) o los cambios externos (cambios en la legislación, evolución del conocimiento en seguridad y
salud en el trabajo, entre otros).</t>
  </si>
  <si>
    <t>ARTÍCULO 2.2.4.6.28. Contratación. El empleador debe adoptar y mantener las disposiciones que garanticen el cumplimiento de las normas de
seguridad y salud en el trabajo de su empresa, por parte de los proveedores, trabajadores dependientes, trabajadores cooperados, trabajadores
en misión, contratistas y sus trabajadores o subcontratistas, durante el desempeño de las actividades objeto del contrato.</t>
  </si>
  <si>
    <t>ARTÍCULO 2.2.4.6.32. Investigación de incidentes, accidentes de trabajo y enfermedades laborales. La investigación de las causas de los
incidentes, accidentes de trabajo y enfermedades laborales, debe adelantarse acorde con lo establecido en el presente Decreto, la Resolución
número 1401 de 2007 expedida por el entonces Ministerio de la Protección Social, hoy Ministerio del Trabajo, y las disposiciones que los
modifiquen, adicionen o sustituyan. El resultado de esta investigación, debe permitir entre otras, las siguientes acciones:
1. Identificar y documentar las deficiencias del Sistema de Gestión de la Seguridad y Salud en el Trabajo (SG-SST) lo cual debe ser el soporte
para la implementación de las acciones preventivas, correctivas y de mejora necesarias;
2. Informar de sus resultados a los trabajadores directamente relacionados con sus causas o con sus controles, para que participen activamente
en el desarrollo de las acciones preventivas, correctivas y de mejora;
3. Informar a la alta dirección sobre el ausentismo laboral por incidentes, accidentes de trabajo y enfermedades laborales; y
4. Alimentar el proceso de revisión que haga la alta dirección de la gestión en seguridad y salud en el trabajo y que se consideren también en las
acciones de mejora continua.
ARTÍCULO 2.2.4.6.33. Acciones preventivas y correctivas. El empleador debe garantizar que se definan e implementen las acciones preventivas y
correctivas necesarias, con base en los resultados de la supervisión y medición de la eficacia del Sistema de Gestión de la Seguridad y Salud en
el Trabajo (SG-SST), de las auditorías y de la revisión por la alta dirección.</t>
  </si>
  <si>
    <t>ARTÍCULO 2.2.4.6.34. Mejora continua. El empleador debe dar las directrices y otorgar los recursos necesarios para la mejora continua del cumplimiento de sus propósitos.
Entre otras, debe considerar las siguientes fuentes para identificar oportunidades de mejora:
1. El cumplimiento de los objetivos del Sistema de Gestión de la Seguridad y Salud en el Trabajo (SG-SST);
2. Los resultados de la intervención en los peligros y los riesgos priorizados;
3. Los resultados de la auditoría y revisión del Sistema de Gestión de la Seguridad y Salud en el Trabajo (SG-SST), incluyendo la investigación de
los incidentes, accidentes y enfermedades laborales;
4. Las recomendaciones presentadas por los trabajadores y el Comité Paritario de Seguridad y Salud en el Trabajo o Vigía de Seguridad y Salud
en el Trabajo, según corresponda;
5. Los resultados de los programas de promoción y prevención;
6. El resultado de la supervisión realizado por la alta dirección; y
7. Los cambios en legislación que apliquen a la organización</t>
  </si>
  <si>
    <t>7.1.5 Recursos de seguimiento y medición
7.1.5.1 Generalidades
Validez y fiabilidad de los resultados cuando se realice el seguimiento o la medición para verificar la conformidad de los productos y servicios con los requisitos.
La organización debe asegurarse de que los recursos proporcionados:
a) son apropiados para el tipo específico de actividades de seguimiento y medición realizadas;
b) se mantienen para asegurarse de la idoneidad continua para su propósito.
La organización debe conservar la información documentada apropiada como evidencia de que los recursos de seguimiento y medición son idóneos para su propósito.
7.1.5.2 Trazabilidad de las mediciones.
El equipo de medición debe:
a) calibrarse o verificarse , o ambas, a intervalos especificados, o antes de su utilización, contra patrones de medición trazables a patrones de medición internacionales o nacionales; cuando no existan tales patrones, debe conservarse como información documentada la base utilizada para la calibración o la verificación;
b) identificarse para determinar su estado;
c) protegerse contra ajustes, daño o deterioro que pudieran invalidar el estado de calibración y los posteriores resultados de la medición.</t>
  </si>
  <si>
    <t>Se cuenta con diferentes documentos asociados a controles operacionales en materia de STTA y CALIDAD.
Nota: Cada área tiene sus procedimientos, formatos y demás documentos por medio de los cuales realiza la planficiación y control operacional.</t>
  </si>
  <si>
    <t>ITEM A EVALUAR</t>
  </si>
  <si>
    <t>HALLAZGO</t>
  </si>
  <si>
    <t>Metodología contexto de la organización (interno y extterno). Validar participantes en el proceso.
Matriz contexto de la organización actualizada: validar inclusión de aspectos ambientales, sst, calidad y cambio climático.</t>
  </si>
  <si>
    <t>Metodología de partes interesadas
Matriz de partes interesadas
Validar la inclusión de partes interesadas como: Bomberos, entidades ambientales, superintendencia de transporte, trabajadores y familia, COPASST, CCL, Brigadistas, accionistas, Comunidad,ARL, Ministerio de amnbiente, Ministerio de transporte, contratistas y visitantes, clientes.
Validar como identifican cuáles de estas necesidades se pueden convertir en requisitos legales.</t>
  </si>
  <si>
    <t>Caracterizaciones (solicitar a algunos procesos)
Mapa de procesos: Solicitar a HSEQ- validar que especifique las interacciones.</t>
  </si>
  <si>
    <t>Manual del SGI u otro documento donde se tenga declarado el alcance.
ALCANCE DEL SISTEMA DE GESTIÓN INTEGRADO DISPONIBLE Y COMO INFORMACION DOCUMENTADA
*Verificar como se alinea con las cuestiones internas y externas y los requisitos de las partes interesadas al alcance.
*verificar como se alinea el alcance con: servicios bajo control o influencia.: Tener en cuenta también, requisitos legales y otros requisitos, las unidades, funciones y límites físicos de la organización, activiadades, productos y servicios, su autoridad y capacidad para ejercer control e influencia
*Divulgación del alcance o ubicación en zona de fácil identificación para que esté disponible para las partes interesadas.</t>
  </si>
  <si>
    <t>LISTA DE VERIFICACION DE CUMPLIMIENTO DE LOS REQUISITOS DEL PLAN ESTRATEGICO DE SEGURIDAD VIAL  NIVEL AVANZADO</t>
  </si>
  <si>
    <t xml:space="preserve">METODOLOGIA RESOLUCION  N° 40595 DE 2022 DE MINISTERIO DE TRANSPORTE      </t>
  </si>
  <si>
    <t>#</t>
  </si>
  <si>
    <t>Nivel PESV</t>
  </si>
  <si>
    <t>Requisito a Verificar</t>
  </si>
  <si>
    <t>Documento sugerido para verificar 
según Res 40595 de 2022</t>
  </si>
  <si>
    <t>Seleccione respuesta</t>
  </si>
  <si>
    <t>Observaciones sobre los hallazgos o la no aplicabilidad del requisito</t>
  </si>
  <si>
    <t>PASO 1. Líder del diseño e implementación del PESV</t>
  </si>
  <si>
    <t>1.1.</t>
  </si>
  <si>
    <t xml:space="preserve">TODOS LOS NIVELES </t>
  </si>
  <si>
    <t>¿Se tiene designada una persona con poder decisión en los temas relacionados con la gestión de la seguridad vial para que lidere el diseño e implementación del PESV y lo articule con el SG-SST?</t>
  </si>
  <si>
    <r>
      <rPr>
        <b/>
        <sz val="12"/>
        <color theme="1"/>
        <rFont val="Arial"/>
        <family val="2"/>
      </rPr>
      <t>Documento:</t>
    </r>
    <r>
      <rPr>
        <sz val="12"/>
        <color theme="1"/>
        <rFont val="Arial"/>
        <family val="2"/>
      </rPr>
      <t xml:space="preserve"> Designación de funciones y responsabilidades del líder del PESV - Competencia del líder PESV. 
Firmado por nivel directivo - gerencia</t>
    </r>
  </si>
  <si>
    <t>El líder del diseño e implementación de PESV es el responsable de diligenciar el reporte de autogestión anual y los resultados de la medición de los indicadores del plan estratégico de seguridad Vial.</t>
  </si>
  <si>
    <t xml:space="preserve"> PASO 2. Comité de seguridad vial </t>
  </si>
  <si>
    <t>2.1.</t>
  </si>
  <si>
    <t>ESTANDAR 
AVANZADO</t>
  </si>
  <si>
    <t>¿El nivel directivo designo los miembros del Comité de Seguridad Vial (CSV), este comité está conformado por al menos tres (3)personas con poder de decisión (incluyendo al líder del PESV y se recomienda número impar de participantes)?</t>
  </si>
  <si>
    <r>
      <rPr>
        <b/>
        <sz val="12"/>
        <color theme="1"/>
        <rFont val="Arial"/>
        <family val="2"/>
      </rPr>
      <t>Documento:</t>
    </r>
    <r>
      <rPr>
        <sz val="12"/>
        <color theme="1"/>
        <rFont val="Arial"/>
        <family val="2"/>
      </rPr>
      <t xml:space="preserve"> Designación miembros del Comité PESV  funciones, responsabilidades,   competencia y formación requeridos
Firmado nivel directivo - gerencia </t>
    </r>
  </si>
  <si>
    <t>2.2.</t>
  </si>
  <si>
    <t>¿En caso de que el Comité de Seguridad Vial (CSV) está integrado con el COPASST, cumple los requisitos definidos en la normatividad vigente en materia de Seguridad y Salud en el Trabajo?</t>
  </si>
  <si>
    <t>2.3.</t>
  </si>
  <si>
    <t>¿El Comité de Seguridad Vial (CSV) cumple con las responsabilidades y funciones del paso 2?</t>
  </si>
  <si>
    <r>
      <rPr>
        <b/>
        <sz val="12"/>
        <color theme="1"/>
        <rFont val="Arial"/>
        <family val="2"/>
      </rPr>
      <t>Documento:</t>
    </r>
    <r>
      <rPr>
        <sz val="12"/>
        <color theme="1"/>
        <rFont val="Arial"/>
        <family val="2"/>
      </rPr>
      <t xml:space="preserve"> Acta  de reunión CVS - Plan de trabajo - Seguimiento trimestral del PESV - Indicadores </t>
    </r>
  </si>
  <si>
    <t>PASO 3. Política de Seguridad Vial de la organización</t>
  </si>
  <si>
    <t>3.1.</t>
  </si>
  <si>
    <t>¿Se cuenta con Política de Seguridad Vial documentada con alcance sobre los desplazamientos laborales y los trayectos en itinere para todos los colaboradores de la organización?</t>
  </si>
  <si>
    <r>
      <rPr>
        <b/>
        <sz val="12"/>
        <color theme="1"/>
        <rFont val="Arial"/>
        <family val="2"/>
      </rPr>
      <t xml:space="preserve">Documento: </t>
    </r>
    <r>
      <rPr>
        <sz val="12"/>
        <color theme="1"/>
        <rFont val="Arial"/>
        <family val="2"/>
      </rPr>
      <t xml:space="preserve">Política de seguridad vial 
Firmado por nivel directivo - gerencia </t>
    </r>
  </si>
  <si>
    <t>3.2.</t>
  </si>
  <si>
    <t>PASO 4. Liderazgo, compromiso y corresponsabilidad del nivel directivo</t>
  </si>
  <si>
    <t>¿El nivel directivo demuestra liderazgo, compromiso y corresponsabilidad, ¿se cumplen con los requisitos definidos en el paso 4?</t>
  </si>
  <si>
    <r>
      <rPr>
        <b/>
        <sz val="12"/>
        <color theme="1"/>
        <rFont val="Arial"/>
        <family val="2"/>
      </rPr>
      <t xml:space="preserve">Documento:  </t>
    </r>
    <r>
      <rPr>
        <sz val="12"/>
        <color theme="1"/>
        <rFont val="Arial"/>
        <family val="2"/>
      </rPr>
      <t xml:space="preserve">Liderazgo, compromiso y corresponsabilidad en materia de seguridad vial, Firmado por nivel directivo - gerencia 
</t>
    </r>
    <r>
      <rPr>
        <b/>
        <sz val="12"/>
        <color theme="1"/>
        <rFont val="Arial"/>
        <family val="2"/>
      </rPr>
      <t xml:space="preserve">Documento: </t>
    </r>
    <r>
      <rPr>
        <sz val="12"/>
        <color theme="1"/>
        <rFont val="Arial"/>
        <family val="2"/>
      </rPr>
      <t xml:space="preserve">Obligaciones y responsabilidades  de empleador gerencia  -
</t>
    </r>
    <r>
      <rPr>
        <b/>
        <sz val="12"/>
        <color theme="1"/>
        <rFont val="Arial"/>
        <family val="2"/>
      </rPr>
      <t xml:space="preserve">
Actas de revisión</t>
    </r>
    <r>
      <rPr>
        <sz val="12"/>
        <color theme="1"/>
        <rFont val="Arial"/>
        <family val="2"/>
      </rPr>
      <t xml:space="preserve"> por la alta dirección  del PESV</t>
    </r>
  </si>
  <si>
    <t>PASO 5. Diagnóstico</t>
  </si>
  <si>
    <t>¿La organización definió de la línea base para identificar los problemas de seguridad vial, es conforme con los requisitos definidos en el paso 21 de la guía metodología del PESV?</t>
  </si>
  <si>
    <r>
      <rPr>
        <b/>
        <sz val="12"/>
        <color theme="1"/>
        <rFont val="Arial"/>
        <family val="2"/>
      </rPr>
      <t>Documento:</t>
    </r>
    <r>
      <rPr>
        <sz val="12"/>
        <color theme="1"/>
        <rFont val="Arial"/>
        <family val="2"/>
      </rPr>
      <t xml:space="preserve"> línea base para identificar los problemas de seguridad vial.
</t>
    </r>
    <r>
      <rPr>
        <b/>
        <sz val="12"/>
        <color theme="1"/>
        <rFont val="Arial"/>
        <family val="2"/>
      </rPr>
      <t xml:space="preserve">
Documento</t>
    </r>
    <r>
      <rPr>
        <sz val="12"/>
        <color theme="1"/>
        <rFont val="Arial"/>
        <family val="2"/>
      </rPr>
      <t>: Diagnóstico de Seguridad vial - Encuestas de actores viales -Evaluación inicial del PESV - Actualizado cada año</t>
    </r>
  </si>
  <si>
    <t>¿El diagnóstico del PESV al menos contiene los requisitos definidos en el paso 5 de la Metodología del PESV?</t>
  </si>
  <si>
    <r>
      <rPr>
        <b/>
        <sz val="12"/>
        <color theme="1"/>
        <rFont val="Arial"/>
        <family val="2"/>
      </rPr>
      <t xml:space="preserve">Documento:
</t>
    </r>
    <r>
      <rPr>
        <sz val="12"/>
        <color theme="1"/>
        <rFont val="Arial"/>
        <family val="2"/>
      </rPr>
      <t xml:space="preserve">Cantidad de sedes - Servicios  que presta la organización 
Lista de contratistas 
Lista de colaboradores de la organización 
Lista de vehículos automotores o no automotores 
Lista de rutas frecuentes de desplazamientos laborales 
Lista de colaboradores capacitados en plan de emergencias - Simulacros </t>
    </r>
  </si>
  <si>
    <t>¿En caso de que aplique, el diagnóstico del PESV se actualiza al menos una vez al año?</t>
  </si>
  <si>
    <t>PASO 6. Caracterización, evaluación y control de riesgos</t>
  </si>
  <si>
    <t xml:space="preserve"> ¿Se tiene definido y aplicado un procedimiento de evaluación y control de riesgos en seguridad vial y al menos contiene los requisitos definidos en el paso 6?</t>
  </si>
  <si>
    <r>
      <rPr>
        <b/>
        <sz val="12"/>
        <color theme="1"/>
        <rFont val="Arial"/>
        <family val="2"/>
      </rPr>
      <t>Procedimiento</t>
    </r>
    <r>
      <rPr>
        <sz val="12"/>
        <color theme="1"/>
        <rFont val="Arial"/>
        <family val="2"/>
      </rPr>
      <t xml:space="preserve"> de evaluación y control de riesgos en seguridad vial</t>
    </r>
  </si>
  <si>
    <t>¿La organización cuenta con una herramienta para la evaluación y control de los riesgos en seguridad vial y se actualiza como mínimo una (1) vez al año y/o cada vez que ocurra un siniestro vial?</t>
  </si>
  <si>
    <r>
      <rPr>
        <b/>
        <sz val="12"/>
        <color theme="1"/>
        <rFont val="Arial"/>
        <family val="2"/>
      </rPr>
      <t>Documento:</t>
    </r>
    <r>
      <rPr>
        <sz val="12"/>
        <color theme="1"/>
        <rFont val="Arial"/>
        <family val="2"/>
      </rPr>
      <t xml:space="preserve"> Identificación, Evaluación y Control de riesgos seguridad vial (Matriz de identificación de peligros y valoración de riesgos viales)</t>
    </r>
  </si>
  <si>
    <t>PASO 7. Objetivos y Metas del PESV</t>
  </si>
  <si>
    <t>¿Están definidos los objetivos y metas del PESV y están enfocados a la prevención en seguridad vial, son claros, medibles y cuantificables?</t>
  </si>
  <si>
    <r>
      <rPr>
        <b/>
        <sz val="12"/>
        <color theme="1"/>
        <rFont val="Arial"/>
        <family val="2"/>
      </rPr>
      <t>Documento:</t>
    </r>
    <r>
      <rPr>
        <sz val="12"/>
        <color theme="1"/>
        <rFont val="Arial"/>
        <family val="2"/>
      </rPr>
      <t xml:space="preserve"> Plan de trabajo anual PESV  - Objetivos y metas del PESV -Responsables Recursos - Cronograma  Indicadores del PESV   </t>
    </r>
  </si>
  <si>
    <t>¿Los objetivos y metas del PESV son coherentes con la Política de Seguridad Vial, la evaluación y control de riesgos en seguridad vial, el plan de trabajo anual del PESV y los Programas de gestión de riesgos críticos y factores de desempeño en seguridad vial?</t>
  </si>
  <si>
    <r>
      <t>Documento:</t>
    </r>
    <r>
      <rPr>
        <sz val="12"/>
        <color theme="1"/>
        <rFont val="Arial"/>
        <family val="2"/>
      </rPr>
      <t xml:space="preserve"> Objetivos y metas del PESV</t>
    </r>
  </si>
  <si>
    <t>¿Los objetivos y metas del PESV fueron comunicados a todos los colaboradores de la organización, así como actualizados, revisados y evaluados mínimo una (1) vez al año?</t>
  </si>
  <si>
    <r>
      <rPr>
        <b/>
        <sz val="12"/>
        <color theme="1"/>
        <rFont val="Arial"/>
        <family val="2"/>
      </rPr>
      <t>Documento:</t>
    </r>
    <r>
      <rPr>
        <sz val="12"/>
        <color theme="1"/>
        <rFont val="Arial"/>
        <family val="2"/>
      </rPr>
      <t xml:space="preserve"> Registro evidencia de comunicación de objetivos metas a trabajadores
</t>
    </r>
    <r>
      <rPr>
        <b/>
        <sz val="12"/>
        <color theme="1"/>
        <rFont val="Arial"/>
        <family val="2"/>
      </rPr>
      <t xml:space="preserve">
Documento:</t>
    </r>
    <r>
      <rPr>
        <sz val="12"/>
        <color theme="1"/>
        <rFont val="Arial"/>
        <family val="2"/>
      </rPr>
      <t xml:space="preserve"> Evaluación del cumplimiento de objetivos y metas  del PESV </t>
    </r>
  </si>
  <si>
    <t>PASO 8. Programas de gestión de riesgos criticos y factores de desempeño</t>
  </si>
  <si>
    <r>
      <t xml:space="preserve">¿La organización tiene definidos como mínimo los siguientes </t>
    </r>
    <r>
      <rPr>
        <b/>
        <sz val="12"/>
        <color theme="1"/>
        <rFont val="Arial"/>
        <family val="2"/>
      </rPr>
      <t>programas de gestión de riesgos y factores de desempeño del PESV:</t>
    </r>
    <r>
      <rPr>
        <sz val="12"/>
        <color theme="1"/>
        <rFont val="Arial"/>
        <family val="2"/>
      </rPr>
      <t xml:space="preserve"> Gestión de la Velocidad Segura, Prevención de la Fatiga, Prevención de la Distracción, Cero tolerancia a la conducción bajo los efectos de del alcohol y de sustancias psicoactivas, protección de actores viales vulnerables, y otros programas relacionados con el SGSST, y cumplen con los requisitos definidos en el paso 8?</t>
    </r>
  </si>
  <si>
    <r>
      <rPr>
        <b/>
        <sz val="12"/>
        <color theme="1"/>
        <rFont val="Arial"/>
        <family val="2"/>
      </rPr>
      <t xml:space="preserve">
Procedimiento </t>
    </r>
    <r>
      <rPr>
        <sz val="12"/>
        <color theme="1"/>
        <rFont val="Arial"/>
        <family val="2"/>
      </rPr>
      <t xml:space="preserve">para controlar la velocidad de los vehículos automotores y </t>
    </r>
    <r>
      <rPr>
        <b/>
        <sz val="12"/>
        <color theme="1"/>
        <rFont val="Arial"/>
        <family val="2"/>
      </rPr>
      <t>procedimiento</t>
    </r>
    <r>
      <rPr>
        <sz val="12"/>
        <color theme="1"/>
        <rFont val="Arial"/>
        <family val="2"/>
      </rPr>
      <t xml:space="preserve"> si  hay excesos de velocidad
</t>
    </r>
    <r>
      <rPr>
        <b/>
        <sz val="12"/>
        <color theme="1"/>
        <rFont val="Arial"/>
        <family val="2"/>
      </rPr>
      <t>Procedimiento</t>
    </r>
    <r>
      <rPr>
        <sz val="12"/>
        <color theme="1"/>
        <rFont val="Arial"/>
        <family val="2"/>
      </rPr>
      <t xml:space="preserve"> para controlar la jornada de trabajo, horas de conducción y descanso de los conductores y  </t>
    </r>
    <r>
      <rPr>
        <b/>
        <sz val="12"/>
        <color theme="1"/>
        <rFont val="Arial"/>
        <family val="2"/>
      </rPr>
      <t xml:space="preserve">procedimiento </t>
    </r>
    <r>
      <rPr>
        <sz val="12"/>
        <color theme="1"/>
        <rFont val="Arial"/>
        <family val="2"/>
      </rPr>
      <t xml:space="preserve">si hay excesos de horas de la jornada 
</t>
    </r>
    <r>
      <rPr>
        <b/>
        <sz val="12"/>
        <color theme="1"/>
        <rFont val="Arial"/>
        <family val="2"/>
      </rPr>
      <t>Procedimiento</t>
    </r>
    <r>
      <rPr>
        <sz val="12"/>
        <color theme="1"/>
        <rFont val="Arial"/>
        <family val="2"/>
      </rPr>
      <t xml:space="preserve"> para controlar y monitorear la distracción en la conducción y </t>
    </r>
    <r>
      <rPr>
        <b/>
        <sz val="12"/>
        <color theme="1"/>
        <rFont val="Arial"/>
        <family val="2"/>
      </rPr>
      <t>procedimiento</t>
    </r>
    <r>
      <rPr>
        <sz val="12"/>
        <color theme="1"/>
        <rFont val="Arial"/>
        <family val="2"/>
      </rPr>
      <t xml:space="preserve"> si se evidencia distracción 
</t>
    </r>
    <r>
      <rPr>
        <b/>
        <sz val="12"/>
        <color theme="1"/>
        <rFont val="Arial"/>
        <family val="2"/>
      </rPr>
      <t>Procedimiento</t>
    </r>
    <r>
      <rPr>
        <sz val="12"/>
        <color theme="1"/>
        <rFont val="Arial"/>
        <family val="2"/>
      </rPr>
      <t xml:space="preserve"> para evitar que se conduzca bajo los efectos del consumo de alcohol y sustancias psicoactivas y</t>
    </r>
    <r>
      <rPr>
        <b/>
        <sz val="12"/>
        <color theme="1"/>
        <rFont val="Arial"/>
        <family val="2"/>
      </rPr>
      <t xml:space="preserve"> procedimiento </t>
    </r>
    <r>
      <rPr>
        <sz val="12"/>
        <color theme="1"/>
        <rFont val="Arial"/>
        <family val="2"/>
      </rPr>
      <t xml:space="preserve">si hay conducción bajo efectos del alcohol 
</t>
    </r>
    <r>
      <rPr>
        <b/>
        <sz val="12"/>
        <color theme="1"/>
        <rFont val="Arial"/>
        <family val="2"/>
      </rPr>
      <t>Procedimiento</t>
    </r>
    <r>
      <rPr>
        <sz val="12"/>
        <color theme="1"/>
        <rFont val="Arial"/>
        <family val="2"/>
      </rPr>
      <t xml:space="preserve"> con las directrices de seguridad vial para promover la protección de los actores viales vulnerables (peatones, pasajeros, ciclistas y motociclistas) de la organización en sus desplazamientos laborales y la generación de hábitos seguros y</t>
    </r>
    <r>
      <rPr>
        <b/>
        <sz val="12"/>
        <color theme="1"/>
        <rFont val="Arial"/>
        <family val="2"/>
      </rPr>
      <t xml:space="preserve"> procedimiento</t>
    </r>
    <r>
      <rPr>
        <sz val="12"/>
        <color theme="1"/>
        <rFont val="Arial"/>
        <family val="2"/>
      </rPr>
      <t xml:space="preserve"> en caso de evidenciar incumplimientos de las directrices.
.</t>
    </r>
  </si>
  <si>
    <t>¿Los programas de gestión de riesgos críticos  y factores de desempeño del PESV son actualizados como mínimo una (1) vez al año?</t>
  </si>
  <si>
    <t>¿Los programas de gestión de riesgos críticos y factores de desempeño del PESV fueron divulgados a todos los colaboradores de la organización, y se les realizo análisis y evaluación de resultados de manera trimestral en el Comité de Seguridad Vial?</t>
  </si>
  <si>
    <t>PASO 9. Plan anual de trabajo</t>
  </si>
  <si>
    <t>¿El plan anual del PESV está documentado, contiene los objetivos, metas, responsabilidades, recursos y cronograma de actividades del año y está articulado con el plan anual de actividades de SG-SST y cumple con los requisitos definidos en el paso 9?</t>
  </si>
  <si>
    <r>
      <rPr>
        <b/>
        <sz val="12"/>
        <color theme="1"/>
        <rFont val="Arial"/>
        <family val="2"/>
      </rPr>
      <t xml:space="preserve">Documento: </t>
    </r>
    <r>
      <rPr>
        <sz val="12"/>
        <color theme="1"/>
        <rFont val="Arial"/>
        <family val="2"/>
      </rPr>
      <t xml:space="preserve">Plan de trabajo anual PESV  - Objetivos y metas del PESV -Responsables Recursos - Cronograma  Indicadores del PESV </t>
    </r>
  </si>
  <si>
    <t xml:space="preserve">PASO 10. Competencia y plan anual de formación </t>
  </si>
  <si>
    <t>¿La organización definió y documentó la competencia en seguridad vial de los colaboradores de la organización y los siguientes cargos y roles:1. Líder del diseño e implementación del  PESV (ver paso 2),2.  Miembros del Comité de Seguridad Vial (ver paso 2), 3. Capacitadores en seguridad vial, 4. Planificadores de rutas o personas que realizan la función de coordinar desplazamientos laborales,5. Coordinadores y técnicos de mantenimiento de vehículos, 6. Auditores de seguridad vial, 7. Brigadista Vial Investigadores de siniestros viales, 8. Colaboradores que conducen un vehículo para sus desplazamientos laborales, cumple con lo indicado en el Paso 10 (según corresponda)?</t>
  </si>
  <si>
    <r>
      <rPr>
        <b/>
        <sz val="12"/>
        <color theme="1"/>
        <rFont val="Arial"/>
        <family val="2"/>
      </rPr>
      <t xml:space="preserve">Documento: </t>
    </r>
    <r>
      <rPr>
        <sz val="12"/>
        <color theme="1"/>
        <rFont val="Arial"/>
        <family val="2"/>
      </rPr>
      <t xml:space="preserve">Competencias en seguridad vial </t>
    </r>
  </si>
  <si>
    <t xml:space="preserve"> ¿La organización definió los lineamientos generales de sensibilización y capacitación para promover en la comunidad de la organización la formación de hábitos, comportamientos y conductas seguras en la vía?</t>
  </si>
  <si>
    <t xml:space="preserve"> ¿El plan anual de formación incluye los temas de seguridad vial por cada actor vial  independientemente del cargo o rol que desempeña, está enfocado en los riesgos identificados en el paso 6 y cumple con los requisitos definidos en el paso 10?</t>
  </si>
  <si>
    <r>
      <rPr>
        <b/>
        <sz val="12"/>
        <color theme="1"/>
        <rFont val="Arial"/>
        <family val="2"/>
      </rPr>
      <t>Documento:</t>
    </r>
    <r>
      <rPr>
        <sz val="12"/>
        <color theme="1"/>
        <rFont val="Arial"/>
        <family val="2"/>
      </rPr>
      <t xml:space="preserve"> Plan anual de formación en seguridad vial </t>
    </r>
  </si>
  <si>
    <t>PASO 11. Responsabilidad y comportamiento seguro</t>
  </si>
  <si>
    <t>AVANZADO</t>
  </si>
  <si>
    <t>¿La organización asigno, documentó y comunicó en debida forma las funciones y responsabilidades en materia de seguridad vial de todos los actores viales de la organización, ¿contiene como mínimo lo indicado en el Paso 11?</t>
  </si>
  <si>
    <r>
      <rPr>
        <b/>
        <sz val="12"/>
        <color theme="1"/>
        <rFont val="Arial"/>
        <family val="2"/>
      </rPr>
      <t>Documento:</t>
    </r>
    <r>
      <rPr>
        <sz val="12"/>
        <color theme="1"/>
        <rFont val="Arial"/>
        <family val="2"/>
      </rPr>
      <t xml:space="preserve"> Funciones y responsabilidades seguridad vial por actor vial - Cargos</t>
    </r>
  </si>
  <si>
    <t>¿La organización realizó la evaluación de la competencia en seguridad vial a colaboradores que realizan desplazamientos laborales, al menos una (1) vez al año, contiene como mínimo lo indicado en el Paso 11?</t>
  </si>
  <si>
    <r>
      <rPr>
        <b/>
        <sz val="12"/>
        <color theme="1"/>
        <rFont val="Arial"/>
        <family val="2"/>
      </rPr>
      <t xml:space="preserve">Procedimientos </t>
    </r>
    <r>
      <rPr>
        <sz val="12"/>
        <color theme="1"/>
        <rFont val="Arial"/>
        <family val="2"/>
      </rPr>
      <t>en los que se establezcan los requisitos de contratación en seguridad vial de los colaboradores</t>
    </r>
  </si>
  <si>
    <t>¿La organización cuenta con el procedimiento documentado de evaluación de la competencia de los conductores?</t>
  </si>
  <si>
    <r>
      <rPr>
        <b/>
        <sz val="12"/>
        <color theme="1"/>
        <rFont val="Arial"/>
        <family val="2"/>
      </rPr>
      <t>Procedimiento</t>
    </r>
    <r>
      <rPr>
        <sz val="12"/>
        <color theme="1"/>
        <rFont val="Arial"/>
        <family val="2"/>
      </rPr>
      <t xml:space="preserve"> para la  evaluación de la competencia de los conductores</t>
    </r>
  </si>
  <si>
    <t>¿La organización definió la metodología para lograr comportamientos interdependientes y promoción de la formación de hábitos y conductas seguros en la vía?</t>
  </si>
  <si>
    <r>
      <rPr>
        <b/>
        <sz val="12"/>
        <color theme="1"/>
        <rFont val="Arial"/>
        <family val="2"/>
      </rPr>
      <t xml:space="preserve">Procedimiento </t>
    </r>
    <r>
      <rPr>
        <sz val="12"/>
        <color theme="1"/>
        <rFont val="Arial"/>
        <family val="2"/>
      </rPr>
      <t xml:space="preserve">de evaluación del comportamiento de los colaboradores </t>
    </r>
  </si>
  <si>
    <t xml:space="preserve"> PASO 12. Plan de preparación y respuesta ante emergencias viales </t>
  </si>
  <si>
    <t>¿La organización elaboró un plan de preparación y respuesta ante emergencias viales, incluye como mínimo los requisitos mencionados en el Paso 12?</t>
  </si>
  <si>
    <r>
      <rPr>
        <b/>
        <sz val="12"/>
        <color theme="1"/>
        <rFont val="Arial"/>
        <family val="2"/>
      </rPr>
      <t>Documento:</t>
    </r>
    <r>
      <rPr>
        <sz val="12"/>
        <color theme="1"/>
        <rFont val="Arial"/>
        <family val="2"/>
      </rPr>
      <t xml:space="preserve"> Plan  de Preparación y Respuesta Ante Emergencias Viales 
Simulacros de emergencia vial </t>
    </r>
  </si>
  <si>
    <t>¿El plan de preparación y respuesta ante emergencias viales tiene en cuenta a todos los colaboradores de la organización, los riesgos de las rutas y los diferentes actores viales, ¿la ubicación de los centros de atención médica y los organismos de socorro en rutas frecuentes?</t>
  </si>
  <si>
    <r>
      <rPr>
        <b/>
        <sz val="12"/>
        <color theme="1"/>
        <rFont val="Arial"/>
        <family val="2"/>
      </rPr>
      <t>Protocolos</t>
    </r>
    <r>
      <rPr>
        <sz val="12"/>
        <color theme="1"/>
        <rFont val="Arial"/>
        <family val="2"/>
      </rPr>
      <t xml:space="preserve"> de atención a víctimas en siniestros viales </t>
    </r>
  </si>
  <si>
    <t xml:space="preserve">PASO 13. Investigación interna de siniestros viales </t>
  </si>
  <si>
    <t>¿La organización documentó y aplicó una técnica, metodología o procedimiento para reportar, registrar, investigar, analizar y divulgar los siniestros viales  en los que se ven involucrados los colaboradores de la organización en los desplazamientos laborales y en el entorno próximo de la organización, incluye como mínimo los requisitos mencionados en el Paso 13?</t>
  </si>
  <si>
    <r>
      <rPr>
        <b/>
        <sz val="12"/>
        <color theme="1"/>
        <rFont val="Arial"/>
        <family val="2"/>
      </rPr>
      <t>Procedimiento:</t>
    </r>
    <r>
      <rPr>
        <sz val="12"/>
        <color theme="1"/>
        <rFont val="Arial"/>
        <family val="2"/>
      </rPr>
      <t xml:space="preserve"> para reportar, registrar, investigar, analizar y divulgar los siniestros viales para la investigación interna de siniestros viales</t>
    </r>
  </si>
  <si>
    <t xml:space="preserve"> ¿La organización divulgó las lecciones aprendidas de los siniestros viales?</t>
  </si>
  <si>
    <r>
      <rPr>
        <b/>
        <sz val="12"/>
        <color theme="1"/>
        <rFont val="Arial"/>
        <family val="2"/>
      </rPr>
      <t>Documento:</t>
    </r>
    <r>
      <rPr>
        <sz val="12"/>
        <color theme="1"/>
        <rFont val="Arial"/>
        <family val="2"/>
      </rPr>
      <t xml:space="preserve"> Lecciones aprendidas </t>
    </r>
  </si>
  <si>
    <t xml:space="preserve">PASO 14. Vías seguras administradas por la organización </t>
  </si>
  <si>
    <t>La organización documentó un protocolo de operación y mantenimiento de las vías públicas y/o  privadas que tenga a cargo, que administre o que controle directamente la organización, incluye como mínimo los requisitos mencionados en El Paso 14</t>
  </si>
  <si>
    <r>
      <rPr>
        <b/>
        <sz val="12"/>
        <color theme="1"/>
        <rFont val="Arial"/>
        <family val="2"/>
      </rPr>
      <t xml:space="preserve">Protocolo </t>
    </r>
    <r>
      <rPr>
        <sz val="12"/>
        <color theme="1"/>
        <rFont val="Arial"/>
        <family val="2"/>
      </rPr>
      <t xml:space="preserve">de operación y mantenimiento de las vías públicas y/o privadas
</t>
    </r>
    <r>
      <rPr>
        <b/>
        <sz val="12"/>
        <color theme="1"/>
        <rFont val="Arial"/>
        <family val="2"/>
      </rPr>
      <t>Documento:</t>
    </r>
    <r>
      <rPr>
        <sz val="12"/>
        <color theme="1"/>
        <rFont val="Arial"/>
        <family val="2"/>
      </rPr>
      <t xml:space="preserve"> Identificación de zonas de conflictos y riesgos en las vias-Inspeccion de infraestructura seguridad vial.</t>
    </r>
  </si>
  <si>
    <t>¿La organización documentó los siniestros viales  que se presentan por parte de terceros o por parte de colaboradores de la organización que utilizan las vías que administra y controla la organización, contiene como mínimo los requisitos mencionados en el Paso 14?</t>
  </si>
  <si>
    <r>
      <rPr>
        <b/>
        <sz val="12"/>
        <color theme="1"/>
        <rFont val="Arial"/>
        <family val="2"/>
      </rPr>
      <t>Documento</t>
    </r>
    <r>
      <rPr>
        <sz val="12"/>
        <color theme="1"/>
        <rFont val="Arial"/>
        <family val="2"/>
      </rPr>
      <t>: Registro  y análisis de  siniestros viales</t>
    </r>
  </si>
  <si>
    <t>¿Para el caso de las concesiones viales aplican los requisitos mínimos mencionados en el Paso 14?</t>
  </si>
  <si>
    <t>PASO 15. Planificación de desplazamientos laborales.</t>
  </si>
  <si>
    <t>¿Se tiene documentado el procedimiento que utiliza la organización para la planificación de viajes misionales de los colaboradores de la organización, teniendo en cuenta los riesgos en relación con la seguridad vial, ¿contiene como mínimo los requisitos mencionados en el Paso 15?</t>
  </si>
  <si>
    <r>
      <rPr>
        <b/>
        <sz val="12"/>
        <color theme="1"/>
        <rFont val="Arial"/>
        <family val="2"/>
      </rPr>
      <t>Procedimiento</t>
    </r>
    <r>
      <rPr>
        <sz val="12"/>
        <color theme="1"/>
        <rFont val="Arial"/>
        <family val="2"/>
      </rPr>
      <t xml:space="preserve"> para la planificación de desplazamientos laborales de los colaboradores de la organización.
</t>
    </r>
    <r>
      <rPr>
        <b/>
        <sz val="12"/>
        <color theme="1"/>
        <rFont val="Arial"/>
        <family val="2"/>
      </rPr>
      <t>Procedimiento</t>
    </r>
    <r>
      <rPr>
        <sz val="12"/>
        <color theme="1"/>
        <rFont val="Arial"/>
        <family val="2"/>
      </rPr>
      <t xml:space="preserve"> planificación del ingreso y salida de los colaboradores de la organización de sus instalaciones.       
</t>
    </r>
    <r>
      <rPr>
        <b/>
        <sz val="12"/>
        <color theme="1"/>
        <rFont val="Arial"/>
        <family val="2"/>
      </rPr>
      <t xml:space="preserve">
Documento: </t>
    </r>
    <r>
      <rPr>
        <sz val="12"/>
        <color theme="1"/>
        <rFont val="Arial"/>
        <family val="2"/>
      </rPr>
      <t>Monitoreo y registro  GPS u OBC - Inventario de rutas.</t>
    </r>
  </si>
  <si>
    <t>PASO 16. Inspección de vehículos y equipos</t>
  </si>
  <si>
    <t>¿La organización definió un procedimiento y un formato de registro para la inspección preoperacional diaria de vehículos automotores  y no automotores que se utilizan  para desplazamientos laborales de la organización teniendo en cuenta el nivel de riesgo vial de la operación?</t>
  </si>
  <si>
    <r>
      <rPr>
        <b/>
        <sz val="12"/>
        <color theme="1"/>
        <rFont val="Arial"/>
        <family val="2"/>
      </rPr>
      <t>Procedimientos</t>
    </r>
    <r>
      <rPr>
        <sz val="12"/>
        <color theme="1"/>
        <rFont val="Arial"/>
        <family val="2"/>
      </rPr>
      <t xml:space="preserve"> y mecanismo para el registro de la inspección preoperacional diaria de vehículos automotores y no automotores</t>
    </r>
  </si>
  <si>
    <t>¿La inspección preoperacional diaria contiene al menos la disponibilidad de los elementos a inspeccionar , el buen funcionamiento del vehículo , su estado y los niveles aceptables para el funcionamiento y la seguridad del vehículo y de sus ocupantes y demás requisitos mencionados en el Paso 16?</t>
  </si>
  <si>
    <r>
      <rPr>
        <b/>
        <sz val="12"/>
        <color theme="1"/>
        <rFont val="Arial"/>
        <family val="2"/>
      </rPr>
      <t xml:space="preserve">Documento: </t>
    </r>
    <r>
      <rPr>
        <sz val="12"/>
        <color theme="1"/>
        <rFont val="Arial"/>
        <family val="2"/>
      </rPr>
      <t xml:space="preserve">Lista de chequeo de vehículos -inspección preoperacional </t>
    </r>
  </si>
  <si>
    <t xml:space="preserve">PASO 17. Mantenimiento y control de vehículos seguros y equipos </t>
  </si>
  <si>
    <t>¿La organización diseñó e implementó un plan de mantenimiento preventivo para vehículos automotores y  no automotores que se utilizan para los desplazamientos laborales al servicio de la organización, contempla los requisitos mencionados en el Paso 17?</t>
  </si>
  <si>
    <r>
      <rPr>
        <b/>
        <sz val="12"/>
        <color theme="1"/>
        <rFont val="Arial"/>
        <family val="2"/>
      </rPr>
      <t xml:space="preserve">Documento: </t>
    </r>
    <r>
      <rPr>
        <sz val="12"/>
        <color theme="1"/>
        <rFont val="Arial"/>
        <family val="2"/>
      </rPr>
      <t>Plan de mantenimiento preventivo para vehículos</t>
    </r>
  </si>
  <si>
    <t>¿La organización documentó y mantiene la hoja de vida de cada vehículo automotor y no automotor que se utilizan para los desplazamientos laborales al servicio de la organización, contempla los requisitos mencionados en el Paso 17?</t>
  </si>
  <si>
    <r>
      <rPr>
        <b/>
        <sz val="12"/>
        <color theme="1"/>
        <rFont val="Arial"/>
        <family val="2"/>
      </rPr>
      <t xml:space="preserve">Documento: </t>
    </r>
    <r>
      <rPr>
        <sz val="12"/>
        <color theme="1"/>
        <rFont val="Arial"/>
        <family val="2"/>
      </rPr>
      <t xml:space="preserve">Inventario de vehículos propios, contratados, terceros y de trabajadores.
</t>
    </r>
    <r>
      <rPr>
        <b/>
        <sz val="12"/>
        <color theme="1"/>
        <rFont val="Arial"/>
        <family val="2"/>
      </rPr>
      <t xml:space="preserve">Documento: </t>
    </r>
    <r>
      <rPr>
        <sz val="12"/>
        <color theme="1"/>
        <rFont val="Arial"/>
        <family val="2"/>
      </rPr>
      <t>Hoja de vida por cada vehículo automotor y no automotor 
Registro del  mantenimiento.</t>
    </r>
  </si>
  <si>
    <t>¿La organización documenta el mantenimiento de vehículos de propiedad de los colaboradores puestos al servicio de la organización para el cumplimiento de sus funciones?</t>
  </si>
  <si>
    <r>
      <t xml:space="preserve">Documento: </t>
    </r>
    <r>
      <rPr>
        <sz val="12"/>
        <color theme="1"/>
        <rFont val="Arial"/>
        <family val="2"/>
      </rPr>
      <t>Registro de mantenimiento de vehículos puesto al servicios de la organización y son de propiedad de colaboradores.</t>
    </r>
  </si>
  <si>
    <t xml:space="preserve">PASO 18. Gestión del cambio y gestión de contratistas </t>
  </si>
  <si>
    <t>¿La organización dispone de un procedimiento para evaluar los impactos que puedan generar los cambios externos e internos en la seguridad vial?</t>
  </si>
  <si>
    <r>
      <rPr>
        <b/>
        <sz val="12"/>
        <color theme="1"/>
        <rFont val="Arial"/>
        <family val="2"/>
      </rPr>
      <t xml:space="preserve">Procedimiento </t>
    </r>
    <r>
      <rPr>
        <sz val="12"/>
        <color theme="1"/>
        <rFont val="Arial"/>
        <family val="2"/>
      </rPr>
      <t>para evaluar los impactos que puedan generan cambios externos e internos en la seguridad vial.</t>
    </r>
  </si>
  <si>
    <t>¿La organización realizó el análisis del impacto de los cambios planeados y no planeados y realizó las gestiones de manera previa para prevenir riesgos y consecuencias en seguridad Vial?</t>
  </si>
  <si>
    <r>
      <rPr>
        <b/>
        <sz val="12"/>
        <color theme="1"/>
        <rFont val="Arial"/>
        <family val="2"/>
      </rPr>
      <t>Documento</t>
    </r>
    <r>
      <rPr>
        <sz val="12"/>
        <color theme="1"/>
        <rFont val="Arial"/>
        <family val="2"/>
      </rPr>
      <t xml:space="preserve">: Análisis de  impacto  de cambios planeados o no planeados en seguridad vial </t>
    </r>
  </si>
  <si>
    <t>¿La organización verificó que los contratistas que están obligados a diseñar e implementar el plan estratégico de seguridad vial de conformidad con lo dispuesto en el artículo 12 de la ley 1503 del 2011, modificado por el artículo 110 del decreto ley 2106 del 2019 o las normas que lo modifiquen o sustituyan, cumplan con dicha obligación?</t>
  </si>
  <si>
    <r>
      <rPr>
        <b/>
        <sz val="12"/>
        <color theme="1"/>
        <rFont val="Arial"/>
        <family val="2"/>
      </rPr>
      <t>Protocolos</t>
    </r>
    <r>
      <rPr>
        <sz val="12"/>
        <color theme="1"/>
        <rFont val="Arial"/>
        <family val="2"/>
      </rPr>
      <t xml:space="preserve"> o manuales para implementar acciones y medidas PESV  y gestión de seguridad vial de los contratistas</t>
    </r>
  </si>
  <si>
    <t>¿La organización estableció las disposiciones que en seguridad vial deben cumplir, los contratistas, subcontratistas y terceros, Incluyendo los conductores y propietarios de vehículos permanentes y ocasionales que no están obligados a diseñar e implementar un plan estratégico seguridad Vial, cumplen con las disposiciones mínimas mencionadas en El Paso 18?</t>
  </si>
  <si>
    <r>
      <rPr>
        <b/>
        <sz val="12"/>
        <color theme="1"/>
        <rFont val="Arial"/>
        <family val="2"/>
      </rPr>
      <t xml:space="preserve">Documento: </t>
    </r>
    <r>
      <rPr>
        <sz val="12"/>
        <color theme="1"/>
        <rFont val="Arial"/>
        <family val="2"/>
      </rPr>
      <t xml:space="preserve">Las disposiciones que en seguridad vial deben cumplir, los contratistas, subcontratistas y terceros. </t>
    </r>
  </si>
  <si>
    <t>¿¿La organización definió los responsables de supervisar el cumplimiento de las obligaciones en seguridad vial establecidas a los contratistas que realizan desplazamientos laborales?</t>
  </si>
  <si>
    <r>
      <rPr>
        <b/>
        <sz val="12"/>
        <color theme="1"/>
        <rFont val="Arial"/>
        <family val="2"/>
      </rPr>
      <t xml:space="preserve">Documento: </t>
    </r>
    <r>
      <rPr>
        <sz val="12"/>
        <color theme="1"/>
        <rFont val="Arial"/>
        <family val="2"/>
      </rPr>
      <t>Responsabilidad supervisión de obligaciones de contratistas</t>
    </r>
  </si>
  <si>
    <t>PASO 19. Archivo y retención documental</t>
  </si>
  <si>
    <t>¿La organización mantiene disponible debidamente controlada y actualizada la documentación del  plan estratégico de seguridad Vial?</t>
  </si>
  <si>
    <r>
      <rPr>
        <b/>
        <sz val="12"/>
        <color theme="1"/>
        <rFont val="Arial"/>
        <family val="2"/>
      </rPr>
      <t>Procedimiento</t>
    </r>
    <r>
      <rPr>
        <sz val="12"/>
        <color theme="1"/>
        <rFont val="Arial"/>
        <family val="2"/>
      </rPr>
      <t xml:space="preserve"> para mantener disponible, debidamente controlada y actualizada la documentación del PESV  y la retención documental de registros y evidencias.</t>
    </r>
  </si>
  <si>
    <t>¿La organización realizó la retención documental de registros y evidencias que soportan la implementación del PESV asegurando su identificación ,legibilidad accesibilidad y protección contra daños o perdidas, Los cuáles deben almacenarse en al menos por 5 años salvo norma especial en contrario?</t>
  </si>
  <si>
    <r>
      <rPr>
        <b/>
        <sz val="12"/>
        <color theme="1"/>
        <rFont val="Arial"/>
        <family val="2"/>
      </rPr>
      <t xml:space="preserve">Documentos: </t>
    </r>
    <r>
      <rPr>
        <sz val="12"/>
        <color theme="1"/>
        <rFont val="Arial"/>
        <family val="2"/>
      </rPr>
      <t>Registros y evidencias que soportan la implementación del PESV</t>
    </r>
  </si>
  <si>
    <t>¿La organización realiza el almacenamiento de los registros de las inspecciones preoperacionales por un año?</t>
  </si>
  <si>
    <t>PASO 20. Indicadores y reporte de autogestión</t>
  </si>
  <si>
    <t>¿La organización realizó el registro la medición y análisis de los indicadores mínimos de gestión del PESV De acuerdo al nivel aplicable según lo establecido en la tabla 10 del capítulo 1 del presente anexo?</t>
  </si>
  <si>
    <r>
      <rPr>
        <b/>
        <sz val="12"/>
        <color theme="1"/>
        <rFont val="Arial"/>
        <family val="2"/>
      </rPr>
      <t>Protocolo</t>
    </r>
    <r>
      <rPr>
        <sz val="12"/>
        <color theme="1"/>
        <rFont val="Arial"/>
        <family val="2"/>
      </rPr>
      <t xml:space="preserve"> para el manejo de los indicadores 
</t>
    </r>
    <r>
      <rPr>
        <b/>
        <sz val="12"/>
        <color theme="1"/>
        <rFont val="Arial"/>
        <family val="2"/>
      </rPr>
      <t xml:space="preserve">Documento: </t>
    </r>
    <r>
      <rPr>
        <sz val="12"/>
        <color theme="1"/>
        <rFont val="Arial"/>
        <family val="2"/>
      </rPr>
      <t xml:space="preserve"> Indicadores del PESV Trimestral y acumulado</t>
    </r>
  </si>
  <si>
    <t>¿La organización definió de indicadores adicionales a los mínimos descritos en la tabla 10 del capítulo 1 del presente anexo, cada indicador adicional fue construido de acuerdo a las características mencionadas en el Paso 20?</t>
  </si>
  <si>
    <t>¿La organización realizó el reporte de autogestión anual a la entidad verificadora que le corresponda de los resultados de la medición y análisis de los indicadores a los  qué hace referencia la tabla 10 del capítulo 1 del presente anexo y la información lista en el Paso 20 con corte a 31 de diciembre de cada año, y teniendo en cuenta que el reporte se debe realizar a más tardar el 31 de enero de cada año?</t>
  </si>
  <si>
    <r>
      <rPr>
        <b/>
        <sz val="12"/>
        <color theme="1"/>
        <rFont val="Arial"/>
        <family val="2"/>
      </rPr>
      <t>Documento</t>
    </r>
    <r>
      <rPr>
        <sz val="12"/>
        <color theme="1"/>
        <rFont val="Arial"/>
        <family val="2"/>
      </rPr>
      <t xml:space="preserve">: Reporte de autogestión anual PESV- Realizado por Líder del PESV </t>
    </r>
  </si>
  <si>
    <t>PASO 21. Registro y análisis estadístico de siniestros viales</t>
  </si>
  <si>
    <t xml:space="preserve">AVANZADO </t>
  </si>
  <si>
    <t>¿La organización definió su línea base de la siniestralidad vial, en la cual se determina la posición actual de la organización con relación a la seguridad vial de acuerdo con su nivel de pérdida?</t>
  </si>
  <si>
    <r>
      <rPr>
        <b/>
        <sz val="12"/>
        <color theme="1"/>
        <rFont val="Arial"/>
        <family val="2"/>
      </rPr>
      <t>Documento</t>
    </r>
    <r>
      <rPr>
        <sz val="12"/>
        <color theme="1"/>
        <rFont val="Arial"/>
        <family val="2"/>
      </rPr>
      <t xml:space="preserve">: línea base de siniestralidad y nivel  de perdida
</t>
    </r>
    <r>
      <rPr>
        <b/>
        <sz val="12"/>
        <color theme="1"/>
        <rFont val="Arial"/>
        <family val="2"/>
      </rPr>
      <t>Documento:</t>
    </r>
    <r>
      <rPr>
        <sz val="12"/>
        <color theme="1"/>
        <rFont val="Arial"/>
        <family val="2"/>
      </rPr>
      <t xml:space="preserve"> Registro, estadística con nivel de perdida de siniestros viales </t>
    </r>
  </si>
  <si>
    <t>La organización lleva registro estadístico, tendencia, proyección a nivel estadístico y análisis de siniestros viales, diferenciando los siniestros viales de acuerdo con la gravedad del evento según el nivel de pérdida y separando los análisis estadísticos de los desplazamientos laborales y de los desplazamientos cotidianos no laborales</t>
  </si>
  <si>
    <t>El comité de seguridad Vial analiza los resultados de la siniestralidad vial de acuerdo con lo definido en el Paso 21</t>
  </si>
  <si>
    <r>
      <rPr>
        <b/>
        <sz val="12"/>
        <color theme="1"/>
        <rFont val="Arial"/>
        <family val="2"/>
      </rPr>
      <t xml:space="preserve">Documento: </t>
    </r>
    <r>
      <rPr>
        <sz val="12"/>
        <color theme="1"/>
        <rFont val="Arial"/>
        <family val="2"/>
      </rPr>
      <t>Análisis los resultados de la siniestralidad vial:</t>
    </r>
  </si>
  <si>
    <t>PASO 22. Auditoría anual</t>
  </si>
  <si>
    <t>¿La organización realizó al menos una auditoría anual interna para evaluar el cumplimiento y las evidencias de la planificación Implementación, seguimiento y mejora del PESV, de acuerdo con lo establecido en el capítulo 1 del presente anexo?
NOTA: La organización puede optar por manejar auditorías integradas y aplicar</t>
  </si>
  <si>
    <r>
      <rPr>
        <b/>
        <sz val="12"/>
        <color theme="1"/>
        <rFont val="Arial"/>
        <family val="2"/>
      </rPr>
      <t>Documento:</t>
    </r>
    <r>
      <rPr>
        <sz val="12"/>
        <color theme="1"/>
        <rFont val="Arial"/>
        <family val="2"/>
      </rPr>
      <t xml:space="preserve">  Plan de auditoria - Informe de auditorias al PESV </t>
    </r>
  </si>
  <si>
    <t>¿La organización documento y aplico un procedimiento para la realización de las auditorías internas al PESV de la organización y contempla lo mencionado en el Paso 22?</t>
  </si>
  <si>
    <r>
      <rPr>
        <b/>
        <sz val="12"/>
        <color theme="1"/>
        <rFont val="Arial"/>
        <family val="2"/>
      </rPr>
      <t>Procedimiento</t>
    </r>
    <r>
      <rPr>
        <sz val="12"/>
        <color theme="1"/>
        <rFont val="Arial"/>
        <family val="2"/>
      </rPr>
      <t xml:space="preserve"> para la realización de las auditorías internas al PESV de la organización</t>
    </r>
  </si>
  <si>
    <t>La organización definió la competencia de los auditores internos para el PESV siguiendo los requisitos del paso 10 competencia y plan anual de formación.</t>
  </si>
  <si>
    <r>
      <rPr>
        <b/>
        <sz val="12"/>
        <color theme="1"/>
        <rFont val="Arial"/>
        <family val="2"/>
      </rPr>
      <t>Documento</t>
    </r>
    <r>
      <rPr>
        <sz val="12"/>
        <color theme="1"/>
        <rFont val="Arial"/>
        <family val="2"/>
      </rPr>
      <t>: Competencia de auditor</t>
    </r>
  </si>
  <si>
    <t>El o los auditores internos son personas diferentes al líder del diseño de implementación del PESV y las auditorías fueron planificadas con la participación del Comité de Seguridad Vial</t>
  </si>
  <si>
    <r>
      <rPr>
        <b/>
        <sz val="12"/>
        <color theme="1"/>
        <rFont val="Arial"/>
        <family val="2"/>
      </rPr>
      <t>Documento :</t>
    </r>
    <r>
      <rPr>
        <sz val="12"/>
        <color theme="1"/>
        <rFont val="Arial"/>
        <family val="2"/>
      </rPr>
      <t xml:space="preserve"> Plan de auditoria </t>
    </r>
  </si>
  <si>
    <t>PASO 23. Mejora continua acciones preventivas y correctivas</t>
  </si>
  <si>
    <t>¿La organización definió implementó las acciones preventivas y/o correctivas necesarias con base en los resultados de la medición de la análisis de los indicadores y auditorías del PESV?</t>
  </si>
  <si>
    <r>
      <t xml:space="preserve">Documento: </t>
    </r>
    <r>
      <rPr>
        <sz val="12"/>
        <color theme="1"/>
        <rFont val="Arial"/>
        <family val="2"/>
      </rPr>
      <t xml:space="preserve">Acciones preventivas y/o correctivas en seguridad vial 
</t>
    </r>
    <r>
      <rPr>
        <b/>
        <sz val="12"/>
        <color theme="1"/>
        <rFont val="Arial"/>
        <family val="2"/>
      </rPr>
      <t>Documento:</t>
    </r>
    <r>
      <rPr>
        <sz val="12"/>
        <color theme="1"/>
        <rFont val="Arial"/>
        <family val="2"/>
      </rPr>
      <t xml:space="preserve"> Mejoras en seguridad vial en personas, vehículos, infraestructura, velocidad, comportamientos, infraestructura, emergencias </t>
    </r>
  </si>
  <si>
    <t xml:space="preserve"> PASO 24. Mecanismos de comunicación y participación</t>
  </si>
  <si>
    <t>¿La organización definió y puso a disposición los mecanismos de comunicación y participación en relación con la seguridad vial, así como la frecuencia de las comunicaciones que, por lo menos debe ser trimestral y contener la promoción de la seguridad vial, de acuerdo con lo definido en el Paso 24?</t>
  </si>
  <si>
    <r>
      <rPr>
        <b/>
        <sz val="12"/>
        <color theme="1"/>
        <rFont val="Arial"/>
        <family val="2"/>
      </rPr>
      <t>Documento:</t>
    </r>
    <r>
      <rPr>
        <sz val="12"/>
        <color theme="1"/>
        <rFont val="Arial"/>
        <family val="2"/>
      </rPr>
      <t xml:space="preserve"> mecanismos de comunicación y participación en relación con la seguridad vial.
</t>
    </r>
    <r>
      <rPr>
        <b/>
        <sz val="12"/>
        <color theme="1"/>
        <rFont val="Arial"/>
        <family val="2"/>
      </rPr>
      <t>Evidencias de comunicación y participación en seguridad vial</t>
    </r>
    <r>
      <rPr>
        <sz val="12"/>
        <color theme="1"/>
        <rFont val="Arial"/>
        <family val="2"/>
      </rPr>
      <t xml:space="preserve"> ( boletines, periódicos,  videos, campañas, registro fotográfico, concursos). Reporte de condiciones etc.</t>
    </r>
  </si>
  <si>
    <t>RESULTADO TOTAL</t>
  </si>
  <si>
    <t>TOTAL  DE REQUISTOS CUMPLE</t>
  </si>
  <si>
    <t xml:space="preserve">TOTAL DE REQUISITOS NO CUMPLE </t>
  </si>
  <si>
    <t>TOTAL DE REQUISITOS NO APLICA</t>
  </si>
  <si>
    <t>PORCENTAJE DE CUMPLIMIENTO DE REQUISITOS DEL PESV</t>
  </si>
  <si>
    <t>Soportes de la comunicación de la política
Soportes de la comunicación de la política a las partes interesadas</t>
  </si>
  <si>
    <r>
      <t xml:space="preserve">Política de HSEQ y otras políticas suscritas
*Verificar la divulgación de la política
*Verificar si se realizó la modificación, revisión o actualización de la política para la vigencia anual, recordar que debe realizarse mínimo una vez al año.
Validar: 
1. Que incluya el compromiso de proporcionar condiciones de trabajo seguras y saludables para prevenir lesiones y/o deterioro de la salud relacionados con el trabajo y que sea apropiado al propósito, tamaño y contexto de la organización y a la naturaleza específica de sus riesgos y oportunidades en SST.
2. Marco para el cumplimiento de objetivos
3. Compromiso de eliminar los peligros y reducir los riesgos
4. Compromiso cumplimiento legal
5. Compromiso mejora continua
6. Compromiso con la protección del medio ambiente, incluida la prevención de la contaminación y otros compromisos específicos pertinentes al contexto de la organización.
7. De acuerdo con el contexto y propósito de la organización.
DECRETO 1072 DE 2015
1. Identificar los peligros, evaluar y valorar los riesgos y establecer los respectivos controles.
2. Proteger la seguridad y salud de todos los trabajadores, mediante la mejora continua del Sistema de Gestión de la Seguridad y Salud en el
Trabajo (SG-SST) en la empresa; y
3. Cumplir la normatividad nacional vigente aplicable en materia de riesgos laborales.
</t>
    </r>
    <r>
      <rPr>
        <b/>
        <sz val="11"/>
        <rFont val="Calibri"/>
        <family val="2"/>
        <scheme val="minor"/>
      </rPr>
      <t>Entrevista aleatoria con el personal, para constatar si es entendida (Cómo aporta al cumplimiento de la Política HSEQ en el desarrollo de sus actividades?)</t>
    </r>
  </si>
  <si>
    <t>Procedimiento de riesgos y oportunidades
Matriz de riesgos y oportunidades que incluya todos los procesos. Validar cambio climático
Seguimiento a las acciones de riesgos y oportunidades</t>
  </si>
  <si>
    <t>Procedimiento de comunicación, participación y consulta, validar lo que es participacón y consulta.
*validar las actividades de participación y consulta que se realizan mediante los comités.</t>
  </si>
  <si>
    <t>Procedimiento de identificación de aspectos e impactos ambientales/ prligros y riesgos
Articulación con ciclo de vida de producto y servicio
Validación de que se incluyan los cambios que ocurren en la organización
validación de inclusión de incidentes ambientales
Inclusión de accidentes graves
Inclusión de condiciones anormales y situaciones de emergencia
Validar que incluya los aspectos sobre los cuales tiene influencia o cuales puede controlar
Validación de la eficacia de los controles
Muestreo de controles y sus registros.</t>
  </si>
  <si>
    <t xml:space="preserve">IDENTIFICACIÓN, EVALUACIÓN CONTROL DE RIESGOS Y PELIGROS </t>
  </si>
  <si>
    <t>Plan de trabajo Anual HSEQ 
Programas de Gestión Ambiental 2023
Programas de Seguridad
Programas de seguridad vial</t>
  </si>
  <si>
    <t xml:space="preserve">Tablero de indicadores
</t>
  </si>
  <si>
    <t>Procedimiento de gestión del cambio</t>
  </si>
  <si>
    <t xml:space="preserve">Programa Psicosocial
Resultados de la aplicación de la bateria psicosocial
Implementación de las acciones necesarias en el riesgo
Validar comité de convivencia laboral.
Validar mediciones higiénicas
Los ambientes de trabajo se refieren a:
a) sociales (por ejemplo, no discriminatorio, ambiente tranquilo, libre de conflictos): se controlas mediante el comité de convivencia y el reglamento interno.
b) psicológicos (por ejemplo, reducción del estrés, prevención del síndrome de agotamiento, cuidado de las
emociones): se controla mediante el programa de riesgo psicosocial.
c) físicos (por ejemplo, temperatura, calor, humedad, iluminación, circulación del aire, higiene, ruido). Se controla mediante los SVE y programas de gestión del riesgo, así como mediciones higiénicas. </t>
  </si>
  <si>
    <r>
      <t xml:space="preserve">Trazabilidad de las mediciones: se realiza seguimiento de las calibraciones de los equipos HSEQ al igual que en el programa de calidad.
Desde el área de calidad se realiza el control de los demás equipos que deben ser calibrados en la organización.
</t>
    </r>
    <r>
      <rPr>
        <b/>
        <sz val="11"/>
        <color theme="1"/>
        <rFont val="Calibri"/>
        <family val="2"/>
        <scheme val="minor"/>
      </rPr>
      <t>Cruzar con criterios ambientales para los proveedores de mantenimiento
Pedir calibración de equipos centros de diagnóstico/IPS</t>
    </r>
  </si>
  <si>
    <t>Procedimiento de requisitos legales, define claramente la metodología de identificación y evaluación.
Matriz de requisitos legales, validar:
1. ley 1503 de 2011 Por la cual se promueve la formación de hábitos, comportamientos y conductas seguros en la vía y se dictan otras disposiciones 
2. Ley 1702 de 2013 Se Crea la Agencia nacional de seguridad vial.
3. Ley 2050 de 2020, "Por medio de la cual se modifica y adiciona la ley 1503 de 2011 y se dictan otras disposiciones en seguridad vial y tránsito"
4. Decreto 1079 de 2015 "Por medio del cual se expide el Decreto Único Reglamentario del Sector Transporte</t>
  </si>
  <si>
    <t>1. Perfil de cargo
2. Manuales de funciones
3. procedimiento de contratación
Validar que existan responsabilidades en SST en cada uno de los niveles de la organización.
4. Validar la competencia definida para el líder del PESV y su cimplimiento/ carta de asignación.</t>
  </si>
  <si>
    <t xml:space="preserve"> ¿La Política de Seguridad Vial documentada cumple con los requisitos definidos en el paso 3?
a) Establecer compromisos claros del nivel directivo frente al PESV y orientados al cumplimiento de las acciones y estrategias en seguridad vial.
b) Ser adecuada para las actividades y tamaño de la organización, y apropiada para la naturaleza de sus riesgos en seguridad vial.
c) Proporcionar un marco de referencia para el establecimiento de los objetivos en seguridad vial.
d) Incluir el cumplimiento de los requisitos legales aplicables en seguridad vial como compromiso.
e) Incluir el compromiso de mejora continua del PESV.
f) Ser concisa, redactada con claridad, estar fechada y firmada por el (la) representante legal de la organización.
g) Ser revisada, como mínimo cada tres (3) años, socializada y accesible para todos los niveles de la organización.
</t>
  </si>
  <si>
    <t xml:space="preserve">Actualizar el procedimiento de partes interesadas para que coincida con la matriz </t>
  </si>
  <si>
    <t>Alineación con las estrategias y objetivos, política.
Divulgación de la estrategia a los procesos.
Buscar el listado de asistencia de la realización del DOFA</t>
  </si>
  <si>
    <r>
      <t>El alcance se encuentra en el documento HSEQ-FT-09, versión 02 del 15 de abril de 2022, donde se define el alcance para la prestación del servicio de transporte esoecial de pasajeros a nuvel nacional para el sector ppublico y privado. Define la no aplicabilidad del numeral 8.3. Diseño y desarrollo ya que las rutas y operaciones son definidas por el cliente y consignadas en órdenes de trabajo.
Gestión financiera no hace parte del SGI</t>
    </r>
    <r>
      <rPr>
        <b/>
        <sz val="11"/>
        <color theme="1"/>
        <rFont val="Calibri"/>
        <family val="2"/>
        <scheme val="minor"/>
      </rPr>
      <t xml:space="preserve">
Documento del cliente</t>
    </r>
  </si>
  <si>
    <t>Se cuenta con mapa de procesos de la organización, GE-FT-01 Mapa de procesos,  GE-FT-01, VERSIÓN 03 DEL 15 DE ABRIL DE 2022, se evidencia la interacción de los procesos. Se cuenta con la caracterización de los procesos, con código HSEQ--FT-01  versión 05 del 15 de abril de 2022, Se evidencia el de operaciones GO-FT-01, Versión 05 del 15 de abril de 2022, en SST se evidencia</t>
  </si>
  <si>
    <t>1. Incluir más criterios del PESV,ambientales y desglosar peligros y riesgos.
2. Incluisr en todas las caracterizaciones los aspectos generales que todos los procesos deben cumplir en materia de SSTA.</t>
  </si>
  <si>
    <t>Reinducción tener en cuenta que no están al 100% de la población, ya que se evidencia que falta más cobertura, con preguntas relacionadas con el PESV.</t>
  </si>
  <si>
    <r>
      <t xml:space="preserve">Reinducción tener en cuenta que no están al 100% de la población, ya que se evidencia que falta más cobertura, con preguntas relacionadas con el PESV.
Ge-ft-03 Política SGI GE-FT-03, versión 05 del 03 de julio de 2024.
</t>
    </r>
    <r>
      <rPr>
        <b/>
        <sz val="11"/>
        <color theme="1"/>
        <rFont val="Calibri"/>
        <family val="2"/>
        <scheme val="minor"/>
      </rPr>
      <t>Inducción no se realiza a todo el personal.</t>
    </r>
  </si>
  <si>
    <r>
      <t xml:space="preserve">ARTÍCULO 2.2.4.6.7. Objetivos de la política de seguridad y salud en el trabajo (SST). La Política de SST de la empresa debe incluir como mínimo
los siguientes objetivos sobre los cuales la organización expresa su compromiso:
</t>
    </r>
    <r>
      <rPr>
        <b/>
        <sz val="11"/>
        <rFont val="Calibri"/>
        <family val="2"/>
        <scheme val="minor"/>
      </rPr>
      <t/>
    </r>
  </si>
  <si>
    <t xml:space="preserve">ARTÍCULO 2.2.4.6.5. Política de seguridad y salud en el trabajo (SST).  El empleador o contratante debe establecer por escrito una política de
Seguridad y Salud en el Trabajo (SST) que debe ser parte de las políticas de gestión de la empresa, con alcance sobre todos sus centros de
trabajo y todos sus trabajadores, independiente de su forma de contratación o vinculación, incluyendo los contratistas y subcontratistas. Esta
política debe ser comunicada al Comité Paritario o Vigía de Seguridad y Salud en el Trabajo según corresponda de conformidad con la
normatividad vigente.
Requisitos:
1. Establecer el compromiso de la empresa hacia la implementación del SST de la empresa para la gestión de los riesgos laborales.
2. Ser específica para la empresa y apropiada para la naturaleza de sus peligros y el tamaño de la organización.
3. Ser concisa, redactada con claridad, estar fechada y firmada por el representante legal de la empresa.
4. Debe ser difundida a todos los niveles de la organización y estar accesible a todos los trabajadores y demás partes interesadas, en el lugar de
trabajo; y
5. Ser revisada como mínimo una vez al año y de requerirse, actualizada acorde con los cambios tanto en materia de Seguridad y Salud en el Trabajo (SST), como en la empresa.
ARTÍCULO 2.2.4.6.8.
Política firmada: 1. Definir, firmar y divulgar la política de Seguridad y Salud en el Trabajo a través de documento escrito, el empleador debe suscribir la política
de seguridad y salud en el trabajo de la empresa, la cual deberá proporcionar un marco de referencia para establecer y revisar los objetivos de
seguridad y salud en el trabajo.
</t>
  </si>
  <si>
    <t>Medición de indicadores e integrar con los de PESV</t>
  </si>
  <si>
    <t>HSEQ-PR-03 Plan de trabajo anual. Vigencia 1, del 25 del enero de 2019. Se encuentra firmado por el representante legal y Responsable del SG-SST.</t>
  </si>
  <si>
    <r>
      <t xml:space="preserve">HSEQ-FT-02, Versión 03 del 23 de septiembre de 2023, se tienen riesgos en seguridad vial bajo metodología de la Resolución PESV y metodología de IPVR. Riesgos prioritarios Biomecánico Osteomuscular. Se evidencia PVE según código HSEQ-PR-01 actualización 25 de enero de 2022. No se cuenta con casos osteomuscular reportados o en seguimiento. Se tiene la actividad de inspección de puestos de trabajo. Se evidencian resultados pero no se llevan a acciones correctivas preventivas y de mejora.
Pausas activas se realiza la invitación por medio virtual, se evidencia de fecha del 24 de abril de 2024.
Aspectos e impactos
HSEQ-FT_03 del 19 de septiembre del 2023. Se evidencia actividad Capacitación: legislación ambiental aplicable, impactos y aspectos ambientales y separación de la fuente. Oficina principal del 22 de septiembre del 2023.
Capacitación del 27 de octubre en Manejo de residuos peligrosos en el sector transporte. 
</t>
    </r>
    <r>
      <rPr>
        <b/>
        <sz val="11"/>
        <color theme="1"/>
        <rFont val="Calibri"/>
        <family val="2"/>
        <scheme val="minor"/>
      </rPr>
      <t xml:space="preserve">manejo de emergencias de ambientales y uso de kit de derrames. </t>
    </r>
  </si>
  <si>
    <t>Procedimiento de peligros y riesgos: HSEQ-PC-08 versión 03 del 15 de abril de 2022.
Procedimiento de aspectos e impactos: HSEQ-PC-10 del 15 de abril del 2022.</t>
  </si>
  <si>
    <t>Procedimiento comunicación, participación y consulta</t>
  </si>
  <si>
    <t>Se evidencia el procedimiento HSEQ-PC-11 del 20 de septiembre de 2022
Necesidades y expectativas de partes interesades (consulta): del 03 de octubre de 2023, dirigido a trabajadores, clientes y demás partes interesadas, proveedores y contratistas.</t>
  </si>
  <si>
    <t>Colocar en las necesidades y expectativas una pregunta abierta para validar las nuevas necesidades o expectativas que surjan en la organización.</t>
  </si>
  <si>
    <t xml:space="preserve">
Se realizó bateria de riesgo psicosocial con resultado de junio del 2024, se evidencia informe ralizado por Andrea Bastidas Licencia 3363 del 2020. Se solicita PVE de riesgo psicosocial. Se debe realizar cada dos años.
</t>
  </si>
  <si>
    <t>Se debe implementar el plan de acción relacionado en el informe.</t>
  </si>
  <si>
    <t>Se evidencia calibración de equipos, se realiza controles de forma aleatoria. Se tienen dos equipos de calibración.  Se evidencia soporte de calibración del equipo ALCOHOSENSOR 20010278 CON fecha del 07 de junio de 2024, certificado de calibración CC-A-240731</t>
  </si>
  <si>
    <t>Procedimiento de auditoria</t>
  </si>
  <si>
    <t>Dejar las competencias relacionadas con seguridad vial</t>
  </si>
  <si>
    <t xml:space="preserve">Se realiza el 31 de septimebre de 2023, 
1. Cierre de novedades de inspecciones
2. Proveedores críticos
3. Control de comparendos
Los cierres se encuentran validados en proceso de auditoria por ente certificador.
Perfil del auditor; Tecnólogo o profesional, Certificado como auditor interno, mínimo un año de experiencia en auditorias.
Auditor Walter Javier Batte Armador
Experiencia del auditor de  del 2018 al 2023.
Licencia  resolución 8667 del 2022
Profesional en Salud Ocupacional.
Se realiza el seguimiento en el formato de acciones correctivas, preventivas y de mejora,  </t>
  </si>
  <si>
    <t>Se cuenta con programa de auditoria, procedimiento y documentos asociados. Procedimiento HSEQ-PC-04 Versión 02 del 15 de abril de 2022
Se realizó la migración del programa para la vigencia 2024 en la nueva aplicación</t>
  </si>
  <si>
    <t>Se documentan en la matriz de acciones correctivas, preventivas y de mejora HSEQ-FR-03, versión 03, del 430 de octubre de 2022.</t>
  </si>
  <si>
    <t>Se deben dejar todas las acciones correctivas, preventivas y de mejora y no solamente las asociadas a Auditorias Internas y externas.
Ya se migraron quejas y reclamos y Auditoria Colsubsidio al PESV.</t>
  </si>
  <si>
    <t>Formato HSEQ-FR-13 versión 1 del 25 de enero de 2018, septiembre 26 del 2023,  Plataforma ITP</t>
  </si>
  <si>
    <t>Colocar la migración documental que se está ejecutando para la vigencia 2024.</t>
  </si>
  <si>
    <t>6.1.Acciones para abordar riesgos y oportunidades</t>
  </si>
  <si>
    <t>Matriz de riesgos y oportunidades</t>
  </si>
  <si>
    <t>VEHICULO</t>
  </si>
  <si>
    <t>NOMBRE DEL CONDUCTOR</t>
  </si>
  <si>
    <t>REGISTRO DE COMPARENDOS</t>
  </si>
  <si>
    <t>TIPO</t>
  </si>
  <si>
    <t>JTS 483</t>
  </si>
  <si>
    <t>CONTROLES DE VELOCIDAD</t>
  </si>
  <si>
    <t>INSPECCIÓN PREOPERACIONAL</t>
  </si>
  <si>
    <t>HOJA DE VIDA DEL VEHÍCULO</t>
  </si>
  <si>
    <t>CAMBIOS DE ACEITE</t>
  </si>
  <si>
    <t>TRÁMITE A LAS NOVEDADES DEL VEHÍCULO- INSPECCIONES PREOPERACIONALES</t>
  </si>
  <si>
    <t>Mario Rincón</t>
  </si>
  <si>
    <t>OBSERVACIONES</t>
  </si>
  <si>
    <t>Validar si se tienen mecanismos escritos para el control de velocidad.
Llamado de atención por escrito a los propios.</t>
  </si>
  <si>
    <t>PROPIO</t>
  </si>
  <si>
    <t>CONTRATISTAS</t>
  </si>
  <si>
    <t>Se realiza seguimiento mensualmente, se inactivan al segundo comparendo. Paz y salvo o acuerdo, un mes.
Mario Rincón, se realiza seguimiento en los 5 días siguientes terminado el mes.
Seguimiento de multas e infracciones. GO-FR-09 Versión 01 vigencia 25 de enero de 2018.
Llegan las alertas al correo electrónico- se toma el pantallazo y se notifica.
La plataforma permite obtener seguimiento en tiempo real.
8: 59, 32 Ok Horas de conducción nocturna.
24 horas con los vehículos 
No tenemos reporte.
Se evidencia seguimiento del 09 de julio de 2024 con informe de comparendos del mes de junio, se evidencia de carta de compromiso códifo GO.FR-12 VERSIÓN 01 DEL 25 DE ENERO DE 2018, PLACA geu407, el trabajor o contratista firma.</t>
  </si>
  <si>
    <t>GPS- Cda vez que exceda la velocidad se entrega una alerta. Global Sky.
Cúcuta Bucaramanga Bogotá y Meta.
Se valida revisando la plataforma.
Se entrega un informe semanal de velocidades se evidencia el control del 22 al 29 de julio de 2024, se envía al grupo de actividades con el exceso de velocidades.</t>
  </si>
  <si>
    <t>WDN369</t>
  </si>
  <si>
    <t>Se envia el informe a cada supervisor.
No tiene reporte de velocidad</t>
  </si>
  <si>
    <t>Jhon Jairo Reyes</t>
  </si>
  <si>
    <t>No tiene comparendos</t>
  </si>
  <si>
    <t>PROGRAMACIÓN- SERVICIOS</t>
  </si>
  <si>
    <t>30 de julio de 2024</t>
  </si>
  <si>
    <t xml:space="preserve">No se pudo evidenciar programación, incumpliendo el numeral 3.8. Prestación del servicio del procedimiento </t>
  </si>
  <si>
    <t>PERFIL DEL CARGO</t>
  </si>
  <si>
    <t>Fuec con número 4250267172022400072175
Convenio con Transportadora de hecho Avanzado logística y transporte especial.
Licencia de conducción 88173207</t>
  </si>
  <si>
    <t xml:space="preserve">GH-MN-01 DEL 20 DE FEBRERO DE 2022 VERSIÓN 3
MANUAL DE FUNCIONES
</t>
  </si>
  <si>
    <t>CERTIFICADO APTITUD MÉDICA: IPS Salud Empresarial 21 de julio de 2023.  sin restriccciones para el cargo.</t>
  </si>
  <si>
    <t>YEISON JAVIER ALFONSO, LCO722</t>
  </si>
  <si>
    <r>
      <t xml:space="preserve">UN AÑO DE LABORES DEN CONDUCCIÓN: </t>
    </r>
    <r>
      <rPr>
        <sz val="11"/>
        <rFont val="Calibri"/>
        <family val="2"/>
        <scheme val="minor"/>
      </rPr>
      <t>Transportadora el Triunfo con un año de experiencia septiembre de 2018</t>
    </r>
  </si>
  <si>
    <t>CERTIFICADO APTITUD MÉDICA: Inversionistas y protectores de salud S.A.S. Apto</t>
  </si>
  <si>
    <t>inspección bimestral</t>
  </si>
  <si>
    <r>
      <t xml:space="preserve">MANEJO DEFENSIVO: </t>
    </r>
    <r>
      <rPr>
        <sz val="11"/>
        <rFont val="Calibri"/>
        <family val="2"/>
        <scheme val="minor"/>
      </rPr>
      <t>11  de noviembre de 2023, somos Viales S.A.S. 4 horas</t>
    </r>
  </si>
  <si>
    <r>
      <t xml:space="preserve">PRIMEROS AUXILIOS: </t>
    </r>
    <r>
      <rPr>
        <sz val="11"/>
        <rFont val="Calibri"/>
        <family val="2"/>
        <scheme val="minor"/>
      </rPr>
      <t>14 DE JULIO DE 2023, Instirtuto técnico laboral de tRansporte, movilidad y administración. 40 horas</t>
    </r>
  </si>
  <si>
    <r>
      <rPr>
        <b/>
        <sz val="11"/>
        <color theme="1"/>
        <rFont val="Calibri"/>
        <family val="2"/>
        <scheme val="minor"/>
      </rPr>
      <t>Riesgos y oportunidades</t>
    </r>
    <r>
      <rPr>
        <sz val="11"/>
        <color theme="1"/>
        <rFont val="Calibri"/>
        <family val="2"/>
        <scheme val="minor"/>
      </rPr>
      <t xml:space="preserve">
HSEQ.FR-25 VERSIÓN 1 DEL 30 DE ENERO DE 2019.
Riesgos: Licitaciones con documentos faltantes.
Oportunidad: Participación en procesos licitatorios.
Proceso licitatorio de CENS: 31 de octubre de 2024. Revisión de requisitos del cliente: Unidad de búsqueda de personas dadas por desaparecidas, 1. requisitos jurídicos, financieros, técnicos, económicos.
Riesgos y oportunidades. Matriz de riesgos 
Requisitos  habilitantes ambientales
Requisitos técnicos: Seguridad vial, SGI, Autoevaluación.  
</t>
    </r>
  </si>
  <si>
    <t xml:space="preserve">Recomendación: Covid 
Abrir nuevos nichos de mercado.
Aprovechar vehículos híbridos.
La evaluación de riesgos está integrada a la caracterización.
</t>
  </si>
  <si>
    <r>
      <t>MECÁNICA BÁSICA: 14 DE JULIO DE 2023</t>
    </r>
    <r>
      <rPr>
        <sz val="11"/>
        <rFont val="Calibri"/>
        <family val="2"/>
        <scheme val="minor"/>
      </rPr>
      <t>, Instituto técnico laboral de tRansporte, movilidad y administración. 40 horas</t>
    </r>
  </si>
  <si>
    <t>UN AÑO DE LABORES DEN CONDUCCIÓN: Constrantac más de un año.</t>
  </si>
  <si>
    <t>Cumple</t>
  </si>
  <si>
    <t>No Cumple</t>
  </si>
  <si>
    <t>Auditoria de cliente definión que no se ha ejecutado. Plan de acción detectado en auditoria de cliente,</t>
  </si>
  <si>
    <t>Encuesta virtual, 19 de junio de 2024. No define los roles de conducción, se tienen dos encuestas,
Análisis de la información consolidar.</t>
  </si>
  <si>
    <t>09 d efebrero de 2024 Módulo 1 - hablemos de seguridad
Formación Siniestralidad, gestión de la fatiga en la conducción. Del d´pua 29 de julio de 2024.</t>
  </si>
  <si>
    <t>Plan de Gestión de riesgos y desastres HSEQ-PL-01
PON Accidente de tránsito, siniestro vial y atención de víctimas, choque o colición.</t>
  </si>
  <si>
    <t>Realizado el 13 de julio de 2024,  con el apoyo de ARL SURA, rescate vehícular. Culminar el proceso.</t>
  </si>
  <si>
    <t>HSEQ-PC-05. Siniestros viales.</t>
  </si>
  <si>
    <t>No se han presentado accidentes</t>
  </si>
  <si>
    <r>
      <t xml:space="preserve">PLAN ESTRATÉGICO DE SEGURIDAD VIAL: </t>
    </r>
    <r>
      <rPr>
        <sz val="11"/>
        <rFont val="Calibri"/>
        <family val="2"/>
        <scheme val="minor"/>
      </rPr>
      <t>No se evidencia</t>
    </r>
  </si>
  <si>
    <t xml:space="preserve">5.1 Liderzgo y compromiso
</t>
  </si>
  <si>
    <t xml:space="preserve">5. Liderazgo
</t>
  </si>
  <si>
    <t xml:space="preserve">5 Liderazgo y participación de los trabajadores
</t>
  </si>
  <si>
    <t xml:space="preserve">Se evidencia procedimiento y matriz GE-FT-010 Comprensión partes interesadas, versión 4, 15 de abril de 2022, con partes interesadas de acuerdo con la naturaleza de la organización.
</t>
  </si>
  <si>
    <t>Se cuenta con mapa de procesos de la organización, GE-FT-01 Mapa de procesos,  GE-FT-01, VERSIÓN 03 DEL 15 DE ABRIL DE 2022, se evidencia la interacción de los procesos. Se cuenta con la caracterización de los procesos, con código HSEQ-FT-01  versión 05 del 15 de abril de 2022, Se evidencia el de operaciones GO-FT-01, Versión 05 del 15 de abril de 2022,  se evidencia la inclusión de criterios.</t>
  </si>
  <si>
    <r>
      <t xml:space="preserve">Se evidencia el contexto de la organización el cual se realiza a través de un DOFA con el código HSEQ-FR-24, versión 02.  Matriz DOFA- PESTEL, se realiza de conformidad con las cuestiones externas e internas. Fecha de actualización del 09 de febrero de 2024. En SST:
Plataforma:ITP APP es una plataforma d egestión y procesos, se van a realizar los registros. </t>
    </r>
    <r>
      <rPr>
        <b/>
        <sz val="11"/>
        <color theme="1"/>
        <rFont val="Calibri"/>
        <family val="2"/>
        <scheme val="minor"/>
      </rPr>
      <t>Gestión del cambio</t>
    </r>
    <r>
      <rPr>
        <sz val="11"/>
        <color theme="1"/>
        <rFont val="Calibri"/>
        <family val="2"/>
        <scheme val="minor"/>
      </rPr>
      <t xml:space="preserve">
Elaboración de plan trabajo de trabajo ARL. Oservación 
Gestionar de manera adecuada los peligros y riesgos de manera que se mantengan controlados los índices de accidentalidad y enfermedad laboral.
Implementar una estrategia de gestión del cambio climático enfocada en la compensación de la huella de carbono en un término de 5 años.</t>
    </r>
    <r>
      <rPr>
        <b/>
        <sz val="11"/>
        <color theme="1"/>
        <rFont val="Calibri"/>
        <family val="2"/>
        <scheme val="minor"/>
      </rPr>
      <t xml:space="preserve">
Renovación de la flota  vehícular (mantenimiento)</t>
    </r>
    <r>
      <rPr>
        <sz val="11"/>
        <color theme="1"/>
        <rFont val="Calibri"/>
        <family val="2"/>
        <scheme val="minor"/>
      </rPr>
      <t xml:space="preserve">
Implementar estrategias de divulgación de los controles establecisos en el plan estratégico de seguridad vial.
Fortalecer la gestión comercial permitiendo la participación de los procesos de selección y evaluación de los clientes</t>
    </r>
    <r>
      <rPr>
        <b/>
        <sz val="11"/>
        <color theme="1"/>
        <rFont val="Calibri"/>
        <family val="2"/>
        <scheme val="minor"/>
      </rPr>
      <t xml:space="preserve"> (Operativo)</t>
    </r>
    <r>
      <rPr>
        <sz val="11"/>
        <color theme="1"/>
        <rFont val="Calibri"/>
        <family val="2"/>
        <scheme val="minor"/>
      </rPr>
      <t xml:space="preserve">
Procedimiento para determinar el contexto de la organización y las partes interesadas HSEQ-PC-12 Versión 03, 15 de abril de 2022.
Contexto actualizado el día 15 de febrero de 2024, con todos los procesos.</t>
    </r>
  </si>
  <si>
    <r>
      <t>Mecanismos para la rendición de cuentas la cual debe contener criterios en HSEQ
última rendición de cuentas y el seguimiento que se realiza a la misma.
Definición de roles y responsabilidades HSEQ a líderes de proceso
Seguimiento a los planes de acción derivados de los resultados de la rendición de cuentas</t>
    </r>
    <r>
      <rPr>
        <b/>
        <sz val="11"/>
        <rFont val="Calibri"/>
        <family val="2"/>
        <scheme val="minor"/>
      </rPr>
      <t xml:space="preserve">
</t>
    </r>
    <r>
      <rPr>
        <sz val="11"/>
        <rFont val="Calibri"/>
        <family val="2"/>
        <scheme val="minor"/>
      </rPr>
      <t>Validar la participación del representante legal en al menos una reunión del comité de seguridad vial
Conocimiento de la política y su forma de aplicación.
Se evidencia en la caracterización la integración de los procesos.</t>
    </r>
  </si>
  <si>
    <t>Contratristas: conductores y asesores en HSEQ
Personal propio conductores: alrededor de 60 trabajadores.
Se realiza inducción y reinducción 17 de julio de 2024. Se realiza pregunta
Política de prevención de consumo de sustancias psicoactivas y Política de GI que incluye seguridad vial, con cobertura a 60 trabajadores y asistencia a 91.
Se evidencia la asignación de recursos para el HSEQ.
DECRETO 1072 DE 2015
* Definición de recursos financieros,  técnicos, tecnológicos y de personal. 
* Pertinencia según prioridades de SST. 
* Disponibilidad. 
* Trazabilidad sobre su inversión o ejecución.
* Recursos para que el responsable del sistema, Copasst, vigía, otros puedan cumplir sus funciones.</t>
  </si>
  <si>
    <t>ARTÍCULO 2.2.4.6.5. 
10.3 Promover la participación de todos los miembros de la empresa en la implementación del Sistema de Gestión de la Seguridad y Salud en el
Trabajo SG-SST
ARTÍCULO 2.2.4.6.8. Obligaciones de los empleadores.</t>
  </si>
  <si>
    <t>Contratristas: conductores y asesores en HSEQ
Personal propio conductores: alrededor de 60 trabajadores.
Se realiza inducción y reinducción 17 de julio de 2024. Se realiza pregunta
Política de prevención de consumo de sustancias psicoactivas y Política de GI que incluye seguridad vial, con cobertura a 60 trabajadores y asistencia a 91.
Se valida conocimiento de la política con personal Operativo: Gloria Ríos Cargo conductora.</t>
  </si>
  <si>
    <t>Se cuenta con manuales de funciones con funciones, roles y responsabilidades en SGI.</t>
  </si>
  <si>
    <t>Realizar de forma prioritaria la elección o delegación de los miembros del COPASST que han presentado la renuncia.</t>
  </si>
  <si>
    <r>
      <t xml:space="preserve">Se validan las actividades relacionadas con participación que se realizan con el COPASST:
Revisión por la dirección
Determinación de mecanismos de participacón y consulta: encuesta forms.
Requisitos de competencias y necesidades y formación- Acta del COPASST.
Revisión de plan de auditoria: No se realizó, dos meses.
Entrega de revisión por la dirección: No se realizó. 
Revisión de las políticas del sistema: Políticas. 
Acta de conformación del comité con fecha del 19 de mayo del 2023, registro de votación por forms,
carga de trabajo, Leonardo Palacios elegido por el empleador. Entrevista al presidente realizan de forma mensual, Conoce las funciones y responsabilidades, inspecciones de botiquines y extintores. Dentro de la gestión del COPASST, antideslizante (Peligro caída escaleras), avisos de ahorro y uso eficiente del agua. Curso de las 50 horas durante la vigencia 2023. </t>
    </r>
    <r>
      <rPr>
        <b/>
        <sz val="11"/>
        <color rgb="FFFF0000"/>
        <rFont val="Calibri"/>
        <family val="2"/>
        <scheme val="minor"/>
      </rPr>
      <t xml:space="preserve"> 
</t>
    </r>
    <r>
      <rPr>
        <sz val="11"/>
        <rFont val="Calibri"/>
        <family val="2"/>
        <scheme val="minor"/>
      </rPr>
      <t xml:space="preserve">
Acta del comité de convivencia laboral:  Reunión del mes de abril de 2024, No se tienen reportes sobre casos de acoso laboral: Encargado de recibir algún caso de presunto  acoso, convocar reunión extraordinaria., por correo electrónico se notifican los casos, Nicolás Rojas presidente, Jesica Vargas Secretaria. Capacitación sobre que es acoso laboral, liderazgo y trabajo en equipo, manejo del estrés y resolución de conflictos.  Se tienen 4 conductores como miembros del comité.  Se realizó cartilla por grupos de whatsapp. </t>
    </r>
    <r>
      <rPr>
        <b/>
        <sz val="11"/>
        <color rgb="FFFF0000"/>
        <rFont val="Calibri"/>
        <family val="2"/>
        <scheme val="minor"/>
      </rPr>
      <t xml:space="preserve">
</t>
    </r>
    <r>
      <rPr>
        <sz val="11"/>
        <rFont val="Calibri"/>
        <family val="2"/>
        <scheme val="minor"/>
      </rPr>
      <t xml:space="preserve">Se evidencia soportes de la votación al comité de convivencia con fecha del agosto del 2023.
</t>
    </r>
  </si>
  <si>
    <t>Se valida el procedimiento de riesgos y oportunidades y su aplicabilidad en los diferentes procesos: Gestión humana, comercial y HSEQ.</t>
  </si>
  <si>
    <t xml:space="preserve"> Se evidencian resultados  de la medición de puestos de trabajopero no se llevan a acciones correctivas preventivas y de mejora.
Registros de pausas activas más recientes. 
Se evidencia capacitación ambiental pero solamente con 3 trabajadores. 
Manejo de emergencias de ambientales y uso de kit de derrames se sugiere para conductores.
Capacitación de ahorro y uso eficiente de agua y energía</t>
  </si>
  <si>
    <t>La organización cuenta con procedimiento de identificación de requisitos legales y matriz legal</t>
  </si>
  <si>
    <t>Se evidencia definición de presupuesto 2024</t>
  </si>
  <si>
    <t>Programa de auditorias</t>
  </si>
  <si>
    <t>Matriz de acciones correctivas, preventivas y de mejora</t>
  </si>
  <si>
    <t>HALLAZGOS</t>
  </si>
  <si>
    <t>Revisión de contratos</t>
  </si>
  <si>
    <t xml:space="preserve">
Inicia con la entrega del contrato, reunión formal. 
Los cambios siempre se gestionan por el comercial.
Operación de contratistas: Convocatoria, formato de documentación del propietario- Gestión documental.
Se realizan encuestas a clientes
Documentación de vehículos: se cuenta con 36 vehículos propios: JTS 483 Mario Rincón-LSY936
Contartistas: WDN369
Validación de Comparendos: Mario Rincón
GPS- Control de velocidad- Sin comparendos.
Contratos: 
*CENS Electríficadora de Santander
*Transmilenio 
CENS S.A. E.S.P. CE 6420
Aceptación de pferta CRW170311/DOC 1105011410
Tipo de vehículo Servicio de transporte camioneta cabinada tipo SUV. Servicio Norte de Santander y Cesar</t>
  </si>
  <si>
    <t>9 Evaluación del desempeño
La organización debe asegurarse de que el equipo de seguimiento y medición se calibra o se verifica 
según sea aplicable, y se utiliza y mantiene según sea apropiado.
La organización debe conservar la información documentada adecuada:
— como evidencia de los resultados del seguimiento, la medición, el análisis y la evaluación del 
desempeño;
— sobre el mantenimiento, calibración o verificación de los equipos de medición.</t>
  </si>
  <si>
    <t xml:space="preserve">
Listado maestro de documentos y registros
Listado de documentos externos
</t>
  </si>
  <si>
    <t>OK</t>
  </si>
  <si>
    <r>
      <t xml:space="preserve">Formalizar los seguimientos.
Reportes de salud: Descargar en excel. En caso de accidente el trabajador puede mencionar que informó la notificación- Preoperacional.
John Jairo Reyes- Refuerzo de cómo diligenciar la preoperacional.
</t>
    </r>
    <r>
      <rPr>
        <b/>
        <sz val="11"/>
        <color theme="1"/>
        <rFont val="Calibri"/>
        <family val="2"/>
        <scheme val="minor"/>
      </rPr>
      <t xml:space="preserve">CENS Electríficadora de Santander
Validar las siglas de las preoperacionales </t>
    </r>
  </si>
  <si>
    <r>
      <t>JTS 
Progranación de servicios- directa se la envía el 30 de julio de 2024-</t>
    </r>
    <r>
      <rPr>
        <b/>
        <sz val="11"/>
        <color theme="1"/>
        <rFont val="Calibri"/>
        <family val="2"/>
        <scheme val="minor"/>
      </rPr>
      <t>Transmilenio contrato</t>
    </r>
    <r>
      <rPr>
        <sz val="11"/>
        <color theme="1"/>
        <rFont val="Calibri"/>
        <family val="2"/>
        <scheme val="minor"/>
      </rPr>
      <t xml:space="preserve">
Reporte de salud:ok
Posee fugas
No hubo reportes de fallas en la preoperacional.
Las inspecciones se encuentran en la plataforma ITP
Inspección fecha: 10 de junio de 2024.</t>
    </r>
  </si>
  <si>
    <t>No se pudo evidenciar programación.</t>
  </si>
  <si>
    <t>1. Entrega comercial: Formato de acuerdo de niveles GC-FR-05
2. Convocatoria.
3.Inspección del vehículo. Validar si el vehículo es apropiado.
3. FUEC: Contrato Número 1560 No 247002116202415600815.
4. Planilla 
5. Facturación</t>
  </si>
  <si>
    <t>CURSOS</t>
  </si>
  <si>
    <t>MMANEJO DEFENSIVO: 25  de mayo de 2024.Recomendación pedir temario que certifique mecánica básica y primeros auxilios, plan estratégico.</t>
  </si>
  <si>
    <t xml:space="preserve">4.2. Comprensión de las necesidades y expectativas de las partes interesadas.
6.1.Acciones para abordar riesgos y oportunidades
7.1.6 Conocimientos de la organización
7.2 COMPETENCIA
7.3 TOMA DE CONCIENCIA
7.4 COMUNICACIÓN
8.1 Planificación y control operacional.
9.1. Seguimiento y medición
</t>
  </si>
  <si>
    <t xml:space="preserve">7.2 COMPETENCIA
7.3 TOMA DE CONCIENCIA
7.4 COMUNICACIÓN
8.1 Planificación y control operacional.
9 Evaluación del desempeño. 9.1 Seguimiento, medición, análisis y evaluación.
</t>
  </si>
  <si>
    <t>Procedimiento gestión humana
hojas de vida
Determinación de necesidades de capacitación
Educación- formación y experiencia
Cuando sea aplicable, tomar acciones para adquirir la competencia necesaria y evaluar la eficacia de las acciones tomadas;
 conservar la información documentada apropiada como evidencia de la competencia.
NOTA Las acciones aplicables pueden incluir, por ejemplo, la formación, la tutoría o la reasignación de las personas empleadas actualmente; o la contratación o subcontratación de personas competentes.</t>
  </si>
  <si>
    <r>
      <t xml:space="preserve">Procedimiento GC-PC-01 VERSIÓN 03 del 15 de abril del 2022.
Listado de verificación  de documentos para la hoja de vida: GH-FR-20 Lista de verificación de documentso para la hoja de vida.
Evaluación de desempeño: GH-PC-02 Versión 03, 15 de abril de 2022.
</t>
    </r>
    <r>
      <rPr>
        <b/>
        <sz val="11"/>
        <color theme="1"/>
        <rFont val="Calibri"/>
        <family val="2"/>
        <scheme val="minor"/>
      </rPr>
      <t>Validación hoja de vida conductor : Mario Rincón, ingreso 22 de enero de 2024</t>
    </r>
    <r>
      <rPr>
        <sz val="11"/>
        <color theme="1"/>
        <rFont val="Calibri"/>
        <family val="2"/>
        <scheme val="minor"/>
      </rPr>
      <t xml:space="preserve">
10 de enero de 2024: Psicosensometrico aprobado-PHENIX  SALUD OCUPACIONAL S.A.S.
05 de enero de 2024 Policia.
Antecedentes disciplinarios del enero 05 de 2024, Controlaria del 05 de enero de 2024, SIMIT del 05 de enero de 2024.
TNE Julio de 2022 al 02 de enero de 2023, certificado de 12 de enero de 2024.
Transportes Especiales. 18 de noviembre de 2020 hasta 30 de junio del 2022.
Manejo defensivo, mecánica básica, primeros auxilios.
No requiere nivel Educativo
Manual de funciones firmado.
</t>
    </r>
    <r>
      <rPr>
        <b/>
        <sz val="11"/>
        <color theme="1"/>
        <rFont val="Calibri"/>
        <family val="2"/>
        <scheme val="minor"/>
      </rPr>
      <t xml:space="preserve">Líder del PESV: Evelin Baraona Garzón
Coordinador HSEQ.
Experiencia laboral:
</t>
    </r>
    <r>
      <rPr>
        <sz val="11"/>
        <color theme="1"/>
        <rFont val="Calibri"/>
        <family val="2"/>
        <scheme val="minor"/>
      </rPr>
      <t>Auxiliar HSEQ- 08 de noviembre de 2016 al 18 de diciembre de 2016.
19 de abril de 2017.
Sociedad médica de ortopedia y accidentes Laborales S.A.- Técnico en salud ocupacional 04 de mayo de 2017.
16 de mayo de 2024 fecha de ingreso
COORDINADOR HSEQ
Unihorizonte, Ingenieria en Seguridad Industrial e higiene Ocpacional, 24 de mayo de 2019.
Formación:curso en Sistema de Gestión de seguridad bajo el CCS con fecha del 07 de julio de 2020.
No cuenta con Curso auditor HSEQ</t>
    </r>
  </si>
  <si>
    <t xml:space="preserve"> La organización ha definido los requisitos de educación, formación y experiencia de sus trabajadores, los cuales se describen en el documento Manual de Cargo GH-MN-01. Sin embargo, en esta definición, no se tuvo en cuenta la definición de estos requisitos para el rol Líder del Plan estratégico de seguridad vial. Además, al validar el cumplimiento de los requisitos para el cargo Coordinador HSEQ, no se evidencia el cumplimiento del requisito Curso de Auditor HSEQ, lo cual incumple parcialmente el numeral 7.2. Competencia, de las normas ISO 9001:2015, ISO 45001:2018,  ISO 14001: 2015 y Resolución 40595 de 2002, paso 10 Competencia y plan anual de formación.</t>
  </si>
  <si>
    <t>Se recomienda validar la posibilidad de incluir como oportunidad del proceso aumentar la participación de mujeres en el cargo conductor, para fomentar la participación de la mujer en cargos operativos.</t>
  </si>
  <si>
    <t xml:space="preserve">8.4. CONTROL DE LOS PROCESOS, PRODUCTOS Y SERVICIOS SUMINISTRADOS EXTERNAMENTE1. GENERALIDADES
La empresa tiene que determinar todos los controles que se aplican a los procesos, los servicios y los productos suministrados de forma externa cuando:
a) Todos los servicios y productos de los proveedores externos se encuentran destinados a incorporarse dentro de los mismos productos y servicios de la empresa.
b) Los productos y los servicios se proporcionan de forma directa por los clientes por los proveedores externos en nombre de la empresa.
c) El proceso proporcionado por un proveedor externo como resultado de una decisión de la empresa.
La empresa debe determinar y aplicar ciertos criterios para la evaluación, la selección, el seguimiento del desempeño y la reevaluación de todos los proveedores externos, basándose en su capacidad de proporcionar diferentes procesos y servicios según los acuerdos a los que ha llegado con la organización. La empresa tiene que conservar la información documentada por si en algún momento fuera necesario realizar una revisión.
8.4.2. TIPO Y ALCANCE DEL CONTROL
</t>
  </si>
  <si>
    <t xml:space="preserve">8.1.4 Compras 
8.1.4.1 Generalidades 
La organización debe establecer, implementar y mantener procesos para controlar la compra de productos y servicios de forma que se asegure su conformidad con su sistema de gestión de la SST.
</t>
  </si>
  <si>
    <t xml:space="preserve">8.1.4.2 Contratistas 
La organización debe coordinar sus procesos de compras con sus contratistas, para identificar los peligros y para evaluar y controlar los riesgos para la SST, que surjan de:
las actividades y operaciones de los contratistas que impactan en la organización.
las actividades y operaciones de la organización que impactan en los trabajadores de los contratistas.
las actividades y operaciones de los contratistas que impactan en otras partes interesadas en el lugar de trabajo. 
Los procesos de compra de la organización deben definir y aplicar los criterios de la seguridad y salud en el trabajo para la selección de contratistas. 
NOTA: Puede ser útil incluir los criterios de la seguridad y salud en el trabajo para la selección de los contratistas en los documentos contractuales.
</t>
  </si>
  <si>
    <r>
      <rPr>
        <sz val="11"/>
        <rFont val="Calibri"/>
        <family val="2"/>
        <scheme val="minor"/>
      </rPr>
      <t xml:space="preserve">8.1. PLANIFICACIÓN Y CONTROL OPERACIONAL
</t>
    </r>
    <r>
      <rPr>
        <sz val="11"/>
        <color theme="1"/>
        <rFont val="Calibri"/>
        <family val="2"/>
        <scheme val="minor"/>
      </rPr>
      <t xml:space="preserve">La organización debe asegurarse de que los procesos contratados externamente estén controlados o que se tenga influencia sobre ellos. Se debe definir el tipo y grado de control o influencia que se va a aplicar a los procesos.
En concordancia con la perspectiva del ciclo de vida de la organización se debe:
Establecer los controles para asegurar que los requisitos ambientales se aborden en el  diseño,  desarrollo del producto o servicio.
Determinar sus requisitos ambientales para la compra de productos y servicios.
Comunicar sus requisitos ambientales pertinentes a los proveedores externos, incluidos los contratistas.
Suministrar información acerca de los impactos ambientales significativos asociados con el transporte, entrega, uso, tratamiento al fin de la vida útil y disposición final de los productos o servicios.
La organización debe mantener la información documentada en la medida necesaria para tener la confianza en que los procesos se han llevado según lo planificado.
</t>
    </r>
  </si>
  <si>
    <t xml:space="preserve">Decreto 1072 de 2015. 
Artículo 2.2.4.6.27. 
Artículo 2.2.4.6.28. </t>
  </si>
  <si>
    <t>Procedimiento de selección, evaluación y reevaluación de proveedores y contratistas</t>
  </si>
  <si>
    <t>La organización ha establecido el Procedimiento interno GA-PC-01 Procedimiento para la adquisición de bienes y servicios donde se definen los criterios para la selecciónde los productos y servicios suministrados externamente, mediante el formato GR-FR-11. En la revisión del proveedor crítico International Tecnhology and Processes S.A.S. (ITP) y SOMOS VIALES (curso de seguridad vial) no se evidencia la definición de los requisitos para la selección en materia de seguridad, salud en el trabajo, ambiente y calidad. Además, al revisar al proveedor  Club Services, proveedor de Mantenimiento vehícular, no se evidencia el cumplimiento de los criterios de selección definidos en materia ambiental. Con lo anterior, se incumple parcialmente el requisito 8.4. Control de los procesos, productos y servicios suministrados externamente de la norma ISO 9001: 2015,  numeral 8.1.4. Compras de la norma ISO 45001: 2018 y numeral 8.1. Planificación y control operacional, de la norma ISO 14001:2015.</t>
  </si>
  <si>
    <r>
      <t xml:space="preserve">GA-FT-01  Caracterización proceso área administrativa, versión 04 del 15 de abril de 2024: Identifica actividades como la Evaluación de desempeño de trabajadores y Evaluación de proveedores
GA-PC-01 Procedimiento para la adquisición de bienes y servicios. Versión 15 de abril de 2022.  se realiza la reevaluación anual 
1. Formato de requerimiento de compras GR-FR-11
2. Listado Maestro de proveedores GA-FR-10
3. Orden de compra GA-FR-12
GA-FR-09 Evalyuación y reevaluación de proveedores.
Se validan los proveedores: 
</t>
    </r>
    <r>
      <rPr>
        <b/>
        <sz val="11"/>
        <color theme="1"/>
        <rFont val="Calibri"/>
        <family val="2"/>
        <scheme val="minor"/>
      </rPr>
      <t>INTERNATIONAL TECHNOLOGY AND PROCESSES S.A.S. (ITP</t>
    </r>
    <r>
      <rPr>
        <sz val="11"/>
        <color theme="1"/>
        <rFont val="Calibri"/>
        <family val="2"/>
        <scheme val="minor"/>
      </rPr>
      <t xml:space="preserve">) Licencia no,  protección de datos personales, soporte de seguridad social (ok). Autoevaluación 07 de marzo de 2024. No existen requisitos establecidos para ese tipo de proveedor.
Riesgos: copias de seguridad prevención de hacker-(calidad)
</t>
    </r>
    <r>
      <rPr>
        <b/>
        <sz val="11"/>
        <color theme="1"/>
        <rFont val="Calibri"/>
        <family val="2"/>
        <scheme val="minor"/>
      </rPr>
      <t>CLUB SERVICES: SERVICIO DE MANTENIMIENTO.</t>
    </r>
    <r>
      <rPr>
        <sz val="11"/>
        <color theme="1"/>
        <rFont val="Calibri"/>
        <family val="2"/>
        <scheme val="minor"/>
      </rPr>
      <t xml:space="preserve"> Se debe solicitar: Autoevaluación del SG-SST, Aportes al SG-SSTm registro de disposición de residuos pelugrosos con licnecia, Registro de acopiador de aceites usados, licencia movilización de aceites usados, Certificado de disposición de llantas, convenio posconsumo baterias usadas.
</t>
    </r>
    <r>
      <rPr>
        <b/>
        <sz val="11"/>
        <color theme="1"/>
        <rFont val="Calibri"/>
        <family val="2"/>
        <scheme val="minor"/>
      </rPr>
      <t>SOMOS VIALES: PROVEEDOR CURSO DE SEGURIDAD VIAL</t>
    </r>
    <r>
      <rPr>
        <sz val="11"/>
        <color theme="1"/>
        <rFont val="Calibri"/>
        <family val="2"/>
        <scheme val="minor"/>
      </rPr>
      <t xml:space="preserve">
No se tienen definidos criterios de selección.</t>
    </r>
  </si>
  <si>
    <t>REQUISITOS DEL CONDUCTOR
(CONTRATISTA)</t>
  </si>
  <si>
    <t>Formato de tablero de indicadores (HSEQ-FR-04)</t>
  </si>
  <si>
    <t>Reporte de Autogestión anual</t>
  </si>
  <si>
    <t>GO- FR-35 Perfil del plan estratégico de seguridad vial.
Se designa a Evelin 23 de julio de 2024, firmada por el representante legal.</t>
  </si>
  <si>
    <t xml:space="preserve">ARTÍCULO 2.2.4.6.11. Capacitación en seguridad y salud en el trabajo </t>
  </si>
  <si>
    <t>7.2 COMPETENCIA</t>
  </si>
  <si>
    <t>Procedimiento de capacitaciones
Programa de capacitaciones
Soportes de capacitaciones realizadas</t>
  </si>
  <si>
    <t>LISTA DE CHEQUEO
AUDITORIA SGI</t>
  </si>
  <si>
    <t>Se evidencia Procedimiento capacitacion cón código GH-PC-03 del 15 de abril de 2022 versión 03
Se evidencia programa de capacitaciones GH-PR-01, para la vigencia 2024.</t>
  </si>
  <si>
    <t>Se evidencia Procedimiento capacitacion cón código GH-PC-03 del 15 de abril de 2022 versión 03
Se evidencia programa de capacitaciones GH-PR-01, para la vigencia 2024.
Se ejecutan campañas, inducción, boletines y demás estrategias para la toma de conciencia</t>
  </si>
  <si>
    <t xml:space="preserve">Listado Maestro de documentos y registros
</t>
  </si>
  <si>
    <t>HSEQ-FR-01 Listado Maestro de documentos, 30/07/2019, versión 02. Cuenta con la información actualizada.
HSEQ-FR-01 Listado Maestro de Documentos Internos</t>
  </si>
  <si>
    <t>HSEQ-PC-08 Procedimiento de identificacion de peligros 15/04/2022</t>
  </si>
  <si>
    <t>Inclusión de jerarquia de controles en la matriz de peligros y riesgos.</t>
  </si>
  <si>
    <t xml:space="preserve">Procedimiento de gestión del cambio
Gestiones del cambio de la vigencia 2024
</t>
  </si>
  <si>
    <t>HSEQ-PC-06 Procedimiento de identificacion de peligros</t>
  </si>
  <si>
    <t>Procedimiento de investigación de accidentes y enfermedades laborales.</t>
  </si>
  <si>
    <t>HSEQ-PC-05 Procedimiento accidentes de trabajo, 25/01/2018, versión 01</t>
  </si>
  <si>
    <t>ARTÍCULO 2.2.4.6.31. Revisión por la alta dirección. La alta dirección, independiente del tamaño de la empresa, debe adelantar una revisión del
Sistema de Gestión de la Seguridad y Salud en el Trabajo (SG-SST), la cual debe realizarse por lo menos una (1) vez al año, de conformidad con
las modificaciones en los procesos, resultados de las auditorías y demás informes que permitan recopilar información sobre su funcionamiento.</t>
  </si>
  <si>
    <t>Procedimiento Revisión por la Dirección
Última revisión por la dirección</t>
  </si>
  <si>
    <t>Informe revisión por la dirección (GE-FR-01)</t>
  </si>
  <si>
    <t xml:space="preserve">ARTÍCULO 2.2.4.6.29. Auditoría de cumplimiento del sistema de gestión de la seguridad y salud en el trabajo. SG-SST. El empleador debe realizar
una auditoría anual, la cual será planificada con la participación del Comité Paritario o Vigía de Seguridad y Salud en el Trabajo. Si la auditoría se
realiza con personal interno de la entidad, debe ser independiente a la actividad, área o proceso objeto de verificación.
</t>
  </si>
  <si>
    <t>Encuesta de satisfacción del cliente</t>
  </si>
  <si>
    <t>Registro análisis y seguimiento de indicadores (HSEQ-FR-04)</t>
  </si>
  <si>
    <t>Se realiza encuesta de satisfacción del cliente con vigencia para el 2024.</t>
  </si>
  <si>
    <t>HSEQ-FR-12 Reporte servicio no conforme
HSEQ-PC-03 Procedimiento control de servicio no conforme</t>
  </si>
  <si>
    <t>Procedimiento control de servicio no conforme
Reporte servicio no conforme</t>
  </si>
  <si>
    <t>Plan de emergencias
Ejercicios de simulacros</t>
  </si>
  <si>
    <t>La organización ha definido dentro de sus controles operacionales el documento GO-PC-01 Gestión Operativa, el cual declara en su numeral 3.8. Prestación del servicio, la forma en la cual se realiza la programación de los servicios y la planificación de los desplazamientos laborales. Sin embargo, no se evidenció dicho control para los servicios prestados por los vehículos con placas JTS 483 y   WDN369 de los contratos Transmilenio y CENS Electrificadora Santander.  Adicionalmente, no se evidencia rutogramas o planificación de rutas para la ejecución del contrato CENS Electrificadora de Santander. Lo anterior incumple parcialmente el paso 15. Planificación de desplazamientos laborales, de la Resolución 40595 de 2022 y norma ISO 9001:2015, numeral 8.1 Planificación y control operacional, así como el procedimiento interno GO-PC-01</t>
  </si>
  <si>
    <t>HSEQ-FR-16 Evaluación ejercicio del simulacro
Se evidencia Plan de emergencia HSEQ-PL-01, versión 02 para oficina.</t>
  </si>
  <si>
    <t>Se evidencia hojas de vida de los vehículos migrados a la plataforma ITP. Se toma como muestra el vehículo  JTS 483, con mantenimiento correctivo del 18 de julio de 2024- Bombillo fundido correctivo y mantenimiento preventivo del 08 de mayo de 2024- Cambio de aceite. Factura No 1992 (filtros y aceite). Se realiza el mantenimiento con Club services pero no se evidencian las actas de disposición.</t>
  </si>
  <si>
    <t xml:space="preserve">Mantenimiento de equipos
Mantenimiento locativo
Mantenimiento vehícular: Mantenimiento preventivo según Decreto 173 de 2001.
Esta infraestructura incluye:
a) edificios y servicios asociados: se controla mediante las áreas de mantenimiento (infraestructura de planta) y administración (oficina administrativa)
b) equipos, incluyendo hardware y software: se controla mediante el proceso de sistemas.
c) recursos de transporte: se controla mediante el proceso de administración.
d) tecnologías de la información y la comunicación: se controla mediante el proceso de sistemas.
</t>
  </si>
  <si>
    <t>En la revisión de la documentación de la selección y evaluación del proveedor  Club Services en cargado del mantenimiento de la flota vehícular, no se evidencia el cumplimiento de los requisitos definidos para la selección: Autoevaluación del SG-SST, Actas de disposición de residuos peligrosos, registro de acopiador de aceites usados, licencia o convenio con empresa para la movilización de aceites usados, certificado de disposición de llentas y convenio posconsumo baterias usadas. Se considera este proveedor como crítico para la organización teniendo en cuenta los impactos ambientales que generan y sobre los cuales se pueden influenciar.</t>
  </si>
  <si>
    <t>Información documentada relacionada con la comunicación con el cliente</t>
  </si>
  <si>
    <t>Información documentada relacionada con los requisitos del cliente</t>
  </si>
  <si>
    <t>Desde el área comercial se realiza el análisis de la capacidad de cumplir con los requisitos del cliente y se deja documentado.
*Procedimiento gestión comercial GC-PC-01, del 24 de mayo de 2024 versión 04.
*Se valida formato de revisión de requisitos del cliente GC-FR-06 del 24 de mayo de 2024.</t>
  </si>
  <si>
    <t>8.5 PRODUCCIÓN Y PROVISIÓN DEL SERVICIO
8.5.1 Control de la producción y de la provisión del servicio
8.5.3 Propiedad perteneciente a los clientes o proveedores externos
8.5.4 Preservación
8.5.5 Actividades posteriores a la entrega
8.5.6 Control de los cambios
8.6 LIBERACIÓN DE LOS PRODUCTOS Y SERVICIOS
La organización debe implementar las disposiciones planificadas, en las etapas adecuadas,
para verificar que se cumplen los requisitos de los productos y servicios.</t>
  </si>
  <si>
    <t xml:space="preserve">Procedimiento operativo GO-PC-01, 15 de abril de 2022, versión 04. Se validan los contratos: Contrato Transmilenio y Contrato CENS Electrificadora de Santander </t>
  </si>
  <si>
    <t>Validar contratos vigentes en todas estas etapas.</t>
  </si>
  <si>
    <t>No está integrado</t>
  </si>
  <si>
    <t>GO-FR- 36 Designación de los miembros del comité  de fecha del 09 de mayo de 2023. Se argumenta que no se cuenta con 3 personas con poder de decisión ya que por el organigrama y la designación de responsabilidades no se cuenta con tantas personas con poder de decisión. En el comité se cuenta con una persona con estas características</t>
  </si>
  <si>
    <t>Se encuentra integrada a la política del Sgi y cumple con lo establecido en la normatividad.</t>
  </si>
  <si>
    <t>23 de abril de 2023 se envidencia formato de liderazgo, compromiso y corresponsabilidad con el nivel directivo.
Asigación del presupuesto necesario para  GH-MN-01 del 20 de abril del 2024.</t>
  </si>
  <si>
    <t>Cuenta con todos los requisitos solicitados en el paso 5.</t>
  </si>
  <si>
    <t>Se realizó el 19 de junio de 2024</t>
  </si>
  <si>
    <t xml:space="preserve">Se encuentra integrado con la metodología de identificación de peligtos y valoración de riesgos en SST. Se tiene matriz específica con la metodología establecida en el paso 6. </t>
  </si>
  <si>
    <t>HSEQ-FT-02 Matriz de peligros, Evaluacion y valoracion de riesgos</t>
  </si>
  <si>
    <t>Se encuentran articulados con los objetivos del SGI</t>
  </si>
  <si>
    <t>Se divulgan por medio de la inducción y reinducción.</t>
  </si>
  <si>
    <t>Se cuenta con procedimientos según lo definido en el paso 8, sin embargo no fueron actualizados como mínimo una vez al año, última actualización enero de 2023.</t>
  </si>
  <si>
    <t>Se articula con el plan de trabajo anual del SGI</t>
  </si>
  <si>
    <t>No se encuentra definidas las competencias según los cargos y roles definidos en el paso 10.</t>
  </si>
  <si>
    <t>Se cuenta con programa de capacitaciones para la vigencia 2024 que contempla la definición de capacitaciones necesarias para promover en la comunidad de organización la formación de hábitos, comportamientos y conductas seguras en la vía.</t>
  </si>
  <si>
    <t>La polítia cumple con los requisitos definidos en el paso 3.</t>
  </si>
  <si>
    <t>Se encuentra documentado en el documento de Excel herramienta. Plan Estratégico de Seguridad vial</t>
  </si>
  <si>
    <t>No se cuenta con vías públicas ni privadas a cargo.</t>
  </si>
  <si>
    <t>La organización cuenta con el documento Rutograma con código GO-FR-39 del 09 de mayo de 2023, en el cual se describe el trayecto, la ruta principal, alterna, entidades de emergencia, puntos críticos y de control, entre otra información relevante.  sin embargo no se evidencia la creación del Rutograma para la ciudad de Cúcuta, servicio pertenenciente al contrato CENS Electrificadora de Santander.
No se evidencia la comunicación de los rutogramas a los trabajadores.</t>
  </si>
  <si>
    <t>Se cuenta con formato preoperacional el cual se realiza por medio digital en plataforma ITP, en el muestreo se evidencia su diligenciamiento preoperacional,</t>
  </si>
  <si>
    <t>La inspección preoperaciona contiene los elementos a inspeccionar según solicitud del paso 16.</t>
  </si>
  <si>
    <t>Programa de mantenimiento (GO-FR-07)</t>
  </si>
  <si>
    <t>Se cuenta con hoja de vida de cada vehículo, se toma como muestra el vehículo JTS 483, se evidencian mantenimientos correctivos del 18 de julio de 2024- Bombillo fundido y mantenimiento preventivo del 
08 de mayo de 2024- Cambio de aceite. Factura No 1992 (filtros y aceite) Club services.</t>
  </si>
  <si>
    <t>No se tiene usan vehículos de propiedad de los colaboradores al servicio de la organización.</t>
  </si>
  <si>
    <t>Se cuenta con procedimiento en herramienta de excel PESV</t>
  </si>
  <si>
    <t>No se evidencia la gestión del cambio asociada al cambio del Responsable o líder del PESV.</t>
  </si>
  <si>
    <t>Por ser personas naturales, se les solicita curso PESV, mecánica básica, primeros auxillios y cumplir con toda la documentación asociada al Código Nacional de Tránsito.</t>
  </si>
  <si>
    <t>El seguimiento se realiza a través del área de operaciones.</t>
  </si>
  <si>
    <t xml:space="preserve">No se tiene actualizada la totalidad de la documentación asociada al Plan Estratégico de seguridad vial. </t>
  </si>
  <si>
    <t>Se tiene Plan Estratégico de seguridad vial que no se encuentra integrado en su totalidad con el SGI, se recomienda su integración.</t>
  </si>
  <si>
    <t>Se cuentan las inspecciones preoperacionales debidamente almacenadas, se encuentra en proceso de migración a la ITP.</t>
  </si>
  <si>
    <t>No se realizó el reporte de autogestión anual del PESV</t>
  </si>
  <si>
    <t>Se cuenta con tablero de indicadores en documento MATRIZ PESV</t>
  </si>
  <si>
    <t>No se han presentado siniestros viales en la organización</t>
  </si>
  <si>
    <t>Se evidencian registros de acciones correctivas, preventivas y de mejora asocciadas con seguridad vial para la vigencia 2024 que se encuentran en proceso de cierre.</t>
  </si>
  <si>
    <t>Participacion comunicación y consulta HSEQ-PC-11, se evidencia la existencia de grupos de whatsapp, se validan diferentes comunicaciones que se entregan a conductores y demás actores de la vía.</t>
  </si>
  <si>
    <t>Se cuenta con tablero de indicadores en documento MATRIZ PESV, no se encuentran medidos en su totalidad para la vigencia 2024</t>
  </si>
  <si>
    <t>Se encuentra documentado en el documento de Excel herramienta. Plan Estratégico de Seguridad vial
Se cuenta con evaluación de desempeño personal operativo GH-FR-22 que tiene en cuenta aspectos relacionados con seguridad vial.</t>
  </si>
  <si>
    <t>Se encuentra documentado en el documento de Excel herramienta. Plan Estratégico de Seguridad vial
La organización cuenta con Procedimiento evaluacion desempeño- GH-PC-02</t>
  </si>
  <si>
    <t>Se encuentra documentado en el documento de Excel herramienta. Plan Estratégico de Seguridad vial.
La organización cuenta con Procedimiento evaluacion desempeño- GH-PC-02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</si>
</sst>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b/>
      <sz val="22"/>
      <color theme="1"/>
      <name val="Arial"/>
      <family val="2"/>
    </font>
    <font>
      <b/>
      <sz val="14"/>
      <color theme="1"/>
      <name val="Arial"/>
      <family val="2"/>
    </font>
    <font>
      <sz val="11"/>
      <color theme="1"/>
      <name val="Arial"/>
      <family val="2"/>
    </font>
    <font>
      <sz val="12"/>
      <color theme="1"/>
      <name val="Arial"/>
      <family val="2"/>
    </font>
    <font>
      <b/>
      <sz val="12"/>
      <color theme="1"/>
      <name val="Arial"/>
      <family val="2"/>
    </font>
    <font>
      <b/>
      <sz val="20"/>
      <color theme="1"/>
      <name val="Arial"/>
      <family val="2"/>
    </font>
    <font>
      <u/>
      <sz val="18"/>
      <color theme="1"/>
      <name val="Arial"/>
      <family val="2"/>
    </font>
    <font>
      <sz val="10"/>
      <name val="Arial"/>
      <family val="2"/>
    </font>
    <font>
      <b/>
      <sz val="11"/>
      <color rgb="FFFF0000"/>
      <name val="Calibri"/>
      <family val="2"/>
      <scheme val="minor"/>
    </font>
    <font>
      <sz val="8"/>
      <color rgb="FF000000"/>
      <name val="Calibri"/>
      <family val="2"/>
      <scheme val="minor"/>
    </font>
    <font>
      <b/>
      <sz val="18"/>
      <color theme="1"/>
      <name val="Arial"/>
      <family val="2"/>
    </font>
    <font>
      <b/>
      <sz val="11"/>
      <color rgb="FF002060"/>
      <name val="Calibri"/>
      <family val="2"/>
      <scheme val="minor"/>
    </font>
    <font>
      <sz val="12"/>
      <name val="Arial"/>
      <family val="2"/>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CC99FF"/>
        <bgColor indexed="64"/>
      </patternFill>
    </fill>
    <fill>
      <patternFill patternType="solid">
        <fgColor rgb="FFD9B3FF"/>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s>
  <cellStyleXfs count="4">
    <xf numFmtId="0" fontId="0" fillId="0" borderId="0"/>
    <xf numFmtId="9" fontId="4" fillId="0" borderId="0" applyFont="0" applyFill="0" applyBorder="0" applyAlignment="0" applyProtection="0"/>
    <xf numFmtId="0" fontId="12" fillId="0" borderId="0"/>
    <xf numFmtId="9" fontId="12" fillId="0" borderId="0" applyFont="0" applyFill="0" applyBorder="0" applyAlignment="0" applyProtection="0"/>
  </cellStyleXfs>
  <cellXfs count="171">
    <xf numFmtId="0" fontId="0" fillId="0" borderId="0" xfId="0"/>
    <xf numFmtId="0" fontId="0" fillId="0" borderId="1" xfId="0" applyBorder="1" applyAlignment="1">
      <alignment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0" borderId="1" xfId="0" applyFont="1" applyFill="1" applyBorder="1" applyAlignment="1">
      <alignment vertical="center" wrapText="1"/>
    </xf>
    <xf numFmtId="0" fontId="8" fillId="0" borderId="9"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justify" vertical="center" wrapText="1"/>
    </xf>
    <xf numFmtId="0" fontId="8" fillId="0" borderId="10" xfId="0" applyFont="1" applyFill="1" applyBorder="1" applyAlignment="1" applyProtection="1">
      <alignment vertical="center" wrapText="1"/>
      <protection locked="0"/>
    </xf>
    <xf numFmtId="0" fontId="9" fillId="0" borderId="1" xfId="0" applyFont="1" applyFill="1" applyBorder="1" applyAlignment="1">
      <alignment horizontal="justify" vertical="center" wrapText="1"/>
    </xf>
    <xf numFmtId="0" fontId="8" fillId="0" borderId="14" xfId="0" applyFont="1" applyFill="1" applyBorder="1" applyAlignment="1">
      <alignment horizontal="center" vertical="center" wrapText="1"/>
    </xf>
    <xf numFmtId="0" fontId="7" fillId="0" borderId="12" xfId="0" applyFont="1" applyFill="1" applyBorder="1" applyAlignment="1">
      <alignment vertical="center" wrapText="1"/>
    </xf>
    <xf numFmtId="0" fontId="8" fillId="0" borderId="12" xfId="0" applyFont="1" applyFill="1" applyBorder="1" applyAlignment="1">
      <alignment horizontal="justify" vertical="center" wrapText="1"/>
    </xf>
    <xf numFmtId="0" fontId="8" fillId="0" borderId="18" xfId="0" applyFont="1" applyFill="1" applyBorder="1" applyAlignment="1" applyProtection="1">
      <alignment vertical="center" wrapText="1"/>
      <protection locked="0"/>
    </xf>
    <xf numFmtId="0" fontId="0" fillId="0" borderId="1" xfId="0" applyBorder="1" applyAlignment="1">
      <alignment wrapText="1"/>
    </xf>
    <xf numFmtId="0" fontId="0" fillId="0" borderId="1" xfId="0" applyBorder="1" applyAlignment="1">
      <alignment vertical="top" wrapText="1"/>
    </xf>
    <xf numFmtId="0" fontId="8" fillId="2" borderId="10" xfId="0" applyFont="1" applyFill="1" applyBorder="1" applyAlignment="1" applyProtection="1">
      <alignment vertical="center" wrapText="1"/>
      <protection locked="0"/>
    </xf>
    <xf numFmtId="0" fontId="2" fillId="2" borderId="1" xfId="0" applyFont="1" applyFill="1" applyBorder="1" applyAlignment="1">
      <alignment horizontal="center" vertical="center" wrapText="1"/>
    </xf>
    <xf numFmtId="0" fontId="0" fillId="2" borderId="1" xfId="0" applyFill="1" applyBorder="1" applyAlignment="1">
      <alignment vertical="center" wrapText="1"/>
    </xf>
    <xf numFmtId="0" fontId="2" fillId="0" borderId="16" xfId="0" applyFont="1"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8" fillId="0" borderId="25"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horizontal="justify" vertical="center" wrapText="1"/>
    </xf>
    <xf numFmtId="0" fontId="8" fillId="0" borderId="26" xfId="0" applyFont="1" applyFill="1" applyBorder="1" applyAlignment="1" applyProtection="1">
      <alignment vertical="center" wrapText="1"/>
      <protection locked="0"/>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wrapText="1"/>
    </xf>
    <xf numFmtId="0" fontId="0" fillId="0" borderId="2" xfId="0" applyBorder="1" applyAlignment="1">
      <alignment horizontal="center"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alignment horizontal="center" vertical="top" wrapText="1"/>
    </xf>
    <xf numFmtId="0" fontId="0" fillId="0" borderId="2" xfId="0" applyBorder="1" applyAlignment="1">
      <alignment horizontal="center" vertical="top"/>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15"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33" xfId="0" applyFont="1" applyFill="1" applyBorder="1" applyAlignment="1">
      <alignment horizontal="center" vertical="center"/>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wrapText="1"/>
    </xf>
    <xf numFmtId="0" fontId="0" fillId="0" borderId="0" xfId="0" applyAlignment="1">
      <alignment horizontal="left"/>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6" xfId="0" applyBorder="1" applyAlignment="1">
      <alignment horizontal="left" vertical="center" wrapText="1"/>
    </xf>
    <xf numFmtId="0" fontId="0" fillId="0" borderId="10" xfId="0" applyBorder="1" applyAlignment="1">
      <alignment horizontal="left" vertical="center"/>
    </xf>
    <xf numFmtId="0" fontId="14" fillId="0" borderId="9" xfId="0" applyFont="1" applyBorder="1" applyAlignment="1">
      <alignment horizontal="left" vertical="center" wrapText="1"/>
    </xf>
    <xf numFmtId="0" fontId="14" fillId="0" borderId="1" xfId="0" applyFont="1" applyBorder="1" applyAlignment="1">
      <alignment horizontal="left" vertical="center" wrapText="1"/>
    </xf>
    <xf numFmtId="0" fontId="2" fillId="2" borderId="9" xfId="0" applyFont="1" applyFill="1" applyBorder="1" applyAlignment="1">
      <alignment horizontal="left" vertical="center" wrapText="1"/>
    </xf>
    <xf numFmtId="0" fontId="2" fillId="0" borderId="16" xfId="0" applyFont="1" applyBorder="1" applyAlignment="1">
      <alignment horizontal="left" vertical="center" wrapText="1"/>
    </xf>
    <xf numFmtId="0" fontId="0" fillId="0" borderId="10" xfId="0" applyBorder="1" applyAlignment="1">
      <alignment horizontal="left" wrapText="1"/>
    </xf>
    <xf numFmtId="0" fontId="0" fillId="0" borderId="10" xfId="0"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4" xfId="0" applyFont="1" applyFill="1" applyBorder="1" applyAlignment="1">
      <alignment horizontal="left" wrapText="1"/>
    </xf>
    <xf numFmtId="0" fontId="1" fillId="3" borderId="5" xfId="0" applyFont="1" applyFill="1" applyBorder="1" applyAlignment="1">
      <alignment horizontal="left" vertical="center" wrapText="1"/>
    </xf>
    <xf numFmtId="0" fontId="0" fillId="0" borderId="6" xfId="0" applyBorder="1" applyAlignment="1">
      <alignment horizontal="left" vertical="center" wrapText="1"/>
    </xf>
    <xf numFmtId="0" fontId="13" fillId="0" borderId="7" xfId="0" applyFont="1"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13" fillId="0" borderId="38" xfId="0" applyFont="1" applyBorder="1" applyAlignment="1">
      <alignment horizontal="left" vertical="center" wrapText="1"/>
    </xf>
    <xf numFmtId="0" fontId="0" fillId="0" borderId="39" xfId="0" applyBorder="1" applyAlignment="1">
      <alignment horizontal="left" wrapText="1"/>
    </xf>
    <xf numFmtId="0" fontId="0" fillId="0" borderId="0" xfId="0" applyAlignment="1">
      <alignment horizontal="left" wrapText="1"/>
    </xf>
    <xf numFmtId="0" fontId="1" fillId="0" borderId="19" xfId="0" applyFont="1" applyBorder="1" applyAlignment="1">
      <alignment horizontal="left" vertical="center"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Border="1" applyAlignment="1">
      <alignment horizontal="left" vertical="center" wrapText="1"/>
    </xf>
    <xf numFmtId="0" fontId="1" fillId="0" borderId="20" xfId="0" applyFont="1" applyBorder="1" applyAlignment="1">
      <alignment horizontal="left" vertical="center" wrapText="1"/>
    </xf>
    <xf numFmtId="0" fontId="1" fillId="0" borderId="11" xfId="0" applyFont="1" applyBorder="1" applyAlignment="1">
      <alignment horizontal="left" vertical="center" wrapText="1"/>
    </xf>
    <xf numFmtId="0" fontId="3" fillId="0" borderId="1" xfId="0" applyFont="1" applyBorder="1" applyAlignment="1">
      <alignment horizontal="left" wrapText="1"/>
    </xf>
    <xf numFmtId="0" fontId="0" fillId="0" borderId="0" xfId="0" applyBorder="1" applyAlignment="1">
      <alignment horizontal="left" wrapText="1"/>
    </xf>
    <xf numFmtId="0" fontId="2" fillId="0" borderId="1" xfId="0" applyFont="1" applyBorder="1" applyAlignment="1">
      <alignment horizontal="left" wrapText="1"/>
    </xf>
    <xf numFmtId="0" fontId="1" fillId="0" borderId="21" xfId="0" applyFont="1" applyBorder="1" applyAlignment="1">
      <alignment horizontal="left" vertical="center" wrapText="1"/>
    </xf>
    <xf numFmtId="0" fontId="8" fillId="0" borderId="1" xfId="0" applyFont="1" applyFill="1" applyBorder="1" applyAlignment="1" applyProtection="1">
      <alignment vertical="center" wrapText="1"/>
      <protection locked="0"/>
    </xf>
    <xf numFmtId="0" fontId="8" fillId="0" borderId="2" xfId="0" applyFont="1" applyFill="1" applyBorder="1" applyAlignment="1" applyProtection="1">
      <alignment vertical="center" wrapText="1"/>
      <protection locked="0"/>
    </xf>
    <xf numFmtId="0" fontId="1" fillId="5" borderId="34"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2" fillId="0" borderId="25" xfId="0" applyFont="1" applyBorder="1" applyAlignment="1">
      <alignment horizontal="left" vertical="center" wrapText="1"/>
    </xf>
    <xf numFmtId="0" fontId="0" fillId="0" borderId="43" xfId="0" applyBorder="1" applyAlignment="1">
      <alignment horizontal="left" vertical="center" wrapText="1"/>
    </xf>
    <xf numFmtId="0" fontId="0" fillId="0" borderId="26" xfId="0" applyBorder="1" applyAlignment="1">
      <alignment horizontal="left" vertical="center"/>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 fillId="5" borderId="39"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0" borderId="2" xfId="0" applyBorder="1" applyAlignment="1">
      <alignment vertical="top"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5" fillId="5" borderId="3" xfId="0" applyFont="1" applyFill="1" applyBorder="1" applyAlignment="1">
      <alignment horizontal="center" wrapText="1"/>
    </xf>
    <xf numFmtId="0" fontId="15" fillId="5" borderId="4" xfId="0" applyFont="1" applyFill="1" applyBorder="1" applyAlignment="1">
      <alignment horizontal="center" wrapText="1"/>
    </xf>
    <xf numFmtId="0" fontId="15" fillId="5" borderId="5" xfId="0" applyFont="1" applyFill="1" applyBorder="1" applyAlignment="1">
      <alignment horizontal="center" wrapText="1"/>
    </xf>
    <xf numFmtId="0" fontId="6" fillId="5" borderId="27"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7" fillId="0" borderId="10" xfId="0" applyFont="1" applyFill="1" applyBorder="1" applyAlignment="1" applyProtection="1">
      <alignment vertical="center" wrapText="1"/>
      <protection locked="0"/>
    </xf>
    <xf numFmtId="0" fontId="8" fillId="0" borderId="13" xfId="0" applyFont="1" applyFill="1" applyBorder="1" applyAlignment="1" applyProtection="1">
      <alignment vertical="center" wrapText="1"/>
      <protection locked="0"/>
    </xf>
    <xf numFmtId="0" fontId="17" fillId="0" borderId="26" xfId="0" applyFont="1" applyFill="1" applyBorder="1" applyAlignment="1" applyProtection="1">
      <alignment vertical="center" wrapText="1"/>
      <protection locked="0"/>
    </xf>
    <xf numFmtId="0" fontId="8" fillId="0" borderId="44" xfId="0" applyFont="1" applyFill="1" applyBorder="1" applyAlignment="1">
      <alignment horizontal="center" vertical="center" wrapText="1"/>
    </xf>
    <xf numFmtId="0" fontId="7" fillId="0" borderId="13" xfId="0" applyFont="1" applyFill="1" applyBorder="1" applyAlignment="1">
      <alignment vertical="center" wrapText="1"/>
    </xf>
    <xf numFmtId="0" fontId="8" fillId="0" borderId="13" xfId="0" applyFont="1" applyFill="1" applyBorder="1" applyAlignment="1">
      <alignment horizontal="justify" vertical="center" wrapText="1"/>
    </xf>
    <xf numFmtId="0" fontId="8" fillId="0" borderId="45" xfId="0" applyFont="1" applyFill="1" applyBorder="1" applyAlignment="1" applyProtection="1">
      <alignment vertical="center" wrapText="1"/>
      <protection locked="0"/>
    </xf>
    <xf numFmtId="0" fontId="0" fillId="0" borderId="26" xfId="0" applyBorder="1" applyAlignment="1">
      <alignment horizontal="left" vertical="center" wrapText="1"/>
    </xf>
    <xf numFmtId="0" fontId="8" fillId="0" borderId="43" xfId="0" applyFont="1" applyFill="1" applyBorder="1" applyAlignment="1">
      <alignment horizontal="justify" vertical="center" wrapText="1"/>
    </xf>
    <xf numFmtId="0" fontId="8" fillId="0" borderId="16" xfId="0" applyFont="1" applyFill="1" applyBorder="1" applyAlignment="1">
      <alignment horizontal="justify" vertical="center" wrapText="1"/>
    </xf>
    <xf numFmtId="0" fontId="8" fillId="0" borderId="46" xfId="0" applyFont="1" applyFill="1" applyBorder="1" applyAlignment="1" applyProtection="1">
      <alignment vertical="center" wrapText="1"/>
      <protection locked="0"/>
    </xf>
    <xf numFmtId="0" fontId="6" fillId="5" borderId="23" xfId="0" applyFont="1" applyFill="1" applyBorder="1" applyAlignment="1">
      <alignment horizontal="center" vertical="center" wrapText="1"/>
    </xf>
    <xf numFmtId="0" fontId="8" fillId="0" borderId="47" xfId="0" applyFont="1" applyFill="1" applyBorder="1" applyAlignment="1">
      <alignment horizontal="justify" vertical="center" wrapText="1"/>
    </xf>
    <xf numFmtId="0" fontId="8" fillId="0" borderId="12" xfId="0" applyFont="1" applyFill="1" applyBorder="1" applyAlignment="1" applyProtection="1">
      <alignment vertical="center" wrapText="1"/>
      <protection locked="0"/>
    </xf>
    <xf numFmtId="0" fontId="8" fillId="0" borderId="30" xfId="0" applyFont="1" applyFill="1" applyBorder="1" applyAlignment="1" applyProtection="1">
      <alignment vertical="center" wrapText="1"/>
      <protection locked="0"/>
    </xf>
    <xf numFmtId="0" fontId="8" fillId="2" borderId="26" xfId="0" applyFont="1" applyFill="1" applyBorder="1" applyAlignment="1" applyProtection="1">
      <alignment vertical="center" wrapText="1"/>
      <protection locked="0"/>
    </xf>
    <xf numFmtId="0" fontId="8" fillId="2" borderId="18" xfId="0" applyFont="1" applyFill="1" applyBorder="1" applyAlignment="1" applyProtection="1">
      <alignment vertical="center" wrapText="1"/>
      <protection locked="0"/>
    </xf>
    <xf numFmtId="0" fontId="9" fillId="0" borderId="12" xfId="0" applyFont="1" applyFill="1" applyBorder="1" applyAlignment="1">
      <alignment horizontal="justify" vertical="center" wrapText="1"/>
    </xf>
    <xf numFmtId="0" fontId="9" fillId="0" borderId="2" xfId="0" applyFont="1" applyFill="1" applyBorder="1" applyAlignment="1">
      <alignment horizontal="justify" vertical="center" wrapText="1"/>
    </xf>
    <xf numFmtId="0" fontId="10" fillId="5" borderId="9"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1" fillId="5" borderId="1" xfId="0" applyFont="1" applyFill="1" applyBorder="1" applyAlignment="1">
      <alignment horizontal="right" vertical="center" wrapText="1"/>
    </xf>
    <xf numFmtId="0" fontId="11" fillId="5" borderId="1"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9" fontId="10" fillId="5" borderId="7" xfId="1" applyFont="1" applyFill="1" applyBorder="1" applyAlignment="1">
      <alignment horizontal="center" vertical="center" wrapText="1"/>
    </xf>
    <xf numFmtId="9" fontId="10" fillId="5" borderId="8" xfId="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1" fillId="5" borderId="4" xfId="0" applyFont="1" applyFill="1" applyBorder="1" applyAlignment="1">
      <alignment horizontal="right"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8" fillId="6" borderId="2" xfId="0" applyFont="1" applyFill="1" applyBorder="1" applyAlignment="1" applyProtection="1">
      <alignment vertical="center" wrapText="1"/>
      <protection locked="0"/>
    </xf>
    <xf numFmtId="0" fontId="8" fillId="6" borderId="1" xfId="0" applyFont="1" applyFill="1" applyBorder="1" applyAlignment="1" applyProtection="1">
      <alignment vertical="center" wrapText="1"/>
      <protection locked="0"/>
    </xf>
    <xf numFmtId="0" fontId="8" fillId="6" borderId="12" xfId="0" applyFont="1" applyFill="1" applyBorder="1" applyAlignment="1" applyProtection="1">
      <alignment vertical="center" wrapText="1"/>
      <protection locked="0"/>
    </xf>
  </cellXfs>
  <cellStyles count="4">
    <cellStyle name="Normal" xfId="0" builtinId="0"/>
    <cellStyle name="Normal 2" xfId="2"/>
    <cellStyle name="Porcentaje" xfId="1" builtinId="5"/>
    <cellStyle name="Porcentaje 2" xfId="3"/>
  </cellStyles>
  <dxfs count="15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D9B3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abSelected="1" topLeftCell="B41" zoomScale="60" zoomScaleNormal="60" workbookViewId="0">
      <selection activeCell="F42" sqref="F42"/>
    </sheetView>
  </sheetViews>
  <sheetFormatPr baseColWidth="10" defaultRowHeight="15" x14ac:dyDescent="0.25"/>
  <cols>
    <col min="1" max="4" width="42.85546875" customWidth="1"/>
    <col min="5" max="5" width="70.140625" customWidth="1"/>
    <col min="6" max="6" width="99.28515625" customWidth="1"/>
    <col min="7" max="8" width="42.85546875" customWidth="1"/>
  </cols>
  <sheetData>
    <row r="1" spans="1:8" x14ac:dyDescent="0.25">
      <c r="A1" s="43" t="s">
        <v>426</v>
      </c>
      <c r="B1" s="44"/>
      <c r="C1" s="44"/>
      <c r="D1" s="44"/>
      <c r="E1" s="44"/>
      <c r="F1" s="44"/>
      <c r="G1" s="44"/>
      <c r="H1" s="45"/>
    </row>
    <row r="2" spans="1:8" x14ac:dyDescent="0.25">
      <c r="A2" s="46"/>
      <c r="B2" s="47"/>
      <c r="C2" s="47"/>
      <c r="D2" s="47"/>
      <c r="E2" s="47"/>
      <c r="F2" s="47"/>
      <c r="G2" s="47"/>
      <c r="H2" s="48"/>
    </row>
    <row r="3" spans="1:8" ht="15.75" thickBot="1" x14ac:dyDescent="0.3">
      <c r="A3" s="49"/>
      <c r="B3" s="50"/>
      <c r="C3" s="50"/>
      <c r="D3" s="50"/>
      <c r="E3" s="50"/>
      <c r="F3" s="50"/>
      <c r="G3" s="50"/>
      <c r="H3" s="51"/>
    </row>
    <row r="5" spans="1:8" x14ac:dyDescent="0.25">
      <c r="A5" s="52" t="s">
        <v>0</v>
      </c>
      <c r="B5" s="53"/>
      <c r="C5" s="53"/>
      <c r="D5" s="54"/>
      <c r="E5" s="55" t="s">
        <v>122</v>
      </c>
      <c r="F5" s="55" t="s">
        <v>5</v>
      </c>
      <c r="G5" s="55" t="s">
        <v>337</v>
      </c>
      <c r="H5" s="55" t="s">
        <v>123</v>
      </c>
    </row>
    <row r="6" spans="1:8" x14ac:dyDescent="0.25">
      <c r="A6" s="56" t="s">
        <v>1</v>
      </c>
      <c r="B6" s="56" t="s">
        <v>2</v>
      </c>
      <c r="C6" s="56" t="s">
        <v>4</v>
      </c>
      <c r="D6" s="56" t="s">
        <v>7</v>
      </c>
      <c r="E6" s="57"/>
      <c r="F6" s="57"/>
      <c r="G6" s="57"/>
      <c r="H6" s="57"/>
    </row>
    <row r="7" spans="1:8" ht="270" x14ac:dyDescent="0.25">
      <c r="A7" s="3" t="s">
        <v>8</v>
      </c>
      <c r="B7" s="17" t="s">
        <v>9</v>
      </c>
      <c r="C7" s="2" t="s">
        <v>10</v>
      </c>
      <c r="D7" s="2" t="s">
        <v>3</v>
      </c>
      <c r="E7" s="2" t="s">
        <v>124</v>
      </c>
      <c r="F7" s="1" t="s">
        <v>379</v>
      </c>
      <c r="G7" s="1" t="s">
        <v>298</v>
      </c>
      <c r="H7" s="4" t="s">
        <v>3</v>
      </c>
    </row>
    <row r="8" spans="1:8" ht="135" x14ac:dyDescent="0.25">
      <c r="A8" s="3" t="s">
        <v>11</v>
      </c>
      <c r="B8" s="3" t="s">
        <v>12</v>
      </c>
      <c r="C8" s="2" t="s">
        <v>13</v>
      </c>
      <c r="D8" s="2" t="s">
        <v>3</v>
      </c>
      <c r="E8" s="2" t="s">
        <v>125</v>
      </c>
      <c r="F8" s="1" t="s">
        <v>377</v>
      </c>
      <c r="G8" s="1" t="s">
        <v>297</v>
      </c>
      <c r="H8" s="4" t="s">
        <v>3</v>
      </c>
    </row>
    <row r="9" spans="1:8" ht="165" x14ac:dyDescent="0.25">
      <c r="A9" s="3" t="s">
        <v>14</v>
      </c>
      <c r="B9" s="3" t="s">
        <v>15</v>
      </c>
      <c r="C9" s="2" t="s">
        <v>16</v>
      </c>
      <c r="D9" s="2" t="s">
        <v>3</v>
      </c>
      <c r="E9" s="2" t="s">
        <v>127</v>
      </c>
      <c r="F9" s="1" t="s">
        <v>299</v>
      </c>
      <c r="G9" s="1" t="s">
        <v>3</v>
      </c>
      <c r="H9" s="4" t="s">
        <v>3</v>
      </c>
    </row>
    <row r="10" spans="1:8" ht="150" x14ac:dyDescent="0.25">
      <c r="A10" s="2" t="s">
        <v>17</v>
      </c>
      <c r="B10" s="2" t="s">
        <v>48</v>
      </c>
      <c r="C10" s="2" t="s">
        <v>18</v>
      </c>
      <c r="D10" s="2" t="s">
        <v>3</v>
      </c>
      <c r="E10" s="2" t="s">
        <v>126</v>
      </c>
      <c r="F10" s="1" t="s">
        <v>378</v>
      </c>
      <c r="G10" s="1" t="s">
        <v>301</v>
      </c>
      <c r="H10" s="4" t="s">
        <v>3</v>
      </c>
    </row>
    <row r="11" spans="1:8" ht="272.25" customHeight="1" x14ac:dyDescent="0.25">
      <c r="A11" s="2" t="s">
        <v>374</v>
      </c>
      <c r="B11" s="2" t="s">
        <v>375</v>
      </c>
      <c r="C11" s="2" t="s">
        <v>376</v>
      </c>
      <c r="D11" s="2" t="s">
        <v>382</v>
      </c>
      <c r="E11" s="2" t="s">
        <v>380</v>
      </c>
      <c r="F11" s="1" t="s">
        <v>381</v>
      </c>
      <c r="G11" s="1" t="s">
        <v>302</v>
      </c>
      <c r="H11" s="2" t="s">
        <v>3</v>
      </c>
    </row>
    <row r="12" spans="1:8" ht="409.5" x14ac:dyDescent="0.25">
      <c r="A12" s="2" t="s">
        <v>20</v>
      </c>
      <c r="B12" s="2" t="s">
        <v>49</v>
      </c>
      <c r="C12" s="2" t="s">
        <v>72</v>
      </c>
      <c r="D12" s="2" t="s">
        <v>305</v>
      </c>
      <c r="E12" s="2" t="s">
        <v>284</v>
      </c>
      <c r="F12" s="1" t="s">
        <v>383</v>
      </c>
      <c r="G12" s="1" t="s">
        <v>303</v>
      </c>
      <c r="H12" s="2" t="s">
        <v>3</v>
      </c>
    </row>
    <row r="13" spans="1:8" ht="120" x14ac:dyDescent="0.25">
      <c r="A13" s="2" t="s">
        <v>21</v>
      </c>
      <c r="B13" s="2" t="s">
        <v>50</v>
      </c>
      <c r="C13" s="2" t="s">
        <v>73</v>
      </c>
      <c r="D13" s="2" t="s">
        <v>304</v>
      </c>
      <c r="E13" s="2" t="s">
        <v>283</v>
      </c>
      <c r="F13" s="1" t="s">
        <v>383</v>
      </c>
      <c r="G13" s="1" t="s">
        <v>303</v>
      </c>
      <c r="H13" s="2" t="s">
        <v>3</v>
      </c>
    </row>
    <row r="14" spans="1:8" ht="390" x14ac:dyDescent="0.25">
      <c r="A14" s="2" t="s">
        <v>22</v>
      </c>
      <c r="B14" s="2" t="s">
        <v>51</v>
      </c>
      <c r="C14" s="2" t="s">
        <v>74</v>
      </c>
      <c r="D14" s="2" t="s">
        <v>103</v>
      </c>
      <c r="E14" s="2" t="s">
        <v>295</v>
      </c>
      <c r="F14" s="1" t="s">
        <v>384</v>
      </c>
      <c r="G14" s="1" t="s">
        <v>3</v>
      </c>
      <c r="H14" s="2" t="s">
        <v>3</v>
      </c>
    </row>
    <row r="15" spans="1:8" ht="345" x14ac:dyDescent="0.25">
      <c r="A15" s="2" t="s">
        <v>3</v>
      </c>
      <c r="B15" s="2" t="s">
        <v>3</v>
      </c>
      <c r="C15" s="2" t="s">
        <v>75</v>
      </c>
      <c r="D15" s="2" t="s">
        <v>3</v>
      </c>
      <c r="E15" s="2" t="s">
        <v>286</v>
      </c>
      <c r="F15" s="15" t="s">
        <v>386</v>
      </c>
      <c r="G15" s="1" t="s">
        <v>385</v>
      </c>
      <c r="H15" s="2" t="s">
        <v>3</v>
      </c>
    </row>
    <row r="16" spans="1:8" ht="409.5" x14ac:dyDescent="0.25">
      <c r="A16" s="2" t="s">
        <v>23</v>
      </c>
      <c r="B16" s="2" t="s">
        <v>52</v>
      </c>
      <c r="C16" s="1" t="s">
        <v>76</v>
      </c>
      <c r="D16" s="2" t="s">
        <v>111</v>
      </c>
      <c r="E16" s="2" t="s">
        <v>285</v>
      </c>
      <c r="F16" s="1" t="s">
        <v>387</v>
      </c>
      <c r="G16" s="2" t="s">
        <v>3</v>
      </c>
      <c r="H16" s="2" t="s">
        <v>3</v>
      </c>
    </row>
    <row r="17" spans="1:8" ht="409.5" x14ac:dyDescent="0.25">
      <c r="A17" s="2" t="s">
        <v>3</v>
      </c>
      <c r="B17" s="3" t="s">
        <v>53</v>
      </c>
      <c r="C17" s="2" t="s">
        <v>77</v>
      </c>
      <c r="D17" s="2" t="s">
        <v>114</v>
      </c>
      <c r="E17" s="2" t="s">
        <v>287</v>
      </c>
      <c r="F17" s="1" t="s">
        <v>308</v>
      </c>
      <c r="G17" s="2" t="s">
        <v>388</v>
      </c>
      <c r="H17" s="2" t="s">
        <v>3</v>
      </c>
    </row>
    <row r="18" spans="1:8" ht="210" x14ac:dyDescent="0.25">
      <c r="A18" s="2" t="s">
        <v>3</v>
      </c>
      <c r="B18" s="3" t="s">
        <v>3</v>
      </c>
      <c r="C18" s="2" t="s">
        <v>78</v>
      </c>
      <c r="D18" s="2" t="s">
        <v>3</v>
      </c>
      <c r="E18" s="2" t="s">
        <v>288</v>
      </c>
      <c r="F18" s="1" t="s">
        <v>309</v>
      </c>
      <c r="G18" s="2" t="s">
        <v>3</v>
      </c>
      <c r="H18" s="2" t="s">
        <v>3</v>
      </c>
    </row>
    <row r="19" spans="1:8" ht="409.5" x14ac:dyDescent="0.25">
      <c r="A19" s="2" t="s">
        <v>3</v>
      </c>
      <c r="B19" s="2" t="s">
        <v>54</v>
      </c>
      <c r="C19" s="1" t="s">
        <v>79</v>
      </c>
      <c r="D19" s="2" t="s">
        <v>110</v>
      </c>
      <c r="E19" s="2" t="s">
        <v>294</v>
      </c>
      <c r="F19" s="1" t="s">
        <v>389</v>
      </c>
      <c r="G19" s="2" t="s">
        <v>3</v>
      </c>
      <c r="H19" s="2" t="s">
        <v>3</v>
      </c>
    </row>
    <row r="20" spans="1:8" ht="345" x14ac:dyDescent="0.25">
      <c r="A20" s="2" t="s">
        <v>3</v>
      </c>
      <c r="B20" s="2" t="s">
        <v>55</v>
      </c>
      <c r="C20" s="2" t="s">
        <v>80</v>
      </c>
      <c r="D20" s="2" t="s">
        <v>3</v>
      </c>
      <c r="E20" s="2" t="s">
        <v>289</v>
      </c>
      <c r="F20" s="1" t="s">
        <v>307</v>
      </c>
      <c r="G20" s="2" t="s">
        <v>3</v>
      </c>
      <c r="H20" s="2" t="s">
        <v>3</v>
      </c>
    </row>
    <row r="21" spans="1:8" ht="409.5" x14ac:dyDescent="0.25">
      <c r="A21" s="2" t="s">
        <v>24</v>
      </c>
      <c r="B21" s="2" t="s">
        <v>56</v>
      </c>
      <c r="C21" s="2" t="s">
        <v>81</v>
      </c>
      <c r="D21" s="2" t="s">
        <v>112</v>
      </c>
      <c r="E21" s="2" t="s">
        <v>290</v>
      </c>
      <c r="F21" s="1" t="s">
        <v>420</v>
      </c>
      <c r="G21" s="2" t="s">
        <v>306</v>
      </c>
      <c r="H21" s="2" t="s">
        <v>3</v>
      </c>
    </row>
    <row r="22" spans="1:8" ht="240" x14ac:dyDescent="0.25">
      <c r="A22" s="2"/>
      <c r="B22" s="2"/>
      <c r="C22" s="2"/>
      <c r="D22" s="2" t="s">
        <v>113</v>
      </c>
      <c r="E22" s="2" t="s">
        <v>290</v>
      </c>
      <c r="F22" s="1" t="s">
        <v>420</v>
      </c>
      <c r="G22" s="2" t="s">
        <v>306</v>
      </c>
      <c r="H22" s="2" t="s">
        <v>3</v>
      </c>
    </row>
    <row r="23" spans="1:8" ht="270" x14ac:dyDescent="0.25">
      <c r="A23" s="2" t="s">
        <v>25</v>
      </c>
      <c r="B23" s="2" t="s">
        <v>57</v>
      </c>
      <c r="C23" s="2" t="s">
        <v>82</v>
      </c>
      <c r="D23" s="2" t="s">
        <v>3</v>
      </c>
      <c r="E23" s="2" t="s">
        <v>290</v>
      </c>
      <c r="F23" s="1" t="s">
        <v>420</v>
      </c>
      <c r="G23" s="2" t="s">
        <v>306</v>
      </c>
      <c r="H23" s="2" t="s">
        <v>3</v>
      </c>
    </row>
    <row r="24" spans="1:8" ht="210" x14ac:dyDescent="0.25">
      <c r="A24" s="3" t="s">
        <v>26</v>
      </c>
      <c r="B24" s="2" t="s">
        <v>3</v>
      </c>
      <c r="C24" s="2" t="s">
        <v>3</v>
      </c>
      <c r="D24" s="2" t="s">
        <v>3</v>
      </c>
      <c r="E24" s="2" t="s">
        <v>291</v>
      </c>
      <c r="F24" s="2" t="s">
        <v>322</v>
      </c>
      <c r="G24" s="2" t="s">
        <v>323</v>
      </c>
      <c r="H24" s="1" t="s">
        <v>3</v>
      </c>
    </row>
    <row r="25" spans="1:8" ht="225" x14ac:dyDescent="0.25">
      <c r="A25" s="3" t="s">
        <v>27</v>
      </c>
      <c r="B25" s="3" t="s">
        <v>58</v>
      </c>
      <c r="C25" s="2" t="s">
        <v>83</v>
      </c>
      <c r="D25" s="2" t="s">
        <v>117</v>
      </c>
      <c r="E25" s="1" t="s">
        <v>6</v>
      </c>
      <c r="F25" s="1" t="s">
        <v>390</v>
      </c>
      <c r="G25" s="1" t="s">
        <v>3</v>
      </c>
      <c r="H25" s="1" t="s">
        <v>3</v>
      </c>
    </row>
    <row r="26" spans="1:8" ht="52.5" customHeight="1" x14ac:dyDescent="0.25">
      <c r="A26" s="41" t="s">
        <v>424</v>
      </c>
      <c r="B26" s="41" t="s">
        <v>424</v>
      </c>
      <c r="C26" s="39" t="s">
        <v>424</v>
      </c>
      <c r="D26" s="2" t="s">
        <v>423</v>
      </c>
      <c r="E26" s="58" t="s">
        <v>425</v>
      </c>
      <c r="F26" s="39" t="s">
        <v>427</v>
      </c>
      <c r="G26" s="28" t="s">
        <v>3</v>
      </c>
      <c r="H26" s="28" t="s">
        <v>3</v>
      </c>
    </row>
    <row r="27" spans="1:8" ht="212.25" customHeight="1" x14ac:dyDescent="0.25">
      <c r="A27" s="42"/>
      <c r="B27" s="42"/>
      <c r="C27" s="40"/>
      <c r="D27" s="2" t="s">
        <v>106</v>
      </c>
      <c r="E27" s="59"/>
      <c r="F27" s="40"/>
      <c r="G27" s="29"/>
      <c r="H27" s="29"/>
    </row>
    <row r="28" spans="1:8" ht="375" x14ac:dyDescent="0.25">
      <c r="A28" s="2" t="s">
        <v>30</v>
      </c>
      <c r="B28" s="2" t="s">
        <v>59</v>
      </c>
      <c r="C28" s="2" t="s">
        <v>84</v>
      </c>
      <c r="D28" s="2" t="s">
        <v>3</v>
      </c>
      <c r="E28" s="2" t="s">
        <v>425</v>
      </c>
      <c r="F28" s="2" t="s">
        <v>428</v>
      </c>
      <c r="G28" s="1" t="s">
        <v>3</v>
      </c>
      <c r="H28" s="1" t="s">
        <v>3</v>
      </c>
    </row>
    <row r="29" spans="1:8" ht="409.5" x14ac:dyDescent="0.25">
      <c r="A29" s="2" t="s">
        <v>31</v>
      </c>
      <c r="B29" s="2" t="s">
        <v>60</v>
      </c>
      <c r="C29" s="2" t="s">
        <v>85</v>
      </c>
      <c r="D29" s="2" t="s">
        <v>109</v>
      </c>
      <c r="E29" s="2" t="s">
        <v>310</v>
      </c>
      <c r="F29" s="1" t="s">
        <v>311</v>
      </c>
      <c r="G29" s="1" t="s">
        <v>312</v>
      </c>
      <c r="H29" s="2" t="s">
        <v>3</v>
      </c>
    </row>
    <row r="30" spans="1:8" ht="195" x14ac:dyDescent="0.25">
      <c r="A30" s="2" t="s">
        <v>3</v>
      </c>
      <c r="B30" s="2" t="s">
        <v>62</v>
      </c>
      <c r="C30" s="2" t="s">
        <v>86</v>
      </c>
      <c r="D30" s="2" t="s">
        <v>3</v>
      </c>
      <c r="E30" s="2" t="s">
        <v>310</v>
      </c>
      <c r="F30" s="1" t="s">
        <v>311</v>
      </c>
      <c r="G30" s="1" t="s">
        <v>312</v>
      </c>
      <c r="H30" s="2" t="s">
        <v>3</v>
      </c>
    </row>
    <row r="31" spans="1:8" ht="135" x14ac:dyDescent="0.25">
      <c r="A31" s="2" t="s">
        <v>3</v>
      </c>
      <c r="B31" s="2" t="s">
        <v>61</v>
      </c>
      <c r="C31" s="2" t="s">
        <v>87</v>
      </c>
      <c r="D31" s="2" t="s">
        <v>3</v>
      </c>
      <c r="E31" s="2" t="s">
        <v>310</v>
      </c>
      <c r="F31" s="1" t="s">
        <v>311</v>
      </c>
      <c r="G31" s="1" t="s">
        <v>312</v>
      </c>
      <c r="H31" s="2" t="s">
        <v>3</v>
      </c>
    </row>
    <row r="32" spans="1:8" ht="315" x14ac:dyDescent="0.25">
      <c r="A32" s="2" t="s">
        <v>32</v>
      </c>
      <c r="B32" s="2" t="s">
        <v>32</v>
      </c>
      <c r="C32" s="2" t="s">
        <v>88</v>
      </c>
      <c r="D32" s="2" t="s">
        <v>107</v>
      </c>
      <c r="E32" s="2" t="s">
        <v>429</v>
      </c>
      <c r="F32" s="1" t="s">
        <v>430</v>
      </c>
      <c r="G32" s="2" t="s">
        <v>3</v>
      </c>
      <c r="H32" s="2" t="s">
        <v>3</v>
      </c>
    </row>
    <row r="33" spans="1:8" ht="409.5" x14ac:dyDescent="0.25">
      <c r="A33" s="2" t="s">
        <v>33</v>
      </c>
      <c r="B33" s="2" t="s">
        <v>33</v>
      </c>
      <c r="C33" s="2" t="s">
        <v>89</v>
      </c>
      <c r="D33" s="2" t="s">
        <v>108</v>
      </c>
      <c r="E33" s="2" t="s">
        <v>429</v>
      </c>
      <c r="F33" s="1" t="s">
        <v>430</v>
      </c>
      <c r="G33" s="2" t="s">
        <v>3</v>
      </c>
      <c r="H33" s="2" t="s">
        <v>3</v>
      </c>
    </row>
    <row r="34" spans="1:8" ht="330" x14ac:dyDescent="0.25">
      <c r="A34" s="2" t="s">
        <v>3</v>
      </c>
      <c r="B34" s="2" t="s">
        <v>3</v>
      </c>
      <c r="C34" s="2" t="s">
        <v>91</v>
      </c>
      <c r="D34" s="2" t="s">
        <v>3</v>
      </c>
      <c r="E34" s="2" t="s">
        <v>432</v>
      </c>
      <c r="F34" s="1" t="s">
        <v>431</v>
      </c>
      <c r="G34" s="2" t="s">
        <v>3</v>
      </c>
      <c r="H34" s="2" t="s">
        <v>3</v>
      </c>
    </row>
    <row r="35" spans="1:8" ht="409.5" x14ac:dyDescent="0.25">
      <c r="A35" s="2" t="s">
        <v>3</v>
      </c>
      <c r="B35" s="2" t="s">
        <v>93</v>
      </c>
      <c r="C35" s="2" t="s">
        <v>92</v>
      </c>
      <c r="D35" s="2" t="s">
        <v>116</v>
      </c>
      <c r="E35" s="2" t="s">
        <v>433</v>
      </c>
      <c r="F35" s="2" t="s">
        <v>434</v>
      </c>
      <c r="G35" s="2" t="s">
        <v>3</v>
      </c>
      <c r="H35" s="1" t="s">
        <v>3</v>
      </c>
    </row>
    <row r="36" spans="1:8" ht="409.5" x14ac:dyDescent="0.25">
      <c r="A36" s="2" t="s">
        <v>3</v>
      </c>
      <c r="B36" s="2" t="s">
        <v>63</v>
      </c>
      <c r="C36" s="2" t="s">
        <v>95</v>
      </c>
      <c r="D36" s="2" t="s">
        <v>115</v>
      </c>
      <c r="E36" s="2" t="s">
        <v>446</v>
      </c>
      <c r="F36" s="1" t="s">
        <v>448</v>
      </c>
      <c r="G36" s="2" t="s">
        <v>3</v>
      </c>
      <c r="H36" s="2" t="s">
        <v>3</v>
      </c>
    </row>
    <row r="37" spans="1:8" ht="409.5" x14ac:dyDescent="0.25">
      <c r="A37" s="2" t="s">
        <v>38</v>
      </c>
      <c r="B37" s="2" t="s">
        <v>3</v>
      </c>
      <c r="C37" s="2" t="s">
        <v>3</v>
      </c>
      <c r="D37" s="2" t="s">
        <v>3</v>
      </c>
      <c r="E37" s="2" t="s">
        <v>445</v>
      </c>
      <c r="F37" s="1" t="s">
        <v>444</v>
      </c>
      <c r="G37" s="2" t="s">
        <v>3</v>
      </c>
      <c r="H37" s="2" t="s">
        <v>3</v>
      </c>
    </row>
    <row r="38" spans="1:8" ht="409.5" x14ac:dyDescent="0.25">
      <c r="A38" s="2" t="s">
        <v>39</v>
      </c>
      <c r="B38" s="2" t="s">
        <v>64</v>
      </c>
      <c r="C38" s="2" t="s">
        <v>96</v>
      </c>
      <c r="D38" s="2" t="s">
        <v>3</v>
      </c>
      <c r="E38" s="2" t="s">
        <v>442</v>
      </c>
      <c r="F38" s="2" t="s">
        <v>442</v>
      </c>
      <c r="G38" s="2" t="s">
        <v>3</v>
      </c>
      <c r="H38" s="2" t="s">
        <v>3</v>
      </c>
    </row>
    <row r="39" spans="1:8" ht="270" x14ac:dyDescent="0.25">
      <c r="A39" s="2" t="s">
        <v>3</v>
      </c>
      <c r="B39" s="2" t="s">
        <v>65</v>
      </c>
      <c r="C39" s="2" t="s">
        <v>97</v>
      </c>
      <c r="D39" s="2" t="s">
        <v>3</v>
      </c>
      <c r="E39" s="2" t="s">
        <v>442</v>
      </c>
      <c r="F39" s="2" t="s">
        <v>442</v>
      </c>
      <c r="G39" s="2" t="s">
        <v>3</v>
      </c>
      <c r="H39" s="2" t="s">
        <v>3</v>
      </c>
    </row>
    <row r="40" spans="1:8" ht="135" x14ac:dyDescent="0.25">
      <c r="A40" s="2" t="s">
        <v>40</v>
      </c>
      <c r="B40" s="2" t="s">
        <v>3</v>
      </c>
      <c r="C40" s="2" t="s">
        <v>3</v>
      </c>
      <c r="D40" s="2" t="s">
        <v>3</v>
      </c>
      <c r="E40" s="1" t="s">
        <v>441</v>
      </c>
      <c r="F40" s="3" t="s">
        <v>443</v>
      </c>
      <c r="G40" s="2" t="s">
        <v>3</v>
      </c>
      <c r="H40" s="2" t="s">
        <v>3</v>
      </c>
    </row>
    <row r="41" spans="1:8" ht="270" x14ac:dyDescent="0.25">
      <c r="A41" s="2" t="s">
        <v>41</v>
      </c>
      <c r="B41" s="2" t="s">
        <v>3</v>
      </c>
      <c r="C41" s="2" t="s">
        <v>3</v>
      </c>
      <c r="D41" s="2" t="s">
        <v>3</v>
      </c>
      <c r="E41" s="2" t="s">
        <v>442</v>
      </c>
      <c r="F41" s="2" t="s">
        <v>442</v>
      </c>
      <c r="G41" s="2" t="s">
        <v>3</v>
      </c>
      <c r="H41" s="2" t="s">
        <v>3</v>
      </c>
    </row>
    <row r="42" spans="1:8" ht="210" x14ac:dyDescent="0.25">
      <c r="A42" s="2" t="s">
        <v>42</v>
      </c>
      <c r="B42" s="2" t="s">
        <v>66</v>
      </c>
      <c r="C42" s="2" t="s">
        <v>98</v>
      </c>
      <c r="D42" s="2" t="s">
        <v>440</v>
      </c>
      <c r="E42" s="1" t="s">
        <v>391</v>
      </c>
      <c r="F42" s="2" t="s">
        <v>319</v>
      </c>
      <c r="G42" s="2" t="s">
        <v>3</v>
      </c>
      <c r="H42" s="2" t="s">
        <v>3</v>
      </c>
    </row>
    <row r="43" spans="1:8" ht="409.5" x14ac:dyDescent="0.25">
      <c r="A43" s="2" t="s">
        <v>43</v>
      </c>
      <c r="B43" s="2" t="s">
        <v>67</v>
      </c>
      <c r="C43" s="2" t="s">
        <v>99</v>
      </c>
      <c r="D43" s="2" t="s">
        <v>3</v>
      </c>
      <c r="E43" s="1" t="s">
        <v>316</v>
      </c>
      <c r="F43" s="2" t="s">
        <v>318</v>
      </c>
      <c r="G43" s="2" t="s">
        <v>317</v>
      </c>
      <c r="H43" s="2" t="s">
        <v>3</v>
      </c>
    </row>
    <row r="44" spans="1:8" ht="210" x14ac:dyDescent="0.25">
      <c r="A44" s="2" t="s">
        <v>44</v>
      </c>
      <c r="B44" s="2" t="s">
        <v>68</v>
      </c>
      <c r="C44" s="2" t="s">
        <v>100</v>
      </c>
      <c r="D44" s="2" t="s">
        <v>105</v>
      </c>
      <c r="E44" s="2" t="s">
        <v>438</v>
      </c>
      <c r="F44" s="1" t="s">
        <v>439</v>
      </c>
      <c r="G44" s="2" t="s">
        <v>3</v>
      </c>
      <c r="H44" s="2" t="s">
        <v>3</v>
      </c>
    </row>
    <row r="45" spans="1:8" ht="180" x14ac:dyDescent="0.25">
      <c r="A45" s="2" t="s">
        <v>45</v>
      </c>
      <c r="B45" s="2" t="s">
        <v>69</v>
      </c>
      <c r="C45" s="2" t="s">
        <v>69</v>
      </c>
      <c r="D45" s="2" t="s">
        <v>437</v>
      </c>
      <c r="E45" s="2" t="s">
        <v>438</v>
      </c>
      <c r="F45" s="1" t="s">
        <v>439</v>
      </c>
      <c r="G45" s="2" t="s">
        <v>3</v>
      </c>
      <c r="H45" s="2" t="s">
        <v>3</v>
      </c>
    </row>
    <row r="46" spans="1:8" ht="409.5" x14ac:dyDescent="0.25">
      <c r="A46" s="2" t="s">
        <v>46</v>
      </c>
      <c r="B46" s="2" t="s">
        <v>70</v>
      </c>
      <c r="C46" s="2" t="s">
        <v>101</v>
      </c>
      <c r="D46" s="2" t="s">
        <v>118</v>
      </c>
      <c r="E46" s="2" t="s">
        <v>435</v>
      </c>
      <c r="F46" s="18" t="s">
        <v>436</v>
      </c>
      <c r="G46" s="2" t="s">
        <v>3</v>
      </c>
      <c r="H46" s="2" t="s">
        <v>3</v>
      </c>
    </row>
    <row r="47" spans="1:8" ht="409.5" x14ac:dyDescent="0.25">
      <c r="A47" s="2" t="s">
        <v>47</v>
      </c>
      <c r="B47" s="2" t="s">
        <v>71</v>
      </c>
      <c r="C47" s="2" t="s">
        <v>102</v>
      </c>
      <c r="D47" s="2" t="s">
        <v>119</v>
      </c>
      <c r="E47" s="2" t="s">
        <v>392</v>
      </c>
      <c r="F47" s="18" t="s">
        <v>320</v>
      </c>
      <c r="G47" s="1" t="s">
        <v>321</v>
      </c>
      <c r="H47" s="2" t="s">
        <v>3</v>
      </c>
    </row>
    <row r="48" spans="1:8" ht="240" x14ac:dyDescent="0.25">
      <c r="A48" s="3" t="s">
        <v>29</v>
      </c>
      <c r="B48" s="2" t="s">
        <v>3</v>
      </c>
      <c r="C48" s="2" t="s">
        <v>3</v>
      </c>
      <c r="D48" s="2" t="s">
        <v>3</v>
      </c>
      <c r="E48" s="1" t="s">
        <v>292</v>
      </c>
      <c r="F48" s="2" t="s">
        <v>313</v>
      </c>
      <c r="G48" s="19" t="s">
        <v>314</v>
      </c>
      <c r="H48" s="2" t="s">
        <v>3</v>
      </c>
    </row>
    <row r="49" spans="1:8" ht="409.5" x14ac:dyDescent="0.25">
      <c r="A49" s="3" t="s">
        <v>120</v>
      </c>
      <c r="B49" s="2" t="s">
        <v>3</v>
      </c>
      <c r="C49" s="2" t="s">
        <v>396</v>
      </c>
      <c r="D49" s="2" t="s">
        <v>3</v>
      </c>
      <c r="E49" s="1" t="s">
        <v>293</v>
      </c>
      <c r="F49" s="2" t="s">
        <v>315</v>
      </c>
      <c r="G49" s="4" t="s">
        <v>3</v>
      </c>
      <c r="H49" s="2" t="s">
        <v>3</v>
      </c>
    </row>
  </sheetData>
  <mergeCells count="13">
    <mergeCell ref="A1:H3"/>
    <mergeCell ref="F26:F27"/>
    <mergeCell ref="G26:G27"/>
    <mergeCell ref="H26:H27"/>
    <mergeCell ref="A5:D5"/>
    <mergeCell ref="H5:H6"/>
    <mergeCell ref="G5:G6"/>
    <mergeCell ref="C26:C27"/>
    <mergeCell ref="B26:B27"/>
    <mergeCell ref="A26:A27"/>
    <mergeCell ref="E26:E27"/>
    <mergeCell ref="E5:E6"/>
    <mergeCell ref="F5:F6"/>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90" zoomScaleNormal="90" workbookViewId="0">
      <pane ySplit="5" topLeftCell="A17" activePane="bottomLeft" state="frozen"/>
      <selection pane="bottomLeft" activeCell="A17" sqref="A17"/>
    </sheetView>
  </sheetViews>
  <sheetFormatPr baseColWidth="10" defaultRowHeight="15" x14ac:dyDescent="0.25"/>
  <cols>
    <col min="1" max="4" width="52.42578125" style="62" customWidth="1"/>
    <col min="5" max="5" width="57.7109375" style="62" customWidth="1"/>
    <col min="6" max="6" width="62" style="62" customWidth="1"/>
    <col min="7" max="7" width="29.28515625" style="62" customWidth="1"/>
    <col min="8" max="8" width="45" style="62" customWidth="1"/>
    <col min="9" max="11" width="31.7109375" style="62" customWidth="1"/>
    <col min="12" max="16384" width="11.42578125" style="62"/>
  </cols>
  <sheetData>
    <row r="1" spans="1:11" x14ac:dyDescent="0.25">
      <c r="A1" s="43" t="s">
        <v>426</v>
      </c>
      <c r="B1" s="44"/>
      <c r="C1" s="44"/>
      <c r="D1" s="44"/>
      <c r="E1" s="44"/>
      <c r="F1" s="44"/>
      <c r="G1" s="44"/>
      <c r="H1" s="45"/>
    </row>
    <row r="2" spans="1:11" x14ac:dyDescent="0.25">
      <c r="A2" s="46"/>
      <c r="B2" s="47"/>
      <c r="C2" s="47"/>
      <c r="D2" s="47"/>
      <c r="E2" s="47"/>
      <c r="F2" s="47"/>
      <c r="G2" s="47"/>
      <c r="H2" s="48"/>
    </row>
    <row r="3" spans="1:11" ht="15.75" thickBot="1" x14ac:dyDescent="0.3">
      <c r="A3" s="49"/>
      <c r="B3" s="50"/>
      <c r="C3" s="50"/>
      <c r="D3" s="50"/>
      <c r="E3" s="50"/>
      <c r="F3" s="50"/>
      <c r="G3" s="50"/>
      <c r="H3" s="51"/>
    </row>
    <row r="4" spans="1:11" x14ac:dyDescent="0.25">
      <c r="A4" s="102" t="s">
        <v>0</v>
      </c>
      <c r="B4" s="103"/>
      <c r="C4" s="103"/>
      <c r="D4" s="104"/>
      <c r="E4" s="105" t="s">
        <v>122</v>
      </c>
      <c r="F4" s="105" t="s">
        <v>5</v>
      </c>
      <c r="G4" s="105" t="s">
        <v>337</v>
      </c>
      <c r="H4" s="106" t="s">
        <v>393</v>
      </c>
    </row>
    <row r="5" spans="1:11" ht="15.75" thickBot="1" x14ac:dyDescent="0.3">
      <c r="A5" s="110" t="s">
        <v>1</v>
      </c>
      <c r="B5" s="111" t="s">
        <v>2</v>
      </c>
      <c r="C5" s="111" t="s">
        <v>4</v>
      </c>
      <c r="D5" s="111" t="s">
        <v>7</v>
      </c>
      <c r="E5" s="112"/>
      <c r="F5" s="112"/>
      <c r="G5" s="112"/>
      <c r="H5" s="113"/>
    </row>
    <row r="6" spans="1:11" ht="120" x14ac:dyDescent="0.25">
      <c r="A6" s="107" t="s">
        <v>17</v>
      </c>
      <c r="B6" s="60" t="s">
        <v>48</v>
      </c>
      <c r="C6" s="60" t="s">
        <v>18</v>
      </c>
      <c r="D6" s="60" t="s">
        <v>3</v>
      </c>
      <c r="E6" s="60" t="s">
        <v>126</v>
      </c>
      <c r="F6" s="21" t="s">
        <v>300</v>
      </c>
      <c r="G6" s="108" t="s">
        <v>3</v>
      </c>
      <c r="H6" s="109" t="s">
        <v>3</v>
      </c>
    </row>
    <row r="7" spans="1:11" ht="285" x14ac:dyDescent="0.25">
      <c r="A7" s="63" t="s">
        <v>19</v>
      </c>
      <c r="B7" s="64" t="s">
        <v>3</v>
      </c>
      <c r="C7" s="64" t="s">
        <v>3</v>
      </c>
      <c r="D7" s="64" t="s">
        <v>3</v>
      </c>
      <c r="E7" s="65" t="s">
        <v>394</v>
      </c>
      <c r="F7" s="64" t="s">
        <v>395</v>
      </c>
      <c r="G7" s="66" t="s">
        <v>3</v>
      </c>
      <c r="H7" s="67" t="s">
        <v>3</v>
      </c>
    </row>
    <row r="8" spans="1:11" ht="180" x14ac:dyDescent="0.25">
      <c r="A8" s="68" t="s">
        <v>324</v>
      </c>
      <c r="B8" s="69" t="s">
        <v>324</v>
      </c>
      <c r="C8" s="69" t="s">
        <v>324</v>
      </c>
      <c r="D8" s="64" t="s">
        <v>3</v>
      </c>
      <c r="E8" s="65" t="s">
        <v>325</v>
      </c>
      <c r="F8" s="65" t="s">
        <v>360</v>
      </c>
      <c r="G8" s="65" t="s">
        <v>361</v>
      </c>
      <c r="H8" s="67" t="s">
        <v>3</v>
      </c>
    </row>
    <row r="9" spans="1:11" ht="240" x14ac:dyDescent="0.25">
      <c r="A9" s="70" t="s">
        <v>28</v>
      </c>
      <c r="B9" s="64" t="s">
        <v>3</v>
      </c>
      <c r="C9" s="64" t="s">
        <v>3</v>
      </c>
      <c r="D9" s="64" t="s">
        <v>3</v>
      </c>
      <c r="E9" s="65" t="s">
        <v>450</v>
      </c>
      <c r="F9" s="64" t="s">
        <v>449</v>
      </c>
      <c r="G9" s="71" t="s">
        <v>3</v>
      </c>
      <c r="H9" s="72" t="s">
        <v>451</v>
      </c>
    </row>
    <row r="10" spans="1:11" ht="360" x14ac:dyDescent="0.25">
      <c r="A10" s="63" t="s">
        <v>34</v>
      </c>
      <c r="B10" s="64" t="s">
        <v>94</v>
      </c>
      <c r="C10" s="64" t="s">
        <v>90</v>
      </c>
      <c r="D10" s="64" t="s">
        <v>104</v>
      </c>
      <c r="E10" s="64" t="s">
        <v>397</v>
      </c>
      <c r="F10" s="65" t="s">
        <v>121</v>
      </c>
      <c r="G10" s="66" t="s">
        <v>3</v>
      </c>
      <c r="H10" s="72" t="s">
        <v>447</v>
      </c>
    </row>
    <row r="11" spans="1:11" ht="210" x14ac:dyDescent="0.25">
      <c r="A11" s="63" t="s">
        <v>35</v>
      </c>
      <c r="B11" s="64" t="s">
        <v>3</v>
      </c>
      <c r="C11" s="64" t="s">
        <v>3</v>
      </c>
      <c r="D11" s="64" t="s">
        <v>3</v>
      </c>
      <c r="E11" s="65" t="s">
        <v>452</v>
      </c>
      <c r="F11" s="64" t="s">
        <v>454</v>
      </c>
      <c r="G11" s="66" t="s">
        <v>3</v>
      </c>
      <c r="H11" s="73" t="s">
        <v>3</v>
      </c>
    </row>
    <row r="12" spans="1:11" ht="180" x14ac:dyDescent="0.25">
      <c r="A12" s="63" t="s">
        <v>36</v>
      </c>
      <c r="B12" s="64" t="s">
        <v>3</v>
      </c>
      <c r="C12" s="64" t="s">
        <v>3</v>
      </c>
      <c r="D12" s="64" t="s">
        <v>3</v>
      </c>
      <c r="E12" s="65" t="s">
        <v>453</v>
      </c>
      <c r="F12" s="64" t="s">
        <v>454</v>
      </c>
      <c r="G12" s="66" t="s">
        <v>3</v>
      </c>
      <c r="H12" s="73" t="s">
        <v>3</v>
      </c>
    </row>
    <row r="13" spans="1:11" ht="405" x14ac:dyDescent="0.25">
      <c r="A13" s="63" t="s">
        <v>37</v>
      </c>
      <c r="B13" s="64" t="s">
        <v>3</v>
      </c>
      <c r="C13" s="64" t="s">
        <v>3</v>
      </c>
      <c r="D13" s="64" t="s">
        <v>3</v>
      </c>
      <c r="E13" s="65" t="s">
        <v>453</v>
      </c>
      <c r="F13" s="64" t="s">
        <v>454</v>
      </c>
      <c r="G13" s="66" t="s">
        <v>3</v>
      </c>
      <c r="H13" s="73" t="s">
        <v>3</v>
      </c>
    </row>
    <row r="14" spans="1:11" ht="195.75" thickBot="1" x14ac:dyDescent="0.3">
      <c r="A14" s="74" t="s">
        <v>455</v>
      </c>
      <c r="B14" s="75" t="s">
        <v>3</v>
      </c>
      <c r="C14" s="75" t="s">
        <v>3</v>
      </c>
      <c r="D14" s="75" t="s">
        <v>3</v>
      </c>
      <c r="E14" s="76" t="s">
        <v>457</v>
      </c>
      <c r="F14" s="75" t="s">
        <v>456</v>
      </c>
      <c r="G14" s="76" t="s">
        <v>3</v>
      </c>
      <c r="H14" s="77" t="s">
        <v>3</v>
      </c>
    </row>
    <row r="15" spans="1:11" ht="15.75" thickBot="1" x14ac:dyDescent="0.3">
      <c r="H15" s="78"/>
    </row>
    <row r="16" spans="1:11" ht="30" x14ac:dyDescent="0.25">
      <c r="A16" s="79" t="s">
        <v>326</v>
      </c>
      <c r="B16" s="80" t="s">
        <v>329</v>
      </c>
      <c r="C16" s="80" t="s">
        <v>327</v>
      </c>
      <c r="D16" s="80" t="s">
        <v>328</v>
      </c>
      <c r="E16" s="80" t="s">
        <v>331</v>
      </c>
      <c r="F16" s="80" t="s">
        <v>347</v>
      </c>
      <c r="G16" s="80" t="s">
        <v>332</v>
      </c>
      <c r="H16" s="81" t="s">
        <v>335</v>
      </c>
      <c r="I16" s="80" t="s">
        <v>333</v>
      </c>
      <c r="J16" s="80" t="s">
        <v>334</v>
      </c>
      <c r="K16" s="82" t="s">
        <v>337</v>
      </c>
    </row>
    <row r="17" spans="1:11" ht="270.75" thickBot="1" x14ac:dyDescent="0.3">
      <c r="A17" s="83" t="s">
        <v>330</v>
      </c>
      <c r="B17" s="76" t="s">
        <v>339</v>
      </c>
      <c r="C17" s="76" t="s">
        <v>336</v>
      </c>
      <c r="D17" s="76" t="s">
        <v>341</v>
      </c>
      <c r="E17" s="76" t="s">
        <v>342</v>
      </c>
      <c r="F17" s="84" t="s">
        <v>349</v>
      </c>
      <c r="G17" s="76" t="s">
        <v>400</v>
      </c>
      <c r="H17" s="75" t="s">
        <v>402</v>
      </c>
      <c r="I17" s="76" t="s">
        <v>398</v>
      </c>
      <c r="J17" s="76" t="s">
        <v>398</v>
      </c>
      <c r="K17" s="77" t="s">
        <v>338</v>
      </c>
    </row>
    <row r="18" spans="1:11" ht="180.75" thickBot="1" x14ac:dyDescent="0.3">
      <c r="A18" s="85" t="s">
        <v>343</v>
      </c>
      <c r="B18" s="86" t="s">
        <v>340</v>
      </c>
      <c r="C18" s="86" t="s">
        <v>345</v>
      </c>
      <c r="D18" s="86" t="s">
        <v>346</v>
      </c>
      <c r="E18" s="86" t="s">
        <v>344</v>
      </c>
      <c r="F18" s="87" t="s">
        <v>401</v>
      </c>
      <c r="G18" s="86" t="s">
        <v>348</v>
      </c>
      <c r="H18" s="86" t="s">
        <v>351</v>
      </c>
      <c r="I18" s="86" t="s">
        <v>357</v>
      </c>
      <c r="J18" s="86" t="s">
        <v>398</v>
      </c>
      <c r="K18" s="88" t="s">
        <v>399</v>
      </c>
    </row>
    <row r="19" spans="1:11" ht="15.75" thickBot="1" x14ac:dyDescent="0.3">
      <c r="A19" s="89"/>
      <c r="B19" s="89"/>
      <c r="C19" s="89"/>
      <c r="D19" s="89"/>
      <c r="E19" s="89"/>
      <c r="F19" s="89"/>
      <c r="G19" s="89"/>
      <c r="H19" s="89"/>
      <c r="I19" s="89"/>
      <c r="J19" s="89"/>
      <c r="K19" s="89"/>
    </row>
    <row r="20" spans="1:11" x14ac:dyDescent="0.25">
      <c r="A20" s="89"/>
      <c r="B20" s="90" t="s">
        <v>419</v>
      </c>
      <c r="C20" s="91" t="s">
        <v>350</v>
      </c>
      <c r="D20" s="92" t="s">
        <v>403</v>
      </c>
      <c r="E20" s="93"/>
      <c r="F20" s="89"/>
      <c r="G20" s="89"/>
      <c r="H20" s="89"/>
      <c r="I20" s="89"/>
      <c r="J20" s="89"/>
      <c r="K20" s="89"/>
    </row>
    <row r="21" spans="1:11" ht="45" x14ac:dyDescent="0.25">
      <c r="A21" s="89"/>
      <c r="B21" s="94"/>
      <c r="C21" s="95" t="s">
        <v>352</v>
      </c>
      <c r="D21" s="96" t="s">
        <v>362</v>
      </c>
      <c r="E21" s="97"/>
      <c r="F21" s="89"/>
      <c r="G21" s="89"/>
      <c r="H21" s="89"/>
      <c r="I21" s="89"/>
      <c r="J21" s="89"/>
      <c r="K21" s="89"/>
    </row>
    <row r="22" spans="1:11" ht="30" x14ac:dyDescent="0.25">
      <c r="A22" s="89"/>
      <c r="B22" s="94"/>
      <c r="C22" s="95"/>
      <c r="D22" s="96" t="s">
        <v>358</v>
      </c>
      <c r="E22" s="97"/>
      <c r="F22" s="89"/>
      <c r="G22" s="89"/>
      <c r="H22" s="89"/>
      <c r="I22" s="89"/>
      <c r="J22" s="89"/>
      <c r="K22" s="89"/>
    </row>
    <row r="23" spans="1:11" ht="45" x14ac:dyDescent="0.25">
      <c r="A23" s="89"/>
      <c r="B23" s="94"/>
      <c r="C23" s="95"/>
      <c r="D23" s="96" t="s">
        <v>359</v>
      </c>
      <c r="E23" s="97"/>
      <c r="F23" s="89"/>
      <c r="G23" s="89"/>
      <c r="H23" s="89"/>
      <c r="I23" s="89"/>
      <c r="J23" s="89"/>
      <c r="K23" s="89"/>
    </row>
    <row r="24" spans="1:11" x14ac:dyDescent="0.25">
      <c r="A24" s="89"/>
      <c r="B24" s="94"/>
      <c r="C24" s="95"/>
      <c r="D24" s="96" t="s">
        <v>373</v>
      </c>
      <c r="E24" s="97"/>
      <c r="F24" s="89"/>
      <c r="G24" s="89"/>
      <c r="H24" s="89"/>
      <c r="I24" s="89"/>
      <c r="J24" s="89"/>
      <c r="K24" s="89"/>
    </row>
    <row r="25" spans="1:11" ht="30" x14ac:dyDescent="0.25">
      <c r="A25" s="89"/>
      <c r="B25" s="94"/>
      <c r="C25" s="95"/>
      <c r="D25" s="96" t="s">
        <v>363</v>
      </c>
      <c r="E25" s="97"/>
      <c r="F25" s="89"/>
      <c r="G25" s="89"/>
      <c r="H25" s="89"/>
      <c r="I25" s="89"/>
      <c r="J25" s="89"/>
      <c r="K25" s="89"/>
    </row>
    <row r="26" spans="1:11" ht="30" x14ac:dyDescent="0.25">
      <c r="A26" s="89"/>
      <c r="B26" s="94"/>
      <c r="C26" s="95"/>
      <c r="D26" s="98" t="s">
        <v>353</v>
      </c>
      <c r="E26" s="97"/>
      <c r="F26" s="89"/>
      <c r="G26" s="89"/>
      <c r="H26" s="89"/>
      <c r="I26" s="89"/>
      <c r="J26" s="89"/>
      <c r="K26" s="89"/>
    </row>
    <row r="27" spans="1:11" ht="45" x14ac:dyDescent="0.25">
      <c r="A27" s="89"/>
      <c r="B27" s="94"/>
      <c r="C27" s="95" t="s">
        <v>354</v>
      </c>
      <c r="D27" s="98" t="s">
        <v>404</v>
      </c>
      <c r="E27" s="97"/>
      <c r="F27" s="89"/>
      <c r="G27" s="89"/>
      <c r="H27" s="89"/>
      <c r="I27" s="89"/>
      <c r="J27" s="89"/>
      <c r="K27" s="89"/>
    </row>
    <row r="28" spans="1:11" ht="30" x14ac:dyDescent="0.25">
      <c r="A28" s="89"/>
      <c r="B28" s="94"/>
      <c r="C28" s="95"/>
      <c r="D28" s="96" t="s">
        <v>355</v>
      </c>
      <c r="E28" s="89"/>
      <c r="F28" s="89"/>
      <c r="G28" s="89"/>
      <c r="H28" s="89"/>
      <c r="I28" s="89"/>
      <c r="J28" s="89"/>
      <c r="K28" s="89"/>
    </row>
    <row r="29" spans="1:11" ht="30.75" thickBot="1" x14ac:dyDescent="0.3">
      <c r="A29" s="89"/>
      <c r="B29" s="99"/>
      <c r="C29" s="95"/>
      <c r="D29" s="98" t="s">
        <v>356</v>
      </c>
      <c r="E29" s="89"/>
      <c r="F29" s="89"/>
      <c r="G29" s="89"/>
      <c r="H29" s="89"/>
      <c r="I29" s="89"/>
      <c r="J29" s="89"/>
      <c r="K29" s="89"/>
    </row>
    <row r="30" spans="1:11" x14ac:dyDescent="0.25">
      <c r="A30" s="89"/>
      <c r="B30" s="89"/>
      <c r="C30" s="89"/>
      <c r="D30" s="89"/>
      <c r="E30" s="89"/>
      <c r="F30" s="89"/>
      <c r="G30" s="89"/>
      <c r="H30" s="89"/>
      <c r="I30" s="89"/>
      <c r="J30" s="89"/>
      <c r="K30" s="89"/>
    </row>
    <row r="31" spans="1:11" x14ac:dyDescent="0.25">
      <c r="A31" s="89"/>
      <c r="B31" s="89"/>
      <c r="C31" s="89"/>
      <c r="D31" s="89"/>
      <c r="E31" s="89"/>
      <c r="F31" s="89"/>
      <c r="G31" s="89"/>
      <c r="H31" s="89"/>
      <c r="I31" s="89"/>
      <c r="J31" s="89"/>
      <c r="K31" s="89"/>
    </row>
  </sheetData>
  <mergeCells count="9">
    <mergeCell ref="H4:H5"/>
    <mergeCell ref="E4:E5"/>
    <mergeCell ref="F4:F5"/>
    <mergeCell ref="A1:H3"/>
    <mergeCell ref="B20:B29"/>
    <mergeCell ref="C21:C26"/>
    <mergeCell ref="C27:C29"/>
    <mergeCell ref="A4:D4"/>
    <mergeCell ref="G4:G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80" zoomScaleNormal="80" workbookViewId="0">
      <selection sqref="A1:H3"/>
    </sheetView>
  </sheetViews>
  <sheetFormatPr baseColWidth="10" defaultRowHeight="15" x14ac:dyDescent="0.25"/>
  <cols>
    <col min="1" max="1" width="25.28515625" customWidth="1"/>
    <col min="2" max="2" width="29.140625" bestFit="1" customWidth="1"/>
    <col min="3" max="3" width="35.7109375" customWidth="1"/>
    <col min="4" max="4" width="25.28515625" customWidth="1"/>
    <col min="5" max="5" width="43" customWidth="1"/>
    <col min="6" max="6" width="84.28515625" customWidth="1"/>
    <col min="7" max="7" width="25.28515625" customWidth="1"/>
    <col min="8" max="8" width="49.28515625" customWidth="1"/>
  </cols>
  <sheetData>
    <row r="1" spans="1:8" x14ac:dyDescent="0.25">
      <c r="A1" s="43" t="s">
        <v>426</v>
      </c>
      <c r="B1" s="44"/>
      <c r="C1" s="44"/>
      <c r="D1" s="44"/>
      <c r="E1" s="44"/>
      <c r="F1" s="44"/>
      <c r="G1" s="44"/>
      <c r="H1" s="45"/>
    </row>
    <row r="2" spans="1:8" x14ac:dyDescent="0.25">
      <c r="A2" s="46"/>
      <c r="B2" s="47"/>
      <c r="C2" s="47"/>
      <c r="D2" s="47"/>
      <c r="E2" s="47"/>
      <c r="F2" s="47"/>
      <c r="G2" s="47"/>
      <c r="H2" s="48"/>
    </row>
    <row r="3" spans="1:8" ht="15.75" thickBot="1" x14ac:dyDescent="0.3">
      <c r="A3" s="49"/>
      <c r="B3" s="50"/>
      <c r="C3" s="50"/>
      <c r="D3" s="50"/>
      <c r="E3" s="50"/>
      <c r="F3" s="50"/>
      <c r="G3" s="50"/>
      <c r="H3" s="51"/>
    </row>
    <row r="4" spans="1:8" ht="15.75" thickBot="1" x14ac:dyDescent="0.3"/>
    <row r="5" spans="1:8" x14ac:dyDescent="0.25">
      <c r="A5" s="116" t="s">
        <v>0</v>
      </c>
      <c r="B5" s="117"/>
      <c r="C5" s="117"/>
      <c r="D5" s="117"/>
      <c r="E5" s="117" t="s">
        <v>122</v>
      </c>
      <c r="F5" s="117" t="s">
        <v>5</v>
      </c>
      <c r="G5" s="117" t="s">
        <v>337</v>
      </c>
      <c r="H5" s="118" t="s">
        <v>393</v>
      </c>
    </row>
    <row r="6" spans="1:8" ht="15.75" thickBot="1" x14ac:dyDescent="0.3">
      <c r="A6" s="110" t="s">
        <v>1</v>
      </c>
      <c r="B6" s="111" t="s">
        <v>2</v>
      </c>
      <c r="C6" s="111" t="s">
        <v>4</v>
      </c>
      <c r="D6" s="111" t="s">
        <v>7</v>
      </c>
      <c r="E6" s="119"/>
      <c r="F6" s="119"/>
      <c r="G6" s="119"/>
      <c r="H6" s="120"/>
    </row>
    <row r="7" spans="1:8" ht="397.5" customHeight="1" x14ac:dyDescent="0.25">
      <c r="A7" s="20" t="s">
        <v>405</v>
      </c>
      <c r="B7" s="20" t="s">
        <v>406</v>
      </c>
      <c r="C7" s="20" t="s">
        <v>406</v>
      </c>
      <c r="D7" s="20" t="s">
        <v>3</v>
      </c>
      <c r="E7" s="61" t="s">
        <v>407</v>
      </c>
      <c r="F7" s="115" t="s">
        <v>408</v>
      </c>
      <c r="G7" s="20" t="s">
        <v>410</v>
      </c>
      <c r="H7" s="20" t="s">
        <v>409</v>
      </c>
    </row>
  </sheetData>
  <mergeCells count="6">
    <mergeCell ref="A1:H3"/>
    <mergeCell ref="A5:D5"/>
    <mergeCell ref="E5:E6"/>
    <mergeCell ref="F5:F6"/>
    <mergeCell ref="G5:G6"/>
    <mergeCell ref="H5:H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70" zoomScaleNormal="70" workbookViewId="0">
      <selection activeCell="A4" sqref="A4:H5"/>
    </sheetView>
  </sheetViews>
  <sheetFormatPr baseColWidth="10" defaultRowHeight="15" x14ac:dyDescent="0.25"/>
  <cols>
    <col min="1" max="1" width="41.7109375" customWidth="1"/>
    <col min="2" max="2" width="70.140625" customWidth="1"/>
    <col min="3" max="3" width="60.140625" customWidth="1"/>
    <col min="4" max="5" width="22.7109375" customWidth="1"/>
    <col min="6" max="6" width="66.5703125" customWidth="1"/>
    <col min="7" max="7" width="22.7109375" customWidth="1"/>
    <col min="8" max="8" width="70.85546875" customWidth="1"/>
  </cols>
  <sheetData>
    <row r="1" spans="1:8" x14ac:dyDescent="0.25">
      <c r="A1" s="43" t="s">
        <v>426</v>
      </c>
      <c r="B1" s="44"/>
      <c r="C1" s="44"/>
      <c r="D1" s="44"/>
      <c r="E1" s="44"/>
      <c r="F1" s="44"/>
      <c r="G1" s="44"/>
      <c r="H1" s="45"/>
    </row>
    <row r="2" spans="1:8" x14ac:dyDescent="0.25">
      <c r="A2" s="46"/>
      <c r="B2" s="47"/>
      <c r="C2" s="47"/>
      <c r="D2" s="47"/>
      <c r="E2" s="47"/>
      <c r="F2" s="47"/>
      <c r="G2" s="47"/>
      <c r="H2" s="48"/>
    </row>
    <row r="3" spans="1:8" ht="15.75" thickBot="1" x14ac:dyDescent="0.3">
      <c r="A3" s="49"/>
      <c r="B3" s="50"/>
      <c r="C3" s="50"/>
      <c r="D3" s="50"/>
      <c r="E3" s="50"/>
      <c r="F3" s="50"/>
      <c r="G3" s="50"/>
      <c r="H3" s="51"/>
    </row>
    <row r="4" spans="1:8" x14ac:dyDescent="0.25">
      <c r="A4" s="114" t="s">
        <v>0</v>
      </c>
      <c r="B4" s="114"/>
      <c r="C4" s="114"/>
      <c r="D4" s="114"/>
      <c r="E4" s="114" t="s">
        <v>122</v>
      </c>
      <c r="F4" s="114" t="s">
        <v>5</v>
      </c>
      <c r="G4" s="114" t="s">
        <v>337</v>
      </c>
      <c r="H4" s="114" t="s">
        <v>393</v>
      </c>
    </row>
    <row r="5" spans="1:8" x14ac:dyDescent="0.25">
      <c r="A5" s="56" t="s">
        <v>1</v>
      </c>
      <c r="B5" s="56" t="s">
        <v>2</v>
      </c>
      <c r="C5" s="56" t="s">
        <v>4</v>
      </c>
      <c r="D5" s="56" t="s">
        <v>7</v>
      </c>
      <c r="E5" s="114"/>
      <c r="F5" s="114"/>
      <c r="G5" s="114"/>
      <c r="H5" s="114"/>
    </row>
    <row r="6" spans="1:8" ht="74.25" customHeight="1" x14ac:dyDescent="0.25">
      <c r="A6" s="30" t="s">
        <v>411</v>
      </c>
      <c r="B6" s="30" t="s">
        <v>414</v>
      </c>
      <c r="C6" s="14" t="s">
        <v>412</v>
      </c>
      <c r="D6" s="28" t="s">
        <v>415</v>
      </c>
      <c r="E6" s="32" t="s">
        <v>416</v>
      </c>
      <c r="F6" s="34" t="s">
        <v>418</v>
      </c>
      <c r="G6" s="26" t="s">
        <v>3</v>
      </c>
      <c r="H6" s="28" t="s">
        <v>417</v>
      </c>
    </row>
    <row r="7" spans="1:8" ht="285" x14ac:dyDescent="0.25">
      <c r="A7" s="31"/>
      <c r="B7" s="31"/>
      <c r="C7" s="14" t="s">
        <v>413</v>
      </c>
      <c r="D7" s="27"/>
      <c r="E7" s="33"/>
      <c r="F7" s="35"/>
      <c r="G7" s="27"/>
      <c r="H7" s="29"/>
    </row>
  </sheetData>
  <mergeCells count="13">
    <mergeCell ref="A1:H3"/>
    <mergeCell ref="G6:G7"/>
    <mergeCell ref="H6:H7"/>
    <mergeCell ref="A4:D4"/>
    <mergeCell ref="E4:E5"/>
    <mergeCell ref="F4:F5"/>
    <mergeCell ref="G4:G5"/>
    <mergeCell ref="H4:H5"/>
    <mergeCell ref="B6:B7"/>
    <mergeCell ref="A6:A7"/>
    <mergeCell ref="D6:D7"/>
    <mergeCell ref="E6:E7"/>
    <mergeCell ref="F6: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view="pageBreakPreview" topLeftCell="B76" zoomScale="60" zoomScaleNormal="55" workbookViewId="0">
      <selection activeCell="F70" sqref="F70"/>
    </sheetView>
  </sheetViews>
  <sheetFormatPr baseColWidth="10" defaultColWidth="49" defaultRowHeight="15" x14ac:dyDescent="0.25"/>
  <cols>
    <col min="3" max="3" width="40.42578125" customWidth="1"/>
    <col min="5" max="5" width="19.5703125" customWidth="1"/>
  </cols>
  <sheetData>
    <row r="1" spans="1:6" ht="54.75" customHeight="1" thickBot="1" x14ac:dyDescent="0.3">
      <c r="A1" s="36" t="s">
        <v>128</v>
      </c>
      <c r="B1" s="37"/>
      <c r="C1" s="37"/>
      <c r="D1" s="37"/>
      <c r="E1" s="37"/>
      <c r="F1" s="38"/>
    </row>
    <row r="2" spans="1:6" ht="54" customHeight="1" thickBot="1" x14ac:dyDescent="0.4">
      <c r="A2" s="121" t="s">
        <v>129</v>
      </c>
      <c r="B2" s="122"/>
      <c r="C2" s="122"/>
      <c r="D2" s="122"/>
      <c r="E2" s="122"/>
      <c r="F2" s="123"/>
    </row>
    <row r="3" spans="1:6" ht="18.75" thickBot="1" x14ac:dyDescent="0.3">
      <c r="A3" s="124"/>
      <c r="B3" s="125"/>
      <c r="C3" s="125"/>
      <c r="D3" s="125"/>
      <c r="E3" s="125"/>
      <c r="F3" s="126"/>
    </row>
    <row r="4" spans="1:6" ht="99" customHeight="1" thickBot="1" x14ac:dyDescent="0.3">
      <c r="A4" s="127" t="s">
        <v>130</v>
      </c>
      <c r="B4" s="128" t="s">
        <v>131</v>
      </c>
      <c r="C4" s="128" t="s">
        <v>132</v>
      </c>
      <c r="D4" s="128" t="s">
        <v>133</v>
      </c>
      <c r="E4" s="128" t="s">
        <v>134</v>
      </c>
      <c r="F4" s="129" t="s">
        <v>135</v>
      </c>
    </row>
    <row r="5" spans="1:6" ht="18.75" thickBot="1" x14ac:dyDescent="0.3">
      <c r="A5" s="127">
        <v>1</v>
      </c>
      <c r="B5" s="130" t="s">
        <v>136</v>
      </c>
      <c r="C5" s="130"/>
      <c r="D5" s="130"/>
      <c r="E5" s="130"/>
      <c r="F5" s="131"/>
    </row>
    <row r="6" spans="1:6" ht="129.75" customHeight="1" x14ac:dyDescent="0.25">
      <c r="A6" s="22" t="s">
        <v>137</v>
      </c>
      <c r="B6" s="23" t="s">
        <v>138</v>
      </c>
      <c r="C6" s="24" t="s">
        <v>139</v>
      </c>
      <c r="D6" s="24" t="s">
        <v>140</v>
      </c>
      <c r="E6" s="101" t="s">
        <v>364</v>
      </c>
      <c r="F6" s="25" t="s">
        <v>422</v>
      </c>
    </row>
    <row r="7" spans="1:6" ht="111.75" customHeight="1" thickBot="1" x14ac:dyDescent="0.3">
      <c r="A7" s="10">
        <v>1.2</v>
      </c>
      <c r="B7" s="11" t="s">
        <v>138</v>
      </c>
      <c r="C7" s="12" t="s">
        <v>141</v>
      </c>
      <c r="D7" s="12" t="s">
        <v>421</v>
      </c>
      <c r="E7" s="136" t="s">
        <v>365</v>
      </c>
      <c r="F7" s="13" t="s">
        <v>366</v>
      </c>
    </row>
    <row r="8" spans="1:6" ht="18.75" thickBot="1" x14ac:dyDescent="0.3">
      <c r="A8" s="127">
        <v>2</v>
      </c>
      <c r="B8" s="130" t="s">
        <v>142</v>
      </c>
      <c r="C8" s="130"/>
      <c r="D8" s="130"/>
      <c r="E8" s="130"/>
      <c r="F8" s="131"/>
    </row>
    <row r="9" spans="1:6" ht="90.75" x14ac:dyDescent="0.25">
      <c r="A9" s="22" t="s">
        <v>143</v>
      </c>
      <c r="B9" s="23" t="s">
        <v>144</v>
      </c>
      <c r="C9" s="24" t="s">
        <v>145</v>
      </c>
      <c r="D9" s="24" t="s">
        <v>146</v>
      </c>
      <c r="E9" s="101" t="s">
        <v>364</v>
      </c>
      <c r="F9" s="137" t="s">
        <v>459</v>
      </c>
    </row>
    <row r="10" spans="1:6" ht="60" x14ac:dyDescent="0.25">
      <c r="A10" s="5" t="s">
        <v>147</v>
      </c>
      <c r="B10" s="6" t="s">
        <v>144</v>
      </c>
      <c r="C10" s="7" t="s">
        <v>148</v>
      </c>
      <c r="D10" s="7"/>
      <c r="E10" s="101" t="s">
        <v>364</v>
      </c>
      <c r="F10" s="8" t="s">
        <v>458</v>
      </c>
    </row>
    <row r="11" spans="1:6" ht="46.5" thickBot="1" x14ac:dyDescent="0.3">
      <c r="A11" s="10" t="s">
        <v>149</v>
      </c>
      <c r="B11" s="11" t="s">
        <v>144</v>
      </c>
      <c r="C11" s="12" t="s">
        <v>150</v>
      </c>
      <c r="D11" s="12" t="s">
        <v>151</v>
      </c>
      <c r="E11" s="136" t="s">
        <v>364</v>
      </c>
      <c r="F11" s="13"/>
    </row>
    <row r="12" spans="1:6" ht="18.75" thickBot="1" x14ac:dyDescent="0.3">
      <c r="A12" s="127">
        <v>3</v>
      </c>
      <c r="B12" s="130" t="s">
        <v>152</v>
      </c>
      <c r="C12" s="130"/>
      <c r="D12" s="130"/>
      <c r="E12" s="130"/>
      <c r="F12" s="131"/>
    </row>
    <row r="13" spans="1:6" ht="201.75" customHeight="1" x14ac:dyDescent="0.25">
      <c r="A13" s="22" t="s">
        <v>153</v>
      </c>
      <c r="B13" s="23" t="s">
        <v>138</v>
      </c>
      <c r="C13" s="24" t="s">
        <v>154</v>
      </c>
      <c r="D13" s="24" t="s">
        <v>155</v>
      </c>
      <c r="E13" s="101" t="s">
        <v>364</v>
      </c>
      <c r="F13" s="25" t="s">
        <v>460</v>
      </c>
    </row>
    <row r="14" spans="1:6" ht="357" customHeight="1" thickBot="1" x14ac:dyDescent="0.3">
      <c r="A14" s="10" t="s">
        <v>156</v>
      </c>
      <c r="B14" s="11" t="s">
        <v>138</v>
      </c>
      <c r="C14" s="12" t="s">
        <v>296</v>
      </c>
      <c r="D14" s="12"/>
      <c r="E14" s="136" t="s">
        <v>364</v>
      </c>
      <c r="F14" s="13" t="s">
        <v>472</v>
      </c>
    </row>
    <row r="15" spans="1:6" ht="18.75" thickBot="1" x14ac:dyDescent="0.3">
      <c r="A15" s="127">
        <v>4</v>
      </c>
      <c r="B15" s="130" t="s">
        <v>157</v>
      </c>
      <c r="C15" s="130"/>
      <c r="D15" s="130"/>
      <c r="E15" s="130"/>
      <c r="F15" s="131"/>
    </row>
    <row r="16" spans="1:6" ht="183.75" thickBot="1" x14ac:dyDescent="0.3">
      <c r="A16" s="138">
        <v>4.0999999999999996</v>
      </c>
      <c r="B16" s="139" t="s">
        <v>138</v>
      </c>
      <c r="C16" s="140" t="s">
        <v>158</v>
      </c>
      <c r="D16" s="140" t="s">
        <v>159</v>
      </c>
      <c r="E16" s="136" t="s">
        <v>364</v>
      </c>
      <c r="F16" s="141" t="s">
        <v>461</v>
      </c>
    </row>
    <row r="17" spans="1:6" ht="18.75" thickBot="1" x14ac:dyDescent="0.3">
      <c r="A17" s="127">
        <v>5</v>
      </c>
      <c r="B17" s="130" t="s">
        <v>160</v>
      </c>
      <c r="C17" s="130"/>
      <c r="D17" s="130"/>
      <c r="E17" s="130"/>
      <c r="F17" s="131"/>
    </row>
    <row r="18" spans="1:6" ht="122.25" x14ac:dyDescent="0.25">
      <c r="A18" s="22">
        <v>5.0999999999999996</v>
      </c>
      <c r="B18" s="23" t="s">
        <v>138</v>
      </c>
      <c r="C18" s="24" t="s">
        <v>161</v>
      </c>
      <c r="D18" s="24" t="s">
        <v>162</v>
      </c>
      <c r="E18" s="101" t="s">
        <v>364</v>
      </c>
      <c r="F18" s="142" t="s">
        <v>367</v>
      </c>
    </row>
    <row r="19" spans="1:6" ht="195.75" x14ac:dyDescent="0.25">
      <c r="A19" s="5">
        <v>5.2</v>
      </c>
      <c r="B19" s="6" t="s">
        <v>138</v>
      </c>
      <c r="C19" s="7" t="s">
        <v>163</v>
      </c>
      <c r="D19" s="7" t="s">
        <v>164</v>
      </c>
      <c r="E19" s="101" t="s">
        <v>364</v>
      </c>
      <c r="F19" s="135" t="s">
        <v>462</v>
      </c>
    </row>
    <row r="20" spans="1:6" ht="68.25" customHeight="1" thickBot="1" x14ac:dyDescent="0.3">
      <c r="A20" s="10">
        <v>5.3</v>
      </c>
      <c r="B20" s="11" t="s">
        <v>138</v>
      </c>
      <c r="C20" s="12" t="s">
        <v>165</v>
      </c>
      <c r="D20" s="12"/>
      <c r="E20" s="136" t="s">
        <v>364</v>
      </c>
      <c r="F20" s="13" t="s">
        <v>463</v>
      </c>
    </row>
    <row r="21" spans="1:6" ht="18.75" thickBot="1" x14ac:dyDescent="0.3">
      <c r="A21" s="127">
        <v>6</v>
      </c>
      <c r="B21" s="130" t="s">
        <v>166</v>
      </c>
      <c r="C21" s="130"/>
      <c r="D21" s="130"/>
      <c r="E21" s="130"/>
      <c r="F21" s="131"/>
    </row>
    <row r="22" spans="1:6" ht="45" x14ac:dyDescent="0.25">
      <c r="A22" s="22">
        <v>6.1</v>
      </c>
      <c r="B22" s="23" t="s">
        <v>138</v>
      </c>
      <c r="C22" s="24" t="s">
        <v>167</v>
      </c>
      <c r="D22" s="24" t="s">
        <v>168</v>
      </c>
      <c r="E22" s="101" t="s">
        <v>364</v>
      </c>
      <c r="F22" s="25" t="s">
        <v>464</v>
      </c>
    </row>
    <row r="23" spans="1:6" ht="76.5" thickBot="1" x14ac:dyDescent="0.3">
      <c r="A23" s="10">
        <v>6.2</v>
      </c>
      <c r="B23" s="11" t="s">
        <v>138</v>
      </c>
      <c r="C23" s="12" t="s">
        <v>169</v>
      </c>
      <c r="D23" s="12" t="s">
        <v>170</v>
      </c>
      <c r="E23" s="136" t="s">
        <v>364</v>
      </c>
      <c r="F23" s="13" t="s">
        <v>465</v>
      </c>
    </row>
    <row r="24" spans="1:6" ht="18.75" thickBot="1" x14ac:dyDescent="0.3">
      <c r="A24" s="127">
        <v>7</v>
      </c>
      <c r="B24" s="130" t="s">
        <v>171</v>
      </c>
      <c r="C24" s="130"/>
      <c r="D24" s="130"/>
      <c r="E24" s="130"/>
      <c r="F24" s="131"/>
    </row>
    <row r="25" spans="1:6" ht="60.75" x14ac:dyDescent="0.25">
      <c r="A25" s="22">
        <v>7.1</v>
      </c>
      <c r="B25" s="23" t="s">
        <v>138</v>
      </c>
      <c r="C25" s="24" t="s">
        <v>172</v>
      </c>
      <c r="D25" s="24" t="s">
        <v>173</v>
      </c>
      <c r="E25" s="101" t="s">
        <v>364</v>
      </c>
      <c r="F25" s="25" t="s">
        <v>466</v>
      </c>
    </row>
    <row r="26" spans="1:6" ht="75" x14ac:dyDescent="0.25">
      <c r="A26" s="5">
        <v>7.2</v>
      </c>
      <c r="B26" s="6" t="s">
        <v>138</v>
      </c>
      <c r="C26" s="7" t="s">
        <v>174</v>
      </c>
      <c r="D26" s="9" t="s">
        <v>175</v>
      </c>
      <c r="E26" s="101" t="s">
        <v>364</v>
      </c>
      <c r="F26" s="8" t="s">
        <v>466</v>
      </c>
    </row>
    <row r="27" spans="1:6" ht="108" thickBot="1" x14ac:dyDescent="0.3">
      <c r="A27" s="10">
        <v>7.3</v>
      </c>
      <c r="B27" s="11" t="s">
        <v>138</v>
      </c>
      <c r="C27" s="12" t="s">
        <v>176</v>
      </c>
      <c r="D27" s="12" t="s">
        <v>177</v>
      </c>
      <c r="E27" s="136" t="s">
        <v>364</v>
      </c>
      <c r="F27" s="13" t="s">
        <v>467</v>
      </c>
    </row>
    <row r="28" spans="1:6" ht="18.75" thickBot="1" x14ac:dyDescent="0.3">
      <c r="A28" s="127">
        <v>8</v>
      </c>
      <c r="B28" s="130" t="s">
        <v>178</v>
      </c>
      <c r="C28" s="130"/>
      <c r="D28" s="130"/>
      <c r="E28" s="130"/>
      <c r="F28" s="131"/>
    </row>
    <row r="29" spans="1:6" ht="409.5" x14ac:dyDescent="0.25">
      <c r="A29" s="22">
        <v>8.1</v>
      </c>
      <c r="B29" s="23" t="s">
        <v>138</v>
      </c>
      <c r="C29" s="24" t="s">
        <v>179</v>
      </c>
      <c r="D29" s="24" t="s">
        <v>180</v>
      </c>
      <c r="E29" s="101" t="s">
        <v>364</v>
      </c>
      <c r="F29" s="25" t="s">
        <v>468</v>
      </c>
    </row>
    <row r="30" spans="1:6" ht="45" x14ac:dyDescent="0.25">
      <c r="A30" s="5">
        <v>8.1999999999999993</v>
      </c>
      <c r="B30" s="6" t="s">
        <v>138</v>
      </c>
      <c r="C30" s="7" t="s">
        <v>181</v>
      </c>
      <c r="D30" s="7"/>
      <c r="E30" s="101" t="s">
        <v>365</v>
      </c>
      <c r="F30" s="8" t="s">
        <v>468</v>
      </c>
    </row>
    <row r="31" spans="1:6" ht="75.75" thickBot="1" x14ac:dyDescent="0.3">
      <c r="A31" s="10">
        <v>8.3000000000000007</v>
      </c>
      <c r="B31" s="11" t="s">
        <v>138</v>
      </c>
      <c r="C31" s="12" t="s">
        <v>182</v>
      </c>
      <c r="D31" s="12"/>
      <c r="E31" s="136" t="s">
        <v>364</v>
      </c>
      <c r="F31" s="13" t="s">
        <v>467</v>
      </c>
    </row>
    <row r="32" spans="1:6" ht="18.75" thickBot="1" x14ac:dyDescent="0.3">
      <c r="A32" s="127">
        <v>9</v>
      </c>
      <c r="B32" s="130" t="s">
        <v>183</v>
      </c>
      <c r="C32" s="130"/>
      <c r="D32" s="130"/>
      <c r="E32" s="130"/>
      <c r="F32" s="131"/>
    </row>
    <row r="33" spans="1:6" ht="75.75" thickBot="1" x14ac:dyDescent="0.3">
      <c r="A33" s="138">
        <v>9.1</v>
      </c>
      <c r="B33" s="139" t="s">
        <v>138</v>
      </c>
      <c r="C33" s="140" t="s">
        <v>184</v>
      </c>
      <c r="D33" s="140" t="s">
        <v>185</v>
      </c>
      <c r="E33" s="136" t="s">
        <v>364</v>
      </c>
      <c r="F33" s="141" t="s">
        <v>469</v>
      </c>
    </row>
    <row r="34" spans="1:6" ht="18.75" thickBot="1" x14ac:dyDescent="0.3">
      <c r="A34" s="127">
        <v>10</v>
      </c>
      <c r="B34" s="130" t="s">
        <v>186</v>
      </c>
      <c r="C34" s="130"/>
      <c r="D34" s="130"/>
      <c r="E34" s="130"/>
      <c r="F34" s="131"/>
    </row>
    <row r="35" spans="1:6" ht="180" x14ac:dyDescent="0.25">
      <c r="A35" s="22">
        <v>10.1</v>
      </c>
      <c r="B35" s="23" t="s">
        <v>138</v>
      </c>
      <c r="C35" s="24" t="s">
        <v>187</v>
      </c>
      <c r="D35" s="24" t="s">
        <v>188</v>
      </c>
      <c r="E35" s="101" t="s">
        <v>365</v>
      </c>
      <c r="F35" s="25" t="s">
        <v>470</v>
      </c>
    </row>
    <row r="36" spans="1:6" ht="78.75" customHeight="1" x14ac:dyDescent="0.25">
      <c r="A36" s="5">
        <v>10.199999999999999</v>
      </c>
      <c r="B36" s="6" t="s">
        <v>138</v>
      </c>
      <c r="C36" s="7" t="s">
        <v>189</v>
      </c>
      <c r="D36" s="7"/>
      <c r="E36" s="101" t="s">
        <v>364</v>
      </c>
      <c r="F36" s="8" t="s">
        <v>471</v>
      </c>
    </row>
    <row r="37" spans="1:6" ht="75.75" thickBot="1" x14ac:dyDescent="0.3">
      <c r="A37" s="10">
        <v>10.3</v>
      </c>
      <c r="B37" s="11" t="s">
        <v>138</v>
      </c>
      <c r="C37" s="12" t="s">
        <v>190</v>
      </c>
      <c r="D37" s="12" t="s">
        <v>191</v>
      </c>
      <c r="E37" s="136" t="s">
        <v>364</v>
      </c>
      <c r="F37" s="13" t="s">
        <v>368</v>
      </c>
    </row>
    <row r="38" spans="1:6" ht="18.75" thickBot="1" x14ac:dyDescent="0.3">
      <c r="A38" s="127">
        <v>11</v>
      </c>
      <c r="B38" s="130" t="s">
        <v>192</v>
      </c>
      <c r="C38" s="130"/>
      <c r="D38" s="130"/>
      <c r="E38" s="146"/>
      <c r="F38" s="131"/>
    </row>
    <row r="39" spans="1:6" ht="121.5" customHeight="1" x14ac:dyDescent="0.25">
      <c r="A39" s="22">
        <v>11.1</v>
      </c>
      <c r="B39" s="23" t="s">
        <v>193</v>
      </c>
      <c r="C39" s="24" t="s">
        <v>194</v>
      </c>
      <c r="D39" s="143" t="s">
        <v>195</v>
      </c>
      <c r="E39" s="100" t="s">
        <v>364</v>
      </c>
      <c r="F39" s="145" t="s">
        <v>495</v>
      </c>
    </row>
    <row r="40" spans="1:6" ht="81" customHeight="1" x14ac:dyDescent="0.25">
      <c r="A40" s="5">
        <v>11.2</v>
      </c>
      <c r="B40" s="6" t="s">
        <v>193</v>
      </c>
      <c r="C40" s="7" t="s">
        <v>196</v>
      </c>
      <c r="D40" s="144" t="s">
        <v>197</v>
      </c>
      <c r="E40" s="100" t="s">
        <v>364</v>
      </c>
      <c r="F40" s="145" t="s">
        <v>494</v>
      </c>
    </row>
    <row r="41" spans="1:6" ht="74.25" customHeight="1" x14ac:dyDescent="0.25">
      <c r="A41" s="5">
        <v>11.3</v>
      </c>
      <c r="B41" s="6" t="s">
        <v>193</v>
      </c>
      <c r="C41" s="7" t="s">
        <v>198</v>
      </c>
      <c r="D41" s="144" t="s">
        <v>199</v>
      </c>
      <c r="E41" s="100" t="s">
        <v>364</v>
      </c>
      <c r="F41" s="145" t="s">
        <v>496</v>
      </c>
    </row>
    <row r="42" spans="1:6" ht="75.75" customHeight="1" thickBot="1" x14ac:dyDescent="0.3">
      <c r="A42" s="10">
        <v>11.4</v>
      </c>
      <c r="B42" s="11" t="s">
        <v>193</v>
      </c>
      <c r="C42" s="12" t="s">
        <v>200</v>
      </c>
      <c r="D42" s="147" t="s">
        <v>201</v>
      </c>
      <c r="E42" s="148" t="s">
        <v>364</v>
      </c>
      <c r="F42" s="149" t="s">
        <v>473</v>
      </c>
    </row>
    <row r="43" spans="1:6" ht="18.75" thickBot="1" x14ac:dyDescent="0.3">
      <c r="A43" s="127">
        <v>12</v>
      </c>
      <c r="B43" s="130" t="s">
        <v>202</v>
      </c>
      <c r="C43" s="130"/>
      <c r="D43" s="130"/>
      <c r="E43" s="130"/>
      <c r="F43" s="131"/>
    </row>
    <row r="44" spans="1:6" ht="60.75" x14ac:dyDescent="0.25">
      <c r="A44" s="22">
        <v>12.1</v>
      </c>
      <c r="B44" s="23" t="s">
        <v>138</v>
      </c>
      <c r="C44" s="24" t="s">
        <v>203</v>
      </c>
      <c r="D44" s="24" t="s">
        <v>204</v>
      </c>
      <c r="E44" s="101" t="s">
        <v>364</v>
      </c>
      <c r="F44" s="25" t="s">
        <v>369</v>
      </c>
    </row>
    <row r="45" spans="1:6" ht="75.75" thickBot="1" x14ac:dyDescent="0.3">
      <c r="A45" s="10">
        <v>12.2</v>
      </c>
      <c r="B45" s="11" t="s">
        <v>138</v>
      </c>
      <c r="C45" s="12" t="s">
        <v>205</v>
      </c>
      <c r="D45" s="12" t="s">
        <v>206</v>
      </c>
      <c r="E45" s="148" t="s">
        <v>364</v>
      </c>
      <c r="F45" s="13" t="s">
        <v>370</v>
      </c>
    </row>
    <row r="46" spans="1:6" ht="18.75" thickBot="1" x14ac:dyDescent="0.3">
      <c r="A46" s="127">
        <v>13</v>
      </c>
      <c r="B46" s="130" t="s">
        <v>207</v>
      </c>
      <c r="C46" s="130"/>
      <c r="D46" s="130"/>
      <c r="E46" s="130"/>
      <c r="F46" s="131"/>
    </row>
    <row r="47" spans="1:6" ht="90" x14ac:dyDescent="0.25">
      <c r="A47" s="22">
        <v>13.1</v>
      </c>
      <c r="B47" s="23" t="s">
        <v>144</v>
      </c>
      <c r="C47" s="24" t="s">
        <v>208</v>
      </c>
      <c r="D47" s="24" t="s">
        <v>209</v>
      </c>
      <c r="E47" s="101" t="s">
        <v>364</v>
      </c>
      <c r="F47" s="25" t="s">
        <v>371</v>
      </c>
    </row>
    <row r="48" spans="1:6" ht="31.5" thickBot="1" x14ac:dyDescent="0.3">
      <c r="A48" s="10">
        <v>13.2</v>
      </c>
      <c r="B48" s="11" t="s">
        <v>144</v>
      </c>
      <c r="C48" s="12" t="s">
        <v>210</v>
      </c>
      <c r="D48" s="12" t="s">
        <v>211</v>
      </c>
      <c r="E48" s="148" t="s">
        <v>364</v>
      </c>
      <c r="F48" s="13" t="s">
        <v>372</v>
      </c>
    </row>
    <row r="49" spans="1:6" ht="18.75" thickBot="1" x14ac:dyDescent="0.3">
      <c r="A49" s="127">
        <v>14</v>
      </c>
      <c r="B49" s="130" t="s">
        <v>212</v>
      </c>
      <c r="C49" s="130"/>
      <c r="D49" s="130"/>
      <c r="E49" s="130"/>
      <c r="F49" s="131"/>
    </row>
    <row r="50" spans="1:6" ht="106.5" x14ac:dyDescent="0.25">
      <c r="A50" s="22">
        <v>14.1</v>
      </c>
      <c r="B50" s="23" t="s">
        <v>138</v>
      </c>
      <c r="C50" s="24" t="s">
        <v>213</v>
      </c>
      <c r="D50" s="24" t="s">
        <v>214</v>
      </c>
      <c r="E50" s="168" t="s">
        <v>3</v>
      </c>
      <c r="F50" s="25" t="s">
        <v>474</v>
      </c>
    </row>
    <row r="51" spans="1:6" ht="75" x14ac:dyDescent="0.25">
      <c r="A51" s="5">
        <v>14.2</v>
      </c>
      <c r="B51" s="6" t="s">
        <v>138</v>
      </c>
      <c r="C51" s="7" t="s">
        <v>215</v>
      </c>
      <c r="D51" s="7" t="s">
        <v>216</v>
      </c>
      <c r="E51" s="169" t="s">
        <v>3</v>
      </c>
      <c r="F51" s="8" t="s">
        <v>474</v>
      </c>
    </row>
    <row r="52" spans="1:6" ht="30.75" thickBot="1" x14ac:dyDescent="0.3">
      <c r="A52" s="10">
        <v>14.3</v>
      </c>
      <c r="B52" s="11" t="s">
        <v>138</v>
      </c>
      <c r="C52" s="12" t="s">
        <v>217</v>
      </c>
      <c r="D52" s="12"/>
      <c r="E52" s="170" t="s">
        <v>3</v>
      </c>
      <c r="F52" s="13" t="s">
        <v>474</v>
      </c>
    </row>
    <row r="53" spans="1:6" ht="18.75" thickBot="1" x14ac:dyDescent="0.3">
      <c r="A53" s="127">
        <v>15</v>
      </c>
      <c r="B53" s="130" t="s">
        <v>218</v>
      </c>
      <c r="C53" s="130"/>
      <c r="D53" s="130"/>
      <c r="E53" s="130"/>
      <c r="F53" s="131"/>
    </row>
    <row r="54" spans="1:6" ht="183.75" thickBot="1" x14ac:dyDescent="0.3">
      <c r="A54" s="138">
        <v>15.1</v>
      </c>
      <c r="B54" s="139" t="s">
        <v>138</v>
      </c>
      <c r="C54" s="140" t="s">
        <v>219</v>
      </c>
      <c r="D54" s="140" t="s">
        <v>220</v>
      </c>
      <c r="E54" s="136" t="s">
        <v>365</v>
      </c>
      <c r="F54" s="141" t="s">
        <v>475</v>
      </c>
    </row>
    <row r="55" spans="1:6" ht="18.75" thickBot="1" x14ac:dyDescent="0.3">
      <c r="A55" s="127">
        <v>16</v>
      </c>
      <c r="B55" s="130" t="s">
        <v>221</v>
      </c>
      <c r="C55" s="130"/>
      <c r="D55" s="130"/>
      <c r="E55" s="130"/>
      <c r="F55" s="131"/>
    </row>
    <row r="56" spans="1:6" ht="75" x14ac:dyDescent="0.25">
      <c r="A56" s="22">
        <v>16.100000000000001</v>
      </c>
      <c r="B56" s="23" t="s">
        <v>138</v>
      </c>
      <c r="C56" s="24" t="s">
        <v>222</v>
      </c>
      <c r="D56" s="24" t="s">
        <v>223</v>
      </c>
      <c r="E56" s="101" t="s">
        <v>364</v>
      </c>
      <c r="F56" s="150" t="s">
        <v>476</v>
      </c>
    </row>
    <row r="57" spans="1:6" ht="75.75" thickBot="1" x14ac:dyDescent="0.3">
      <c r="A57" s="10">
        <v>16.2</v>
      </c>
      <c r="B57" s="11" t="s">
        <v>138</v>
      </c>
      <c r="C57" s="12" t="s">
        <v>224</v>
      </c>
      <c r="D57" s="12" t="s">
        <v>225</v>
      </c>
      <c r="E57" s="148" t="s">
        <v>364</v>
      </c>
      <c r="F57" s="151" t="s">
        <v>477</v>
      </c>
    </row>
    <row r="58" spans="1:6" ht="18.75" thickBot="1" x14ac:dyDescent="0.3">
      <c r="A58" s="127">
        <v>17</v>
      </c>
      <c r="B58" s="130" t="s">
        <v>226</v>
      </c>
      <c r="C58" s="130"/>
      <c r="D58" s="130"/>
      <c r="E58" s="130"/>
      <c r="F58" s="131"/>
    </row>
    <row r="59" spans="1:6" ht="75" x14ac:dyDescent="0.25">
      <c r="A59" s="22">
        <v>17.100000000000001</v>
      </c>
      <c r="B59" s="23" t="s">
        <v>138</v>
      </c>
      <c r="C59" s="24" t="s">
        <v>227</v>
      </c>
      <c r="D59" s="24" t="s">
        <v>228</v>
      </c>
      <c r="E59" s="101" t="s">
        <v>364</v>
      </c>
      <c r="F59" s="150" t="s">
        <v>478</v>
      </c>
    </row>
    <row r="60" spans="1:6" ht="106.5" x14ac:dyDescent="0.25">
      <c r="A60" s="5">
        <v>17.2</v>
      </c>
      <c r="B60" s="6" t="s">
        <v>138</v>
      </c>
      <c r="C60" s="7" t="s">
        <v>229</v>
      </c>
      <c r="D60" s="7" t="s">
        <v>230</v>
      </c>
      <c r="E60" s="100" t="s">
        <v>364</v>
      </c>
      <c r="F60" s="16" t="s">
        <v>479</v>
      </c>
    </row>
    <row r="61" spans="1:6" ht="61.5" thickBot="1" x14ac:dyDescent="0.3">
      <c r="A61" s="10">
        <v>17.3</v>
      </c>
      <c r="B61" s="11" t="s">
        <v>138</v>
      </c>
      <c r="C61" s="12" t="s">
        <v>231</v>
      </c>
      <c r="D61" s="152" t="s">
        <v>232</v>
      </c>
      <c r="E61" s="148" t="s">
        <v>364</v>
      </c>
      <c r="F61" s="151" t="s">
        <v>480</v>
      </c>
    </row>
    <row r="62" spans="1:6" ht="18.75" thickBot="1" x14ac:dyDescent="0.3">
      <c r="A62" s="127">
        <v>18</v>
      </c>
      <c r="B62" s="130" t="s">
        <v>233</v>
      </c>
      <c r="C62" s="130"/>
      <c r="D62" s="130"/>
      <c r="E62" s="130"/>
      <c r="F62" s="131"/>
    </row>
    <row r="63" spans="1:6" ht="60.75" x14ac:dyDescent="0.25">
      <c r="A63" s="22">
        <v>18.100000000000001</v>
      </c>
      <c r="B63" s="23" t="s">
        <v>144</v>
      </c>
      <c r="C63" s="24" t="s">
        <v>234</v>
      </c>
      <c r="D63" s="24" t="s">
        <v>235</v>
      </c>
      <c r="E63" s="101" t="s">
        <v>364</v>
      </c>
      <c r="F63" s="25" t="s">
        <v>481</v>
      </c>
    </row>
    <row r="64" spans="1:6" ht="60" x14ac:dyDescent="0.25">
      <c r="A64" s="5">
        <v>18.2</v>
      </c>
      <c r="B64" s="6" t="s">
        <v>144</v>
      </c>
      <c r="C64" s="7" t="s">
        <v>236</v>
      </c>
      <c r="D64" s="7" t="s">
        <v>237</v>
      </c>
      <c r="E64" s="100" t="s">
        <v>365</v>
      </c>
      <c r="F64" s="8" t="s">
        <v>482</v>
      </c>
    </row>
    <row r="65" spans="1:6" ht="90" x14ac:dyDescent="0.25">
      <c r="A65" s="5">
        <v>18.3</v>
      </c>
      <c r="B65" s="6" t="s">
        <v>144</v>
      </c>
      <c r="C65" s="7" t="s">
        <v>238</v>
      </c>
      <c r="D65" s="7" t="s">
        <v>239</v>
      </c>
      <c r="E65" s="100" t="s">
        <v>364</v>
      </c>
      <c r="F65" s="8" t="s">
        <v>483</v>
      </c>
    </row>
    <row r="66" spans="1:6" ht="90" x14ac:dyDescent="0.25">
      <c r="A66" s="5">
        <v>18.399999999999999</v>
      </c>
      <c r="B66" s="6" t="s">
        <v>144</v>
      </c>
      <c r="C66" s="7" t="s">
        <v>240</v>
      </c>
      <c r="D66" s="7" t="s">
        <v>241</v>
      </c>
      <c r="E66" s="100" t="s">
        <v>364</v>
      </c>
      <c r="F66" s="8" t="s">
        <v>483</v>
      </c>
    </row>
    <row r="67" spans="1:6" ht="60" x14ac:dyDescent="0.25">
      <c r="A67" s="5">
        <v>18.5</v>
      </c>
      <c r="B67" s="6" t="s">
        <v>144</v>
      </c>
      <c r="C67" s="7" t="s">
        <v>242</v>
      </c>
      <c r="D67" s="7" t="s">
        <v>243</v>
      </c>
      <c r="E67" s="100" t="s">
        <v>364</v>
      </c>
      <c r="F67" s="8" t="s">
        <v>484</v>
      </c>
    </row>
    <row r="68" spans="1:6" ht="18" x14ac:dyDescent="0.25">
      <c r="A68" s="132">
        <v>19</v>
      </c>
      <c r="B68" s="133" t="s">
        <v>244</v>
      </c>
      <c r="C68" s="133"/>
      <c r="D68" s="133"/>
      <c r="E68" s="133"/>
      <c r="F68" s="134"/>
    </row>
    <row r="69" spans="1:6" ht="75.75" x14ac:dyDescent="0.25">
      <c r="A69" s="5">
        <v>19.100000000000001</v>
      </c>
      <c r="B69" s="6" t="s">
        <v>144</v>
      </c>
      <c r="C69" s="7" t="s">
        <v>245</v>
      </c>
      <c r="D69" s="7" t="s">
        <v>246</v>
      </c>
      <c r="E69" s="100" t="s">
        <v>365</v>
      </c>
      <c r="F69" s="8" t="s">
        <v>485</v>
      </c>
    </row>
    <row r="70" spans="1:6" ht="90" x14ac:dyDescent="0.25">
      <c r="A70" s="5">
        <v>19.2</v>
      </c>
      <c r="B70" s="6" t="s">
        <v>144</v>
      </c>
      <c r="C70" s="7" t="s">
        <v>247</v>
      </c>
      <c r="D70" s="7" t="s">
        <v>248</v>
      </c>
      <c r="E70" s="100" t="s">
        <v>364</v>
      </c>
      <c r="F70" s="8" t="s">
        <v>486</v>
      </c>
    </row>
    <row r="71" spans="1:6" ht="57" customHeight="1" x14ac:dyDescent="0.25">
      <c r="A71" s="5">
        <v>19.3</v>
      </c>
      <c r="B71" s="6" t="s">
        <v>144</v>
      </c>
      <c r="C71" s="7" t="s">
        <v>249</v>
      </c>
      <c r="D71" s="7"/>
      <c r="E71" s="100" t="s">
        <v>364</v>
      </c>
      <c r="F71" s="8" t="s">
        <v>487</v>
      </c>
    </row>
    <row r="72" spans="1:6" ht="18" x14ac:dyDescent="0.25">
      <c r="A72" s="132">
        <v>20</v>
      </c>
      <c r="B72" s="133" t="s">
        <v>250</v>
      </c>
      <c r="C72" s="133"/>
      <c r="D72" s="133"/>
      <c r="E72" s="133"/>
      <c r="F72" s="134"/>
    </row>
    <row r="73" spans="1:6" ht="61.5" x14ac:dyDescent="0.25">
      <c r="A73" s="5">
        <v>20.100000000000001</v>
      </c>
      <c r="B73" s="6" t="s">
        <v>138</v>
      </c>
      <c r="C73" s="7" t="s">
        <v>251</v>
      </c>
      <c r="D73" s="7" t="s">
        <v>252</v>
      </c>
      <c r="E73" s="100" t="s">
        <v>365</v>
      </c>
      <c r="F73" s="8" t="s">
        <v>493</v>
      </c>
    </row>
    <row r="74" spans="1:6" ht="60" x14ac:dyDescent="0.25">
      <c r="A74" s="5">
        <v>20.2</v>
      </c>
      <c r="B74" s="6" t="s">
        <v>138</v>
      </c>
      <c r="C74" s="7" t="s">
        <v>253</v>
      </c>
      <c r="D74" s="7"/>
      <c r="E74" s="100" t="s">
        <v>364</v>
      </c>
      <c r="F74" s="8" t="s">
        <v>489</v>
      </c>
    </row>
    <row r="75" spans="1:6" ht="105.75" thickBot="1" x14ac:dyDescent="0.3">
      <c r="A75" s="10">
        <v>20.3</v>
      </c>
      <c r="B75" s="11" t="s">
        <v>138</v>
      </c>
      <c r="C75" s="12" t="s">
        <v>254</v>
      </c>
      <c r="D75" s="12" t="s">
        <v>255</v>
      </c>
      <c r="E75" s="148" t="s">
        <v>365</v>
      </c>
      <c r="F75" s="13" t="s">
        <v>488</v>
      </c>
    </row>
    <row r="76" spans="1:6" ht="18.75" thickBot="1" x14ac:dyDescent="0.3">
      <c r="A76" s="127">
        <v>21</v>
      </c>
      <c r="B76" s="130" t="s">
        <v>256</v>
      </c>
      <c r="C76" s="130"/>
      <c r="D76" s="130"/>
      <c r="E76" s="130"/>
      <c r="F76" s="131"/>
    </row>
    <row r="77" spans="1:6" ht="91.5" x14ac:dyDescent="0.25">
      <c r="A77" s="22">
        <v>21.1</v>
      </c>
      <c r="B77" s="23" t="s">
        <v>257</v>
      </c>
      <c r="C77" s="24" t="s">
        <v>258</v>
      </c>
      <c r="D77" s="24" t="s">
        <v>259</v>
      </c>
      <c r="E77" s="101" t="s">
        <v>364</v>
      </c>
      <c r="F77" s="25" t="s">
        <v>490</v>
      </c>
    </row>
    <row r="78" spans="1:6" ht="90" x14ac:dyDescent="0.25">
      <c r="A78" s="5">
        <v>21.2</v>
      </c>
      <c r="B78" s="6" t="s">
        <v>257</v>
      </c>
      <c r="C78" s="7" t="s">
        <v>260</v>
      </c>
      <c r="D78" s="7"/>
      <c r="E78" s="100" t="s">
        <v>364</v>
      </c>
      <c r="F78" s="8" t="s">
        <v>490</v>
      </c>
    </row>
    <row r="79" spans="1:6" ht="31.5" thickBot="1" x14ac:dyDescent="0.3">
      <c r="A79" s="10">
        <v>21.3</v>
      </c>
      <c r="B79" s="11" t="s">
        <v>257</v>
      </c>
      <c r="C79" s="12" t="s">
        <v>261</v>
      </c>
      <c r="D79" s="12" t="s">
        <v>262</v>
      </c>
      <c r="E79" s="148" t="s">
        <v>364</v>
      </c>
      <c r="F79" s="13" t="s">
        <v>490</v>
      </c>
    </row>
    <row r="80" spans="1:6" ht="18.75" thickBot="1" x14ac:dyDescent="0.3">
      <c r="A80" s="127">
        <v>22</v>
      </c>
      <c r="B80" s="130" t="s">
        <v>263</v>
      </c>
      <c r="C80" s="130"/>
      <c r="D80" s="130"/>
      <c r="E80" s="130"/>
      <c r="F80" s="131"/>
    </row>
    <row r="81" spans="1:6" ht="105" x14ac:dyDescent="0.25">
      <c r="A81" s="22">
        <v>22.1</v>
      </c>
      <c r="B81" s="23" t="s">
        <v>138</v>
      </c>
      <c r="C81" s="24" t="s">
        <v>264</v>
      </c>
      <c r="D81" s="24" t="s">
        <v>265</v>
      </c>
      <c r="E81" s="101" t="s">
        <v>364</v>
      </c>
      <c r="F81" s="25" t="s">
        <v>319</v>
      </c>
    </row>
    <row r="82" spans="1:6" ht="75" x14ac:dyDescent="0.25">
      <c r="A82" s="5">
        <v>22.2</v>
      </c>
      <c r="B82" s="6" t="s">
        <v>138</v>
      </c>
      <c r="C82" s="7" t="s">
        <v>266</v>
      </c>
      <c r="D82" s="7" t="s">
        <v>267</v>
      </c>
      <c r="E82" s="100" t="s">
        <v>364</v>
      </c>
      <c r="F82" s="8" t="s">
        <v>319</v>
      </c>
    </row>
    <row r="83" spans="1:6" ht="45" x14ac:dyDescent="0.25">
      <c r="A83" s="5">
        <v>22.3</v>
      </c>
      <c r="B83" s="6" t="s">
        <v>138</v>
      </c>
      <c r="C83" s="7" t="s">
        <v>268</v>
      </c>
      <c r="D83" s="7" t="s">
        <v>269</v>
      </c>
      <c r="E83" s="100" t="s">
        <v>364</v>
      </c>
      <c r="F83" s="8"/>
    </row>
    <row r="84" spans="1:6" ht="45.75" thickBot="1" x14ac:dyDescent="0.3">
      <c r="A84" s="10">
        <v>22.4</v>
      </c>
      <c r="B84" s="11" t="s">
        <v>138</v>
      </c>
      <c r="C84" s="12" t="s">
        <v>270</v>
      </c>
      <c r="D84" s="12" t="s">
        <v>271</v>
      </c>
      <c r="E84" s="148" t="s">
        <v>364</v>
      </c>
      <c r="F84" s="13"/>
    </row>
    <row r="85" spans="1:6" ht="18.75" thickBot="1" x14ac:dyDescent="0.3">
      <c r="A85" s="127">
        <v>23</v>
      </c>
      <c r="B85" s="130" t="s">
        <v>272</v>
      </c>
      <c r="C85" s="130"/>
      <c r="D85" s="130"/>
      <c r="E85" s="130"/>
      <c r="F85" s="131"/>
    </row>
    <row r="86" spans="1:6" ht="106.5" x14ac:dyDescent="0.25">
      <c r="A86" s="22">
        <v>23.1</v>
      </c>
      <c r="B86" s="23" t="s">
        <v>138</v>
      </c>
      <c r="C86" s="24" t="s">
        <v>273</v>
      </c>
      <c r="D86" s="153" t="s">
        <v>274</v>
      </c>
      <c r="E86" s="148" t="s">
        <v>364</v>
      </c>
      <c r="F86" s="25" t="s">
        <v>491</v>
      </c>
    </row>
    <row r="87" spans="1:6" ht="18" x14ac:dyDescent="0.25">
      <c r="A87" s="132">
        <v>24</v>
      </c>
      <c r="B87" s="133" t="s">
        <v>275</v>
      </c>
      <c r="C87" s="133"/>
      <c r="D87" s="133"/>
      <c r="E87" s="133"/>
      <c r="F87" s="134"/>
    </row>
    <row r="88" spans="1:6" ht="138" thickBot="1" x14ac:dyDescent="0.3">
      <c r="A88" s="10">
        <v>24.1</v>
      </c>
      <c r="B88" s="11" t="s">
        <v>138</v>
      </c>
      <c r="C88" s="12" t="s">
        <v>276</v>
      </c>
      <c r="D88" s="12" t="s">
        <v>277</v>
      </c>
      <c r="E88" s="148" t="s">
        <v>364</v>
      </c>
      <c r="F88" s="13" t="s">
        <v>492</v>
      </c>
    </row>
    <row r="89" spans="1:6" ht="23.25" x14ac:dyDescent="0.25">
      <c r="A89" s="163" t="s">
        <v>278</v>
      </c>
      <c r="B89" s="164"/>
      <c r="C89" s="165" t="s">
        <v>279</v>
      </c>
      <c r="D89" s="165"/>
      <c r="E89" s="166">
        <f>COUNTIF($E$6:$E$88,"Cumple")</f>
        <v>49</v>
      </c>
      <c r="F89" s="167"/>
    </row>
    <row r="90" spans="1:6" ht="23.25" x14ac:dyDescent="0.25">
      <c r="A90" s="154"/>
      <c r="B90" s="155"/>
      <c r="C90" s="156" t="s">
        <v>280</v>
      </c>
      <c r="D90" s="156"/>
      <c r="E90" s="157">
        <f>COUNTIF($E$6:$E$88,"No cumple")</f>
        <v>8</v>
      </c>
      <c r="F90" s="158"/>
    </row>
    <row r="91" spans="1:6" ht="23.25" x14ac:dyDescent="0.25">
      <c r="A91" s="154"/>
      <c r="B91" s="155"/>
      <c r="C91" s="156" t="s">
        <v>281</v>
      </c>
      <c r="D91" s="156"/>
      <c r="E91" s="157">
        <f>COUNTIF($E$6:$E$88,"NA")</f>
        <v>3</v>
      </c>
      <c r="F91" s="158"/>
    </row>
    <row r="92" spans="1:6" ht="27" thickBot="1" x14ac:dyDescent="0.3">
      <c r="A92" s="159"/>
      <c r="B92" s="160"/>
      <c r="C92" s="160" t="s">
        <v>282</v>
      </c>
      <c r="D92" s="160"/>
      <c r="E92" s="161">
        <f>E89/(E89+E90-E91)</f>
        <v>0.90740740740740744</v>
      </c>
      <c r="F92" s="162"/>
    </row>
  </sheetData>
  <mergeCells count="36">
    <mergeCell ref="A1:F1"/>
    <mergeCell ref="A2:F2"/>
    <mergeCell ref="B38:F38"/>
    <mergeCell ref="A3:F3"/>
    <mergeCell ref="B5:F5"/>
    <mergeCell ref="B8:F8"/>
    <mergeCell ref="B12:F12"/>
    <mergeCell ref="B15:F15"/>
    <mergeCell ref="B17:F17"/>
    <mergeCell ref="B21:F21"/>
    <mergeCell ref="B24:F24"/>
    <mergeCell ref="B28:F28"/>
    <mergeCell ref="B32:F32"/>
    <mergeCell ref="B34:F34"/>
    <mergeCell ref="B85:F85"/>
    <mergeCell ref="B43:F43"/>
    <mergeCell ref="B46:F46"/>
    <mergeCell ref="B49:F49"/>
    <mergeCell ref="B53:F53"/>
    <mergeCell ref="B55:F55"/>
    <mergeCell ref="B58:F58"/>
    <mergeCell ref="B62:F62"/>
    <mergeCell ref="B68:F68"/>
    <mergeCell ref="B72:F72"/>
    <mergeCell ref="B76:F76"/>
    <mergeCell ref="B80:F80"/>
    <mergeCell ref="C92:D92"/>
    <mergeCell ref="E92:F92"/>
    <mergeCell ref="B87:F87"/>
    <mergeCell ref="A89:B92"/>
    <mergeCell ref="C89:D89"/>
    <mergeCell ref="E89:F89"/>
    <mergeCell ref="C90:D90"/>
    <mergeCell ref="E90:F90"/>
    <mergeCell ref="C91:D91"/>
    <mergeCell ref="E91:F91"/>
  </mergeCells>
  <conditionalFormatting sqref="E6">
    <cfRule type="cellIs" dxfId="152" priority="151" operator="equal">
      <formula>"No cumple"</formula>
    </cfRule>
    <cfRule type="cellIs" dxfId="151" priority="152" operator="equal">
      <formula>"Cumple"</formula>
    </cfRule>
    <cfRule type="cellIs" dxfId="150" priority="153" operator="equal">
      <formula>"No cumple"</formula>
    </cfRule>
  </conditionalFormatting>
  <conditionalFormatting sqref="E7">
    <cfRule type="cellIs" dxfId="149" priority="148" operator="equal">
      <formula>"No cumple"</formula>
    </cfRule>
    <cfRule type="cellIs" dxfId="148" priority="149" operator="equal">
      <formula>"Cumple"</formula>
    </cfRule>
    <cfRule type="cellIs" dxfId="147" priority="150" operator="equal">
      <formula>"No cumple"</formula>
    </cfRule>
  </conditionalFormatting>
  <conditionalFormatting sqref="E9">
    <cfRule type="cellIs" dxfId="146" priority="145" operator="equal">
      <formula>"No cumple"</formula>
    </cfRule>
    <cfRule type="cellIs" dxfId="145" priority="146" operator="equal">
      <formula>"Cumple"</formula>
    </cfRule>
    <cfRule type="cellIs" dxfId="144" priority="147" operator="equal">
      <formula>"No cumple"</formula>
    </cfRule>
  </conditionalFormatting>
  <conditionalFormatting sqref="E10">
    <cfRule type="cellIs" dxfId="143" priority="142" operator="equal">
      <formula>"No cumple"</formula>
    </cfRule>
    <cfRule type="cellIs" dxfId="142" priority="143" operator="equal">
      <formula>"Cumple"</formula>
    </cfRule>
    <cfRule type="cellIs" dxfId="141" priority="144" operator="equal">
      <formula>"No cumple"</formula>
    </cfRule>
  </conditionalFormatting>
  <conditionalFormatting sqref="E11">
    <cfRule type="cellIs" dxfId="140" priority="139" operator="equal">
      <formula>"No cumple"</formula>
    </cfRule>
    <cfRule type="cellIs" dxfId="139" priority="140" operator="equal">
      <formula>"Cumple"</formula>
    </cfRule>
    <cfRule type="cellIs" dxfId="138" priority="141" operator="equal">
      <formula>"No cumple"</formula>
    </cfRule>
  </conditionalFormatting>
  <conditionalFormatting sqref="E13">
    <cfRule type="cellIs" dxfId="137" priority="136" operator="equal">
      <formula>"No cumple"</formula>
    </cfRule>
    <cfRule type="cellIs" dxfId="136" priority="137" operator="equal">
      <formula>"Cumple"</formula>
    </cfRule>
    <cfRule type="cellIs" dxfId="135" priority="138" operator="equal">
      <formula>"No cumple"</formula>
    </cfRule>
  </conditionalFormatting>
  <conditionalFormatting sqref="E14">
    <cfRule type="cellIs" dxfId="134" priority="133" operator="equal">
      <formula>"No cumple"</formula>
    </cfRule>
    <cfRule type="cellIs" dxfId="133" priority="134" operator="equal">
      <formula>"Cumple"</formula>
    </cfRule>
    <cfRule type="cellIs" dxfId="132" priority="135" operator="equal">
      <formula>"No cumple"</formula>
    </cfRule>
  </conditionalFormatting>
  <conditionalFormatting sqref="E16">
    <cfRule type="cellIs" dxfId="131" priority="130" operator="equal">
      <formula>"No cumple"</formula>
    </cfRule>
    <cfRule type="cellIs" dxfId="130" priority="131" operator="equal">
      <formula>"Cumple"</formula>
    </cfRule>
    <cfRule type="cellIs" dxfId="129" priority="132" operator="equal">
      <formula>"No cumple"</formula>
    </cfRule>
  </conditionalFormatting>
  <conditionalFormatting sqref="E18">
    <cfRule type="cellIs" dxfId="128" priority="127" operator="equal">
      <formula>"No cumple"</formula>
    </cfRule>
    <cfRule type="cellIs" dxfId="127" priority="128" operator="equal">
      <formula>"Cumple"</formula>
    </cfRule>
    <cfRule type="cellIs" dxfId="126" priority="129" operator="equal">
      <formula>"No cumple"</formula>
    </cfRule>
  </conditionalFormatting>
  <conditionalFormatting sqref="E88">
    <cfRule type="cellIs" dxfId="125" priority="1" operator="equal">
      <formula>"No cumple"</formula>
    </cfRule>
    <cfRule type="cellIs" dxfId="124" priority="2" operator="equal">
      <formula>"Cumple"</formula>
    </cfRule>
    <cfRule type="cellIs" dxfId="123" priority="3" operator="equal">
      <formula>"No cumple"</formula>
    </cfRule>
  </conditionalFormatting>
  <conditionalFormatting sqref="E19">
    <cfRule type="cellIs" dxfId="122" priority="121" operator="equal">
      <formula>"No cumple"</formula>
    </cfRule>
    <cfRule type="cellIs" dxfId="121" priority="122" operator="equal">
      <formula>"Cumple"</formula>
    </cfRule>
    <cfRule type="cellIs" dxfId="120" priority="123" operator="equal">
      <formula>"No cumple"</formula>
    </cfRule>
  </conditionalFormatting>
  <conditionalFormatting sqref="E20">
    <cfRule type="cellIs" dxfId="119" priority="118" operator="equal">
      <formula>"No cumple"</formula>
    </cfRule>
    <cfRule type="cellIs" dxfId="118" priority="119" operator="equal">
      <formula>"Cumple"</formula>
    </cfRule>
    <cfRule type="cellIs" dxfId="117" priority="120" operator="equal">
      <formula>"No cumple"</formula>
    </cfRule>
  </conditionalFormatting>
  <conditionalFormatting sqref="E22">
    <cfRule type="cellIs" dxfId="116" priority="115" operator="equal">
      <formula>"No cumple"</formula>
    </cfRule>
    <cfRule type="cellIs" dxfId="115" priority="116" operator="equal">
      <formula>"Cumple"</formula>
    </cfRule>
    <cfRule type="cellIs" dxfId="114" priority="117" operator="equal">
      <formula>"No cumple"</formula>
    </cfRule>
  </conditionalFormatting>
  <conditionalFormatting sqref="E23">
    <cfRule type="cellIs" dxfId="113" priority="112" operator="equal">
      <formula>"No cumple"</formula>
    </cfRule>
    <cfRule type="cellIs" dxfId="112" priority="113" operator="equal">
      <formula>"Cumple"</formula>
    </cfRule>
    <cfRule type="cellIs" dxfId="111" priority="114" operator="equal">
      <formula>"No cumple"</formula>
    </cfRule>
  </conditionalFormatting>
  <conditionalFormatting sqref="E25">
    <cfRule type="cellIs" dxfId="110" priority="109" operator="equal">
      <formula>"No cumple"</formula>
    </cfRule>
    <cfRule type="cellIs" dxfId="109" priority="110" operator="equal">
      <formula>"Cumple"</formula>
    </cfRule>
    <cfRule type="cellIs" dxfId="108" priority="111" operator="equal">
      <formula>"No cumple"</formula>
    </cfRule>
  </conditionalFormatting>
  <conditionalFormatting sqref="E26">
    <cfRule type="cellIs" dxfId="107" priority="106" operator="equal">
      <formula>"No cumple"</formula>
    </cfRule>
    <cfRule type="cellIs" dxfId="106" priority="107" operator="equal">
      <formula>"Cumple"</formula>
    </cfRule>
    <cfRule type="cellIs" dxfId="105" priority="108" operator="equal">
      <formula>"No cumple"</formula>
    </cfRule>
  </conditionalFormatting>
  <conditionalFormatting sqref="E27">
    <cfRule type="cellIs" dxfId="104" priority="103" operator="equal">
      <formula>"No cumple"</formula>
    </cfRule>
    <cfRule type="cellIs" dxfId="103" priority="104" operator="equal">
      <formula>"Cumple"</formula>
    </cfRule>
    <cfRule type="cellIs" dxfId="102" priority="105" operator="equal">
      <formula>"No cumple"</formula>
    </cfRule>
  </conditionalFormatting>
  <conditionalFormatting sqref="E29">
    <cfRule type="cellIs" dxfId="101" priority="100" operator="equal">
      <formula>"No cumple"</formula>
    </cfRule>
    <cfRule type="cellIs" dxfId="100" priority="101" operator="equal">
      <formula>"Cumple"</formula>
    </cfRule>
    <cfRule type="cellIs" dxfId="99" priority="102" operator="equal">
      <formula>"No cumple"</formula>
    </cfRule>
  </conditionalFormatting>
  <conditionalFormatting sqref="E30">
    <cfRule type="cellIs" dxfId="98" priority="97" operator="equal">
      <formula>"No cumple"</formula>
    </cfRule>
    <cfRule type="cellIs" dxfId="97" priority="98" operator="equal">
      <formula>"Cumple"</formula>
    </cfRule>
    <cfRule type="cellIs" dxfId="96" priority="99" operator="equal">
      <formula>"No cumple"</formula>
    </cfRule>
  </conditionalFormatting>
  <conditionalFormatting sqref="E31">
    <cfRule type="cellIs" dxfId="95" priority="94" operator="equal">
      <formula>"No cumple"</formula>
    </cfRule>
    <cfRule type="cellIs" dxfId="94" priority="95" operator="equal">
      <formula>"Cumple"</formula>
    </cfRule>
    <cfRule type="cellIs" dxfId="93" priority="96" operator="equal">
      <formula>"No cumple"</formula>
    </cfRule>
  </conditionalFormatting>
  <conditionalFormatting sqref="E33">
    <cfRule type="cellIs" dxfId="92" priority="91" operator="equal">
      <formula>"No cumple"</formula>
    </cfRule>
    <cfRule type="cellIs" dxfId="91" priority="92" operator="equal">
      <formula>"Cumple"</formula>
    </cfRule>
    <cfRule type="cellIs" dxfId="90" priority="93" operator="equal">
      <formula>"No cumple"</formula>
    </cfRule>
  </conditionalFormatting>
  <conditionalFormatting sqref="E35">
    <cfRule type="cellIs" dxfId="89" priority="88" operator="equal">
      <formula>"No cumple"</formula>
    </cfRule>
    <cfRule type="cellIs" dxfId="88" priority="89" operator="equal">
      <formula>"Cumple"</formula>
    </cfRule>
    <cfRule type="cellIs" dxfId="87" priority="90" operator="equal">
      <formula>"No cumple"</formula>
    </cfRule>
  </conditionalFormatting>
  <conditionalFormatting sqref="E36">
    <cfRule type="cellIs" dxfId="86" priority="85" operator="equal">
      <formula>"No cumple"</formula>
    </cfRule>
    <cfRule type="cellIs" dxfId="85" priority="86" operator="equal">
      <formula>"Cumple"</formula>
    </cfRule>
    <cfRule type="cellIs" dxfId="84" priority="87" operator="equal">
      <formula>"No cumple"</formula>
    </cfRule>
  </conditionalFormatting>
  <conditionalFormatting sqref="E37">
    <cfRule type="cellIs" dxfId="83" priority="82" operator="equal">
      <formula>"No cumple"</formula>
    </cfRule>
    <cfRule type="cellIs" dxfId="82" priority="83" operator="equal">
      <formula>"Cumple"</formula>
    </cfRule>
    <cfRule type="cellIs" dxfId="81" priority="84" operator="equal">
      <formula>"No cumple"</formula>
    </cfRule>
  </conditionalFormatting>
  <conditionalFormatting sqref="E39:E42">
    <cfRule type="cellIs" dxfId="80" priority="79" operator="equal">
      <formula>"No cumple"</formula>
    </cfRule>
    <cfRule type="cellIs" dxfId="79" priority="80" operator="equal">
      <formula>"Cumple"</formula>
    </cfRule>
    <cfRule type="cellIs" dxfId="78" priority="81" operator="equal">
      <formula>"No cumple"</formula>
    </cfRule>
  </conditionalFormatting>
  <conditionalFormatting sqref="E44">
    <cfRule type="cellIs" dxfId="77" priority="76" operator="equal">
      <formula>"No cumple"</formula>
    </cfRule>
    <cfRule type="cellIs" dxfId="76" priority="77" operator="equal">
      <formula>"Cumple"</formula>
    </cfRule>
    <cfRule type="cellIs" dxfId="75" priority="78" operator="equal">
      <formula>"No cumple"</formula>
    </cfRule>
  </conditionalFormatting>
  <conditionalFormatting sqref="E45">
    <cfRule type="cellIs" dxfId="74" priority="73" operator="equal">
      <formula>"No cumple"</formula>
    </cfRule>
    <cfRule type="cellIs" dxfId="73" priority="74" operator="equal">
      <formula>"Cumple"</formula>
    </cfRule>
    <cfRule type="cellIs" dxfId="72" priority="75" operator="equal">
      <formula>"No cumple"</formula>
    </cfRule>
  </conditionalFormatting>
  <conditionalFormatting sqref="E47">
    <cfRule type="cellIs" dxfId="71" priority="70" operator="equal">
      <formula>"No cumple"</formula>
    </cfRule>
    <cfRule type="cellIs" dxfId="70" priority="71" operator="equal">
      <formula>"Cumple"</formula>
    </cfRule>
    <cfRule type="cellIs" dxfId="69" priority="72" operator="equal">
      <formula>"No cumple"</formula>
    </cfRule>
  </conditionalFormatting>
  <conditionalFormatting sqref="E48">
    <cfRule type="cellIs" dxfId="68" priority="67" operator="equal">
      <formula>"No cumple"</formula>
    </cfRule>
    <cfRule type="cellIs" dxfId="67" priority="68" operator="equal">
      <formula>"Cumple"</formula>
    </cfRule>
    <cfRule type="cellIs" dxfId="66" priority="69" operator="equal">
      <formula>"No cumple"</formula>
    </cfRule>
  </conditionalFormatting>
  <conditionalFormatting sqref="E54">
    <cfRule type="cellIs" dxfId="65" priority="64" operator="equal">
      <formula>"No cumple"</formula>
    </cfRule>
    <cfRule type="cellIs" dxfId="64" priority="65" operator="equal">
      <formula>"Cumple"</formula>
    </cfRule>
    <cfRule type="cellIs" dxfId="63" priority="66" operator="equal">
      <formula>"No cumple"</formula>
    </cfRule>
  </conditionalFormatting>
  <conditionalFormatting sqref="E56">
    <cfRule type="cellIs" dxfId="62" priority="61" operator="equal">
      <formula>"No cumple"</formula>
    </cfRule>
    <cfRule type="cellIs" dxfId="61" priority="62" operator="equal">
      <formula>"Cumple"</formula>
    </cfRule>
    <cfRule type="cellIs" dxfId="60" priority="63" operator="equal">
      <formula>"No cumple"</formula>
    </cfRule>
  </conditionalFormatting>
  <conditionalFormatting sqref="E57">
    <cfRule type="cellIs" dxfId="59" priority="58" operator="equal">
      <formula>"No cumple"</formula>
    </cfRule>
    <cfRule type="cellIs" dxfId="58" priority="59" operator="equal">
      <formula>"Cumple"</formula>
    </cfRule>
    <cfRule type="cellIs" dxfId="57" priority="60" operator="equal">
      <formula>"No cumple"</formula>
    </cfRule>
  </conditionalFormatting>
  <conditionalFormatting sqref="E59:E61">
    <cfRule type="cellIs" dxfId="56" priority="55" operator="equal">
      <formula>"No cumple"</formula>
    </cfRule>
    <cfRule type="cellIs" dxfId="55" priority="56" operator="equal">
      <formula>"Cumple"</formula>
    </cfRule>
    <cfRule type="cellIs" dxfId="54" priority="57" operator="equal">
      <formula>"No cumple"</formula>
    </cfRule>
  </conditionalFormatting>
  <conditionalFormatting sqref="E63">
    <cfRule type="cellIs" dxfId="53" priority="52" operator="equal">
      <formula>"No cumple"</formula>
    </cfRule>
    <cfRule type="cellIs" dxfId="52" priority="53" operator="equal">
      <formula>"Cumple"</formula>
    </cfRule>
    <cfRule type="cellIs" dxfId="51" priority="54" operator="equal">
      <formula>"No cumple"</formula>
    </cfRule>
  </conditionalFormatting>
  <conditionalFormatting sqref="E64">
    <cfRule type="cellIs" dxfId="50" priority="49" operator="equal">
      <formula>"No cumple"</formula>
    </cfRule>
    <cfRule type="cellIs" dxfId="49" priority="50" operator="equal">
      <formula>"Cumple"</formula>
    </cfRule>
    <cfRule type="cellIs" dxfId="48" priority="51" operator="equal">
      <formula>"No cumple"</formula>
    </cfRule>
  </conditionalFormatting>
  <conditionalFormatting sqref="E65">
    <cfRule type="cellIs" dxfId="47" priority="46" operator="equal">
      <formula>"No cumple"</formula>
    </cfRule>
    <cfRule type="cellIs" dxfId="46" priority="47" operator="equal">
      <formula>"Cumple"</formula>
    </cfRule>
    <cfRule type="cellIs" dxfId="45" priority="48" operator="equal">
      <formula>"No cumple"</formula>
    </cfRule>
  </conditionalFormatting>
  <conditionalFormatting sqref="E66">
    <cfRule type="cellIs" dxfId="44" priority="43" operator="equal">
      <formula>"No cumple"</formula>
    </cfRule>
    <cfRule type="cellIs" dxfId="43" priority="44" operator="equal">
      <formula>"Cumple"</formula>
    </cfRule>
    <cfRule type="cellIs" dxfId="42" priority="45" operator="equal">
      <formula>"No cumple"</formula>
    </cfRule>
  </conditionalFormatting>
  <conditionalFormatting sqref="E67">
    <cfRule type="cellIs" dxfId="41" priority="40" operator="equal">
      <formula>"No cumple"</formula>
    </cfRule>
    <cfRule type="cellIs" dxfId="40" priority="41" operator="equal">
      <formula>"Cumple"</formula>
    </cfRule>
    <cfRule type="cellIs" dxfId="39" priority="42" operator="equal">
      <formula>"No cumple"</formula>
    </cfRule>
  </conditionalFormatting>
  <conditionalFormatting sqref="E69">
    <cfRule type="cellIs" dxfId="38" priority="37" operator="equal">
      <formula>"No cumple"</formula>
    </cfRule>
    <cfRule type="cellIs" dxfId="37" priority="38" operator="equal">
      <formula>"Cumple"</formula>
    </cfRule>
    <cfRule type="cellIs" dxfId="36" priority="39" operator="equal">
      <formula>"No cumple"</formula>
    </cfRule>
  </conditionalFormatting>
  <conditionalFormatting sqref="E70">
    <cfRule type="cellIs" dxfId="35" priority="34" operator="equal">
      <formula>"No cumple"</formula>
    </cfRule>
    <cfRule type="cellIs" dxfId="34" priority="35" operator="equal">
      <formula>"Cumple"</formula>
    </cfRule>
    <cfRule type="cellIs" dxfId="33" priority="36" operator="equal">
      <formula>"No cumple"</formula>
    </cfRule>
  </conditionalFormatting>
  <conditionalFormatting sqref="E71">
    <cfRule type="cellIs" dxfId="32" priority="31" operator="equal">
      <formula>"No cumple"</formula>
    </cfRule>
    <cfRule type="cellIs" dxfId="31" priority="32" operator="equal">
      <formula>"Cumple"</formula>
    </cfRule>
    <cfRule type="cellIs" dxfId="30" priority="33" operator="equal">
      <formula>"No cumple"</formula>
    </cfRule>
  </conditionalFormatting>
  <conditionalFormatting sqref="E73:E75">
    <cfRule type="cellIs" dxfId="29" priority="28" operator="equal">
      <formula>"No cumple"</formula>
    </cfRule>
    <cfRule type="cellIs" dxfId="28" priority="29" operator="equal">
      <formula>"Cumple"</formula>
    </cfRule>
    <cfRule type="cellIs" dxfId="27" priority="30" operator="equal">
      <formula>"No cumple"</formula>
    </cfRule>
  </conditionalFormatting>
  <conditionalFormatting sqref="E77">
    <cfRule type="cellIs" dxfId="26" priority="25" operator="equal">
      <formula>"No cumple"</formula>
    </cfRule>
    <cfRule type="cellIs" dxfId="25" priority="26" operator="equal">
      <formula>"Cumple"</formula>
    </cfRule>
    <cfRule type="cellIs" dxfId="24" priority="27" operator="equal">
      <formula>"No cumple"</formula>
    </cfRule>
  </conditionalFormatting>
  <conditionalFormatting sqref="E78">
    <cfRule type="cellIs" dxfId="23" priority="22" operator="equal">
      <formula>"No cumple"</formula>
    </cfRule>
    <cfRule type="cellIs" dxfId="22" priority="23" operator="equal">
      <formula>"Cumple"</formula>
    </cfRule>
    <cfRule type="cellIs" dxfId="21" priority="24" operator="equal">
      <formula>"No cumple"</formula>
    </cfRule>
  </conditionalFormatting>
  <conditionalFormatting sqref="E79">
    <cfRule type="cellIs" dxfId="20" priority="19" operator="equal">
      <formula>"No cumple"</formula>
    </cfRule>
    <cfRule type="cellIs" dxfId="19" priority="20" operator="equal">
      <formula>"Cumple"</formula>
    </cfRule>
    <cfRule type="cellIs" dxfId="18" priority="21" operator="equal">
      <formula>"No cumple"</formula>
    </cfRule>
  </conditionalFormatting>
  <conditionalFormatting sqref="E81">
    <cfRule type="cellIs" dxfId="17" priority="16" operator="equal">
      <formula>"No cumple"</formula>
    </cfRule>
    <cfRule type="cellIs" dxfId="16" priority="17" operator="equal">
      <formula>"Cumple"</formula>
    </cfRule>
    <cfRule type="cellIs" dxfId="15" priority="18" operator="equal">
      <formula>"No cumple"</formula>
    </cfRule>
  </conditionalFormatting>
  <conditionalFormatting sqref="E82">
    <cfRule type="cellIs" dxfId="14" priority="13" operator="equal">
      <formula>"No cumple"</formula>
    </cfRule>
    <cfRule type="cellIs" dxfId="13" priority="14" operator="equal">
      <formula>"Cumple"</formula>
    </cfRule>
    <cfRule type="cellIs" dxfId="12" priority="15" operator="equal">
      <formula>"No cumple"</formula>
    </cfRule>
  </conditionalFormatting>
  <conditionalFormatting sqref="E83">
    <cfRule type="cellIs" dxfId="11" priority="10" operator="equal">
      <formula>"No cumple"</formula>
    </cfRule>
    <cfRule type="cellIs" dxfId="10" priority="11" operator="equal">
      <formula>"Cumple"</formula>
    </cfRule>
    <cfRule type="cellIs" dxfId="9" priority="12" operator="equal">
      <formula>"No cumple"</formula>
    </cfRule>
  </conditionalFormatting>
  <conditionalFormatting sqref="E84">
    <cfRule type="cellIs" dxfId="8" priority="7" operator="equal">
      <formula>"No cumple"</formula>
    </cfRule>
    <cfRule type="cellIs" dxfId="7" priority="8" operator="equal">
      <formula>"Cumple"</formula>
    </cfRule>
    <cfRule type="cellIs" dxfId="6" priority="9" operator="equal">
      <formula>"No cumple"</formula>
    </cfRule>
  </conditionalFormatting>
  <conditionalFormatting sqref="E86">
    <cfRule type="cellIs" dxfId="5" priority="4" operator="equal">
      <formula>"No cumple"</formula>
    </cfRule>
    <cfRule type="cellIs" dxfId="4" priority="5" operator="equal">
      <formula>"Cumple"</formula>
    </cfRule>
    <cfRule type="cellIs" dxfId="3" priority="6" operator="equal">
      <formula>"No cumple"</formula>
    </cfRule>
  </conditionalFormatting>
  <dataValidations count="1">
    <dataValidation type="list" allowBlank="1" showInputMessage="1" showErrorMessage="1" sqref="E44:E45 E6:E7 E9:E11 E13:E14 E16 E18:E20 E22:E23 E25:E27 E29:E31 E33 E35:E37 E39:E42 E47:E48 E54 E56:E57 E59:E61 E63:E67 E69:E71 E73:E75 E77:E79 E81:E84 E86 E88">
      <formula1>"Cumple, No Cumple"</formula1>
    </dataValidation>
  </dataValidations>
  <pageMargins left="0.25" right="0.25" top="0.75" bottom="0.75" header="0.3" footer="0.3"/>
  <pageSetup scale="37" orientation="portrait" horizontalDpi="4294967293" verticalDpi="0" r:id="rId1"/>
  <rowBreaks count="3" manualBreakCount="3">
    <brk id="20" max="16383" man="1"/>
    <brk id="42" max="16383" man="1"/>
    <brk id="6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34B975FEA393346B6D74C904C61AA0B" ma:contentTypeVersion="17" ma:contentTypeDescription="Crear nuevo documento." ma:contentTypeScope="" ma:versionID="91d7e58c90f461511918b522245a5875">
  <xsd:schema xmlns:xsd="http://www.w3.org/2001/XMLSchema" xmlns:xs="http://www.w3.org/2001/XMLSchema" xmlns:p="http://schemas.microsoft.com/office/2006/metadata/properties" xmlns:ns2="c0066dd9-8ee9-43f3-b73f-19eb69b07a2d" xmlns:ns3="554cdd60-164c-4e4c-af83-12fb9f625994" targetNamespace="http://schemas.microsoft.com/office/2006/metadata/properties" ma:root="true" ma:fieldsID="130d1c7e44ab02463d87432d4f0e37ff" ns2:_="" ns3:_="">
    <xsd:import namespace="c0066dd9-8ee9-43f3-b73f-19eb69b07a2d"/>
    <xsd:import namespace="554cdd60-164c-4e4c-af83-12fb9f6259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66dd9-8ee9-43f3-b73f-19eb69b07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5fd6d2ed-cfc0-4f3f-9e09-d00977ee46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4cdd60-164c-4e4c-af83-12fb9f625994"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ebe134-35cb-4bb7-adac-4ac1a26f7a72}" ma:internalName="TaxCatchAll" ma:showField="CatchAllData" ma:web="554cdd60-164c-4e4c-af83-12fb9f625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066dd9-8ee9-43f3-b73f-19eb69b07a2d">
      <Terms xmlns="http://schemas.microsoft.com/office/infopath/2007/PartnerControls"/>
    </lcf76f155ced4ddcb4097134ff3c332f>
    <TaxCatchAll xmlns="554cdd60-164c-4e4c-af83-12fb9f625994" xsi:nil="true"/>
  </documentManagement>
</p:properties>
</file>

<file path=customXml/itemProps1.xml><?xml version="1.0" encoding="utf-8"?>
<ds:datastoreItem xmlns:ds="http://schemas.openxmlformats.org/officeDocument/2006/customXml" ds:itemID="{DE8A43D5-2849-4880-A932-79C7C2BCF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066dd9-8ee9-43f3-b73f-19eb69b07a2d"/>
    <ds:schemaRef ds:uri="554cdd60-164c-4e4c-af83-12fb9f625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582769-70CE-4CC4-B3BC-EE168DC5A774}">
  <ds:schemaRefs>
    <ds:schemaRef ds:uri="http://schemas.microsoft.com/sharepoint/v3/contenttype/forms"/>
  </ds:schemaRefs>
</ds:datastoreItem>
</file>

<file path=customXml/itemProps3.xml><?xml version="1.0" encoding="utf-8"?>
<ds:datastoreItem xmlns:ds="http://schemas.openxmlformats.org/officeDocument/2006/customXml" ds:itemID="{FD2CEDB0-7921-46A4-855C-729AD76FFB39}">
  <ds:schemaRefs>
    <ds:schemaRef ds:uri="http://schemas.microsoft.com/office/2006/documentManagement/types"/>
    <ds:schemaRef ds:uri="c0066dd9-8ee9-43f3-b73f-19eb69b07a2d"/>
    <ds:schemaRef ds:uri="554cdd60-164c-4e4c-af83-12fb9f625994"/>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 Gestión Estratégica- HSEQ</vt:lpstr>
      <vt:lpstr>2. Operaciones y comercial</vt:lpstr>
      <vt:lpstr>3. Gestión Humana</vt:lpstr>
      <vt:lpstr>4. Administración</vt:lpstr>
      <vt:lpstr>5. Resolución 40595 de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Coordinador Ambiental y calid</dc:creator>
  <cp:keywords/>
  <dc:description/>
  <cp:lastModifiedBy>User</cp:lastModifiedBy>
  <cp:revision/>
  <cp:lastPrinted>2024-08-07T22:34:22Z</cp:lastPrinted>
  <dcterms:created xsi:type="dcterms:W3CDTF">2022-03-15T12:58:58Z</dcterms:created>
  <dcterms:modified xsi:type="dcterms:W3CDTF">2024-08-07T22:35:01Z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0x010100634B975FEA393346B6D74C904C61AA0B</vt:lpwstr>
  </property>
  <property fmtid="{D5CDD505-2E9C-101B-9397-08002B2CF9AE}" pid="3" name="MediaServiceImageTags">
    <vt:lpwstr/>
  </property>
</Properties>
</file>