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NSPORTO\PLAN DE TRABAJO\"/>
    </mc:Choice>
  </mc:AlternateContent>
  <xr:revisionPtr revIDLastSave="0" documentId="13_ncr:1_{47BBF3BD-63FC-4AF0-BB86-F70DA1E50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T-SST-023" sheetId="1" r:id="rId1"/>
    <sheet name="Control de camb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6wSydolLAVORZQBnlYr2B94BI4Q=="/>
    </ext>
  </extLst>
</workbook>
</file>

<file path=xl/calcChain.xml><?xml version="1.0" encoding="utf-8"?>
<calcChain xmlns="http://schemas.openxmlformats.org/spreadsheetml/2006/main">
  <c r="BM28" i="1" l="1"/>
  <c r="BN28" i="1"/>
  <c r="BO28" i="1"/>
  <c r="BM29" i="1"/>
  <c r="BN29" i="1"/>
  <c r="BO29" i="1"/>
  <c r="BM30" i="1"/>
  <c r="BN30" i="1"/>
  <c r="BO30" i="1"/>
  <c r="BH55" i="1" l="1"/>
  <c r="BC55" i="1"/>
  <c r="AX55" i="1"/>
  <c r="AS55" i="1"/>
  <c r="AN55" i="1"/>
  <c r="AI55" i="1"/>
  <c r="AD55" i="1"/>
  <c r="Y55" i="1"/>
  <c r="T55" i="1"/>
  <c r="O55" i="1"/>
  <c r="J55" i="1"/>
  <c r="B55" i="1"/>
  <c r="BH54" i="1"/>
  <c r="BC54" i="1"/>
  <c r="AX54" i="1"/>
  <c r="AS54" i="1"/>
  <c r="AN54" i="1"/>
  <c r="AI54" i="1"/>
  <c r="AD54" i="1"/>
  <c r="Y54" i="1"/>
  <c r="T54" i="1"/>
  <c r="O54" i="1"/>
  <c r="J54" i="1"/>
  <c r="B54" i="1"/>
  <c r="BH52" i="1"/>
  <c r="BC52" i="1"/>
  <c r="AX52" i="1"/>
  <c r="AS52" i="1"/>
  <c r="AN52" i="1"/>
  <c r="AI52" i="1"/>
  <c r="AD52" i="1"/>
  <c r="Y52" i="1"/>
  <c r="T52" i="1"/>
  <c r="O52" i="1"/>
  <c r="J52" i="1"/>
  <c r="B52" i="1"/>
  <c r="BH51" i="1"/>
  <c r="BC51" i="1"/>
  <c r="AX51" i="1"/>
  <c r="AS51" i="1"/>
  <c r="AN51" i="1"/>
  <c r="AI51" i="1"/>
  <c r="AD51" i="1"/>
  <c r="Y51" i="1"/>
  <c r="T51" i="1"/>
  <c r="O51" i="1"/>
  <c r="J51" i="1"/>
  <c r="B51" i="1"/>
  <c r="BO44" i="1"/>
  <c r="BN44" i="1"/>
  <c r="BM44" i="1"/>
  <c r="BO43" i="1"/>
  <c r="BN43" i="1"/>
  <c r="BM43" i="1"/>
  <c r="BO42" i="1"/>
  <c r="BN42" i="1"/>
  <c r="BM42" i="1"/>
  <c r="BO41" i="1"/>
  <c r="BN41" i="1"/>
  <c r="BM41" i="1"/>
  <c r="BO40" i="1"/>
  <c r="BN40" i="1"/>
  <c r="BM40" i="1"/>
  <c r="BO39" i="1"/>
  <c r="BN39" i="1"/>
  <c r="BM39" i="1"/>
  <c r="BO36" i="1"/>
  <c r="BN36" i="1"/>
  <c r="BM36" i="1"/>
  <c r="BO32" i="1"/>
  <c r="BN32" i="1"/>
  <c r="BM32" i="1"/>
  <c r="BO31" i="1"/>
  <c r="BN31" i="1"/>
  <c r="BM31" i="1"/>
  <c r="BO27" i="1"/>
  <c r="BN27" i="1"/>
  <c r="BM27" i="1"/>
  <c r="BH53" i="1" l="1"/>
  <c r="T53" i="1"/>
  <c r="O53" i="1"/>
  <c r="BC53" i="1"/>
  <c r="J53" i="1"/>
  <c r="AS53" i="1"/>
  <c r="AX53" i="1"/>
  <c r="B53" i="1"/>
  <c r="Y53" i="1"/>
  <c r="AD53" i="1"/>
  <c r="AI53" i="1"/>
  <c r="AN53" i="1"/>
</calcChain>
</file>

<file path=xl/sharedStrings.xml><?xml version="1.0" encoding="utf-8"?>
<sst xmlns="http://schemas.openxmlformats.org/spreadsheetml/2006/main" count="222" uniqueCount="109">
  <si>
    <t>Sistema de Gestión de la Seguridad Y Salud en el Trabajo</t>
  </si>
  <si>
    <t>FORMATO CRONOGRAMA DE CAPACITACIÓN Y ENTRENAMIENTO</t>
  </si>
  <si>
    <t>Fecha:</t>
  </si>
  <si>
    <t>Versión:</t>
  </si>
  <si>
    <t>Pagina 1 de 2</t>
  </si>
  <si>
    <t xml:space="preserve">Objetivo: </t>
  </si>
  <si>
    <t>Alcance:</t>
  </si>
  <si>
    <t>Rango de Gestión</t>
  </si>
  <si>
    <t>Indicador</t>
  </si>
  <si>
    <t>Frecuencia</t>
  </si>
  <si>
    <t>Recursos</t>
  </si>
  <si>
    <t>Inferior a 70%: Inaceptable
70 a 79%: Aceptable
80 a 89%: Bueno
90 a 95%: Sobresaliente
Superior a 95%: Excelente</t>
  </si>
  <si>
    <t>Cumplimiento (eficacia)</t>
  </si>
  <si>
    <t>Mensual</t>
  </si>
  <si>
    <t>Cobertura (eficiencia)</t>
  </si>
  <si>
    <t>Impacto (efectividad)</t>
  </si>
  <si>
    <t>RESPONSABILIDAD</t>
  </si>
  <si>
    <t>Responsable de la planificación</t>
  </si>
  <si>
    <t xml:space="preserve">Responsable de la ejecución </t>
  </si>
  <si>
    <t>Responsable del plan de acción</t>
  </si>
  <si>
    <t xml:space="preserve">Responsable del seguimiento a las acciones </t>
  </si>
  <si>
    <t>PROGRAMADO</t>
  </si>
  <si>
    <t>EJECUTADO</t>
  </si>
  <si>
    <t>REPROGRAMADO</t>
  </si>
  <si>
    <t>NO REALIZADO</t>
  </si>
  <si>
    <t>#Cc</t>
  </si>
  <si>
    <t>No. de trabajdores citados a capacitación</t>
  </si>
  <si>
    <t>#C</t>
  </si>
  <si>
    <t>No. de trabajdores capacitados</t>
  </si>
  <si>
    <t>#Tc</t>
  </si>
  <si>
    <t>No. De trabajadores evaluados con comprensión ≥ 70%</t>
  </si>
  <si>
    <t>Eficacia</t>
  </si>
  <si>
    <t>Eficiencia</t>
  </si>
  <si>
    <t>Efectividad</t>
  </si>
  <si>
    <t>CAPACITACIÓN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</si>
  <si>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</si>
  <si>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</si>
  <si>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</si>
  <si>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</si>
  <si>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</si>
  <si>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</si>
  <si>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</si>
  <si>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</si>
  <si>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</si>
  <si>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</si>
  <si>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</si>
  <si>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</si>
  <si>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</si>
  <si>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</si>
  <si>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COPASST</t>
  </si>
  <si>
    <t>CCL</t>
  </si>
  <si>
    <t>Brigadas de Emergencias</t>
  </si>
  <si>
    <t>Capacitaciones ejecutadas</t>
  </si>
  <si>
    <t>Capacitaciones programadas</t>
  </si>
  <si>
    <t>% Cumplimiento eficacia</t>
  </si>
  <si>
    <t>% Cumplimiento Eficiencia</t>
  </si>
  <si>
    <t>%  Cumplimiento de Impacto</t>
  </si>
  <si>
    <t>GRAFICAS DE CONTROL</t>
  </si>
  <si>
    <t>Análisis del Indicador:</t>
  </si>
  <si>
    <t xml:space="preserve">ELABORADO: </t>
  </si>
  <si>
    <t xml:space="preserve">CARGO:  </t>
  </si>
  <si>
    <t>Nota: Todas las capacitaciones deben ser evaluadas, las unicas capacitaciones que no se evaluan son las charlas de 5 minutos y las capacitaciones de tipo informativo</t>
  </si>
  <si>
    <r>
      <t xml:space="preserve">          FORMATO N°:                                                                                                  </t>
    </r>
    <r>
      <rPr>
        <sz val="10"/>
        <color theme="1"/>
        <rFont val="Arial"/>
        <family val="2"/>
      </rPr>
      <t>FT-SST-023</t>
    </r>
  </si>
  <si>
    <t>02</t>
  </si>
  <si>
    <t>La planeación, ejecución y seguimiento de las capacitaciones en Seguridad y Salud en el Trabajo tiene alcance a todos trabajadores de la empresa.</t>
  </si>
  <si>
    <t>META: Tener en el 2025 una gestión en capacitaciones entre el rango de Bueno a Excelente</t>
  </si>
  <si>
    <t>Coordinador RR.HH                                      
Coordinador SST</t>
  </si>
  <si>
    <t>Coordinador SST</t>
  </si>
  <si>
    <t>Gerente General</t>
  </si>
  <si>
    <t>RESPONSABLE</t>
  </si>
  <si>
    <t>Encargado SST</t>
  </si>
  <si>
    <t>Manejo defensivo</t>
  </si>
  <si>
    <t>INSTENSIDAD HORARIA</t>
  </si>
  <si>
    <t>DIRIGIDO A</t>
  </si>
  <si>
    <t>Investigación de accidentes e incidentes</t>
  </si>
  <si>
    <t>Todo el personal</t>
  </si>
  <si>
    <t>Estilos de vida saludable</t>
  </si>
  <si>
    <t xml:space="preserve">Preveción de Caidas al mismo y distinto nivel  (Riesgo Locativo) </t>
  </si>
  <si>
    <t>Funciones y responsabilidades del comité</t>
  </si>
  <si>
    <t>Funciones, responsabilidades  y Socializacion de la ley 1010 acoso laboral  normatividad vigente</t>
  </si>
  <si>
    <t>Resolución de conflictos para la concertación y negociación</t>
  </si>
  <si>
    <t>Prevención del acoso laboral dirigido al  comité de convivencia
laboral.</t>
  </si>
  <si>
    <t>Conductores</t>
  </si>
  <si>
    <t xml:space="preserve">Inspecciones de seguridad </t>
  </si>
  <si>
    <t>ARL</t>
  </si>
  <si>
    <t>Camillaje evacuación y rescate.</t>
  </si>
  <si>
    <t>Brigadas de Emergencias.</t>
  </si>
  <si>
    <t xml:space="preserve"> Primeros auxilios.</t>
  </si>
  <si>
    <t>Control y detección de incendios.</t>
  </si>
  <si>
    <t>TABLA DE CONTROL DE MODIFICACIONES</t>
  </si>
  <si>
    <t>Cuando un documento cambie de versión debe ser identificado con un sello de documento obsoleto.</t>
  </si>
  <si>
    <t>REV.</t>
  </si>
  <si>
    <t>Apartado Modificado</t>
  </si>
  <si>
    <t>Descripción</t>
  </si>
  <si>
    <t>Fecha</t>
  </si>
  <si>
    <t>Todas las páginas</t>
  </si>
  <si>
    <t>Creación del documento.</t>
  </si>
  <si>
    <t>Se ajusta a nivel general el formato, se incluye tabla de control de modificaciones.</t>
  </si>
  <si>
    <t>Fortalecer las competencias del personal en seguridad vial, seguridad y salud en el trabajo, y calidad del servicio, para garantizar un transporte escolar seguro y eficiente.</t>
  </si>
  <si>
    <t>Inducción Especfica SIG</t>
  </si>
  <si>
    <r>
      <t xml:space="preserve">           </t>
    </r>
    <r>
      <rPr>
        <u/>
        <sz val="11"/>
        <color theme="1"/>
        <rFont val="Arial"/>
        <family val="2"/>
      </rPr>
      <t xml:space="preserve">  No. capacitaciones ejecutadas      </t>
    </r>
    <r>
      <rPr>
        <sz val="11"/>
        <color theme="1"/>
        <rFont val="Arial"/>
        <family val="2"/>
      </rPr>
      <t xml:space="preserve">   x   100
No. capacitaciones programadas</t>
    </r>
  </si>
  <si>
    <r>
      <t xml:space="preserve">     </t>
    </r>
    <r>
      <rPr>
        <u/>
        <sz val="11"/>
        <color theme="1"/>
        <rFont val="Arial"/>
        <family val="2"/>
      </rPr>
      <t>No. trabajadores capacitados en el período</t>
    </r>
    <r>
      <rPr>
        <sz val="11"/>
        <color theme="1"/>
        <rFont val="Arial"/>
        <family val="2"/>
      </rPr>
      <t xml:space="preserve"> x  100
No. trabajadores citados a capacitación en el período</t>
    </r>
  </si>
  <si>
    <r>
      <t xml:space="preserve">      </t>
    </r>
    <r>
      <rPr>
        <u/>
        <sz val="11"/>
        <color theme="1"/>
        <rFont val="Arial"/>
        <family val="2"/>
      </rPr>
      <t xml:space="preserve"> No. trab. capacitados con comprensión </t>
    </r>
    <r>
      <rPr>
        <u/>
        <sz val="12"/>
        <color theme="1"/>
        <rFont val="Arial"/>
        <family val="2"/>
      </rPr>
      <t xml:space="preserve"> ≥</t>
    </r>
    <r>
      <rPr>
        <u/>
        <sz val="11"/>
        <color theme="1"/>
        <rFont val="Arial"/>
        <family val="2"/>
      </rPr>
      <t xml:space="preserve">70% en el período </t>
    </r>
    <r>
      <rPr>
        <sz val="11"/>
        <color theme="1"/>
        <rFont val="Arial"/>
        <family val="2"/>
      </rPr>
      <t xml:space="preserve"> x  100
              (No. trabajadores capacitados en el período</t>
    </r>
  </si>
  <si>
    <t>Servicio al cliente</t>
  </si>
  <si>
    <t>Mecánica básica</t>
  </si>
  <si>
    <t>Prevención de accidente y enfermedades osteomusculares sobresfuerzos.</t>
  </si>
  <si>
    <t>Riesgo público</t>
  </si>
  <si>
    <t>Charlas, registros de capacitación, cámara fotográfica,  papelería, equipo de computo, video beam, videos, lugar de capcitación, plataforma ITP etc.</t>
  </si>
  <si>
    <t>PROGRAMACIÓN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</si>
</sst>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theme="1"/>
      <name val="Arial"/>
      <family val="2"/>
    </font>
    <font>
      <b/>
      <sz val="12"/>
      <color rgb="FF0F243E"/>
      <name val="Arial"/>
      <family val="2"/>
    </font>
    <font>
      <b/>
      <sz val="18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66CC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000080"/>
        <bgColor rgb="FF000080"/>
      </patternFill>
    </fill>
    <fill>
      <patternFill patternType="solid">
        <fgColor rgb="FF92D050"/>
        <bgColor rgb="FF0066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80"/>
      </patternFill>
    </fill>
    <fill>
      <patternFill patternType="solid">
        <fgColor rgb="FF92D050"/>
        <bgColor rgb="FF0000FF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0000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rgb="FF0000FF"/>
      </patternFill>
    </fill>
  </fills>
  <borders count="1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9" fillId="0" borderId="76"/>
  </cellStyleXfs>
  <cellXfs count="221">
    <xf numFmtId="0" fontId="0" fillId="0" borderId="0" xfId="0" applyFont="1" applyAlignment="1"/>
    <xf numFmtId="0" fontId="3" fillId="0" borderId="0" xfId="0" applyFont="1"/>
    <xf numFmtId="0" fontId="5" fillId="3" borderId="13" xfId="0" applyFont="1" applyFill="1" applyBorder="1" applyAlignment="1">
      <alignment horizontal="left" vertical="center" wrapText="1"/>
    </xf>
    <xf numFmtId="3" fontId="2" fillId="5" borderId="54" xfId="0" applyNumberFormat="1" applyFont="1" applyFill="1" applyBorder="1" applyAlignment="1">
      <alignment horizontal="center" vertical="center"/>
    </xf>
    <xf numFmtId="3" fontId="11" fillId="8" borderId="54" xfId="0" applyNumberFormat="1" applyFont="1" applyFill="1" applyBorder="1" applyAlignment="1">
      <alignment horizontal="center" vertical="center"/>
    </xf>
    <xf numFmtId="3" fontId="11" fillId="8" borderId="55" xfId="0" applyNumberFormat="1" applyFont="1" applyFill="1" applyBorder="1" applyAlignment="1">
      <alignment horizontal="center" vertical="center"/>
    </xf>
    <xf numFmtId="3" fontId="11" fillId="8" borderId="57" xfId="0" applyNumberFormat="1" applyFont="1" applyFill="1" applyBorder="1" applyAlignment="1">
      <alignment horizontal="center" vertical="center"/>
    </xf>
    <xf numFmtId="3" fontId="11" fillId="8" borderId="58" xfId="0" applyNumberFormat="1" applyFont="1" applyFill="1" applyBorder="1" applyAlignment="1">
      <alignment horizontal="center" vertical="center"/>
    </xf>
    <xf numFmtId="3" fontId="2" fillId="5" borderId="58" xfId="0" applyNumberFormat="1" applyFont="1" applyFill="1" applyBorder="1" applyAlignment="1">
      <alignment horizontal="center" vertical="center"/>
    </xf>
    <xf numFmtId="3" fontId="11" fillId="8" borderId="59" xfId="0" applyNumberFormat="1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" fillId="3" borderId="57" xfId="0" applyFont="1" applyFill="1" applyBorder="1" applyAlignment="1">
      <alignment vertical="center"/>
    </xf>
    <xf numFmtId="0" fontId="15" fillId="3" borderId="70" xfId="0" applyFont="1" applyFill="1" applyBorder="1" applyAlignment="1">
      <alignment vertical="center"/>
    </xf>
    <xf numFmtId="0" fontId="4" fillId="3" borderId="73" xfId="0" applyFont="1" applyFill="1" applyBorder="1" applyAlignment="1">
      <alignment vertical="center"/>
    </xf>
    <xf numFmtId="0" fontId="7" fillId="0" borderId="0" xfId="0" applyFont="1" applyAlignment="1"/>
    <xf numFmtId="3" fontId="2" fillId="5" borderId="56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0" fillId="0" borderId="83" xfId="0" applyFont="1" applyBorder="1" applyAlignment="1">
      <alignment horizontal="left" vertical="center"/>
    </xf>
    <xf numFmtId="0" fontId="20" fillId="0" borderId="84" xfId="0" applyFont="1" applyBorder="1" applyAlignment="1">
      <alignment horizontal="left" vertical="center"/>
    </xf>
    <xf numFmtId="0" fontId="20" fillId="0" borderId="84" xfId="0" applyFont="1" applyBorder="1" applyAlignment="1">
      <alignment horizontal="left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20" fillId="0" borderId="97" xfId="0" applyFont="1" applyBorder="1" applyAlignment="1">
      <alignment horizontal="left" vertical="center"/>
    </xf>
    <xf numFmtId="0" fontId="20" fillId="0" borderId="94" xfId="1" applyFont="1" applyBorder="1" applyAlignment="1">
      <alignment horizontal="left" vertical="top" wrapText="1"/>
    </xf>
    <xf numFmtId="0" fontId="20" fillId="0" borderId="94" xfId="1" applyFont="1" applyBorder="1" applyAlignment="1">
      <alignment horizontal="left" vertical="center" wrapText="1"/>
    </xf>
    <xf numFmtId="0" fontId="20" fillId="0" borderId="94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00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14" fontId="7" fillId="0" borderId="10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/>
    <xf numFmtId="0" fontId="5" fillId="0" borderId="0" xfId="0" applyFont="1" applyAlignment="1"/>
    <xf numFmtId="0" fontId="5" fillId="3" borderId="13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9" fontId="5" fillId="3" borderId="13" xfId="0" applyNumberFormat="1" applyFont="1" applyFill="1" applyBorder="1"/>
    <xf numFmtId="0" fontId="5" fillId="0" borderId="9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9" fontId="5" fillId="0" borderId="27" xfId="0" applyNumberFormat="1" applyFont="1" applyBorder="1" applyAlignment="1">
      <alignment horizontal="center" vertical="center"/>
    </xf>
    <xf numFmtId="9" fontId="5" fillId="0" borderId="64" xfId="0" applyNumberFormat="1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5" fillId="3" borderId="71" xfId="0" applyFont="1" applyFill="1" applyBorder="1" applyAlignment="1">
      <alignment vertical="center"/>
    </xf>
    <xf numFmtId="0" fontId="15" fillId="3" borderId="74" xfId="0" applyFont="1" applyFill="1" applyBorder="1" applyAlignment="1">
      <alignment vertical="center"/>
    </xf>
    <xf numFmtId="0" fontId="15" fillId="3" borderId="72" xfId="0" applyFont="1" applyFill="1" applyBorder="1" applyAlignment="1">
      <alignment vertical="center"/>
    </xf>
    <xf numFmtId="3" fontId="11" fillId="11" borderId="56" xfId="0" applyNumberFormat="1" applyFont="1" applyFill="1" applyBorder="1" applyAlignment="1">
      <alignment horizontal="center" vertical="center"/>
    </xf>
    <xf numFmtId="3" fontId="11" fillId="11" borderId="53" xfId="0" applyNumberFormat="1" applyFont="1" applyFill="1" applyBorder="1" applyAlignment="1">
      <alignment horizontal="center" vertical="center"/>
    </xf>
    <xf numFmtId="3" fontId="11" fillId="11" borderId="78" xfId="0" applyNumberFormat="1" applyFont="1" applyFill="1" applyBorder="1" applyAlignment="1">
      <alignment horizontal="center" vertical="center"/>
    </xf>
    <xf numFmtId="3" fontId="11" fillId="11" borderId="54" xfId="0" applyNumberFormat="1" applyFont="1" applyFill="1" applyBorder="1" applyAlignment="1">
      <alignment horizontal="center" vertical="center"/>
    </xf>
    <xf numFmtId="3" fontId="11" fillId="11" borderId="58" xfId="0" applyNumberFormat="1" applyFont="1" applyFill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5" fillId="10" borderId="61" xfId="0" applyFont="1" applyFill="1" applyBorder="1" applyAlignment="1">
      <alignment horizontal="center" vertical="center"/>
    </xf>
    <xf numFmtId="0" fontId="5" fillId="13" borderId="62" xfId="0" applyFont="1" applyFill="1" applyBorder="1" applyAlignment="1">
      <alignment horizontal="center" vertical="center"/>
    </xf>
    <xf numFmtId="0" fontId="1" fillId="10" borderId="65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84" xfId="0" applyFont="1" applyBorder="1" applyAlignment="1">
      <alignment horizontal="center" vertical="center" wrapText="1"/>
    </xf>
    <xf numFmtId="0" fontId="6" fillId="14" borderId="20" xfId="0" applyFont="1" applyFill="1" applyBorder="1" applyAlignment="1">
      <alignment vertical="center"/>
    </xf>
    <xf numFmtId="0" fontId="8" fillId="16" borderId="66" xfId="0" applyFont="1" applyFill="1" applyBorder="1" applyAlignment="1">
      <alignment horizontal="center" vertical="center"/>
    </xf>
    <xf numFmtId="0" fontId="25" fillId="15" borderId="99" xfId="0" applyFont="1" applyFill="1" applyBorder="1" applyAlignment="1">
      <alignment horizontal="center" vertical="center" wrapText="1"/>
    </xf>
    <xf numFmtId="0" fontId="25" fillId="15" borderId="4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2" fillId="0" borderId="4" xfId="0" applyFont="1" applyBorder="1"/>
    <xf numFmtId="49" fontId="1" fillId="0" borderId="4" xfId="0" applyNumberFormat="1" applyFont="1" applyBorder="1" applyAlignment="1">
      <alignment horizontal="left" vertical="center"/>
    </xf>
    <xf numFmtId="0" fontId="22" fillId="0" borderId="12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2" fillId="0" borderId="3" xfId="0" applyFont="1" applyBorder="1"/>
    <xf numFmtId="0" fontId="22" fillId="0" borderId="5" xfId="0" applyFont="1" applyBorder="1"/>
    <xf numFmtId="0" fontId="5" fillId="0" borderId="0" xfId="0" applyFont="1" applyAlignment="1"/>
    <xf numFmtId="0" fontId="22" fillId="0" borderId="6" xfId="0" applyFont="1" applyBorder="1"/>
    <xf numFmtId="0" fontId="22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6" fillId="14" borderId="78" xfId="0" applyFont="1" applyFill="1" applyBorder="1" applyAlignment="1">
      <alignment horizontal="center" vertical="center"/>
    </xf>
    <xf numFmtId="0" fontId="22" fillId="15" borderId="78" xfId="0" applyFont="1" applyFill="1" applyBorder="1"/>
    <xf numFmtId="0" fontId="5" fillId="0" borderId="75" xfId="0" applyFont="1" applyBorder="1" applyAlignment="1">
      <alignment horizontal="center" vertical="center" wrapText="1"/>
    </xf>
    <xf numFmtId="0" fontId="22" fillId="0" borderId="76" xfId="0" applyFont="1" applyBorder="1"/>
    <xf numFmtId="0" fontId="22" fillId="0" borderId="77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22" fillId="0" borderId="78" xfId="0" applyFont="1" applyBorder="1"/>
    <xf numFmtId="0" fontId="2" fillId="0" borderId="78" xfId="0" applyFont="1" applyBorder="1" applyAlignment="1">
      <alignment horizontal="left" vertical="center"/>
    </xf>
    <xf numFmtId="0" fontId="19" fillId="0" borderId="78" xfId="0" applyFont="1" applyBorder="1"/>
    <xf numFmtId="0" fontId="1" fillId="0" borderId="78" xfId="0" applyFont="1" applyBorder="1" applyAlignment="1"/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4" fillId="0" borderId="76" xfId="0" applyFont="1" applyBorder="1"/>
    <xf numFmtId="0" fontId="24" fillId="0" borderId="77" xfId="0" applyFont="1" applyBorder="1"/>
    <xf numFmtId="0" fontId="24" fillId="0" borderId="5" xfId="0" applyFont="1" applyBorder="1"/>
    <xf numFmtId="0" fontId="27" fillId="0" borderId="0" xfId="0" applyFont="1" applyAlignment="1"/>
    <xf numFmtId="0" fontId="24" fillId="0" borderId="6" xfId="0" applyFont="1" applyBorder="1"/>
    <xf numFmtId="0" fontId="24" fillId="0" borderId="7" xfId="0" applyFont="1" applyBorder="1"/>
    <xf numFmtId="0" fontId="24" fillId="0" borderId="74" xfId="0" applyFont="1" applyBorder="1"/>
    <xf numFmtId="0" fontId="24" fillId="0" borderId="8" xfId="0" applyFont="1" applyBorder="1"/>
    <xf numFmtId="0" fontId="24" fillId="0" borderId="9" xfId="0" applyFont="1" applyBorder="1"/>
    <xf numFmtId="0" fontId="2" fillId="0" borderId="70" xfId="0" applyFont="1" applyBorder="1" applyAlignment="1">
      <alignment horizontal="left" vertical="center"/>
    </xf>
    <xf numFmtId="0" fontId="22" fillId="0" borderId="74" xfId="0" applyFont="1" applyBorder="1"/>
    <xf numFmtId="14" fontId="1" fillId="2" borderId="74" xfId="0" applyNumberFormat="1" applyFont="1" applyFill="1" applyBorder="1" applyAlignment="1">
      <alignment horizontal="left" vertical="center"/>
    </xf>
    <xf numFmtId="0" fontId="22" fillId="0" borderId="72" xfId="0" applyFont="1" applyBorder="1"/>
    <xf numFmtId="0" fontId="2" fillId="0" borderId="7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2" fillId="0" borderId="15" xfId="0" applyFont="1" applyBorder="1"/>
    <xf numFmtId="0" fontId="22" fillId="0" borderId="16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14" borderId="17" xfId="0" applyFont="1" applyFill="1" applyBorder="1" applyAlignment="1">
      <alignment horizontal="center" vertical="center"/>
    </xf>
    <xf numFmtId="0" fontId="22" fillId="15" borderId="18" xfId="0" applyFont="1" applyFill="1" applyBorder="1"/>
    <xf numFmtId="0" fontId="22" fillId="15" borderId="20" xfId="0" applyFont="1" applyFill="1" applyBorder="1"/>
    <xf numFmtId="0" fontId="22" fillId="15" borderId="19" xfId="0" applyFont="1" applyFill="1" applyBorder="1"/>
    <xf numFmtId="0" fontId="6" fillId="14" borderId="10" xfId="0" applyFont="1" applyFill="1" applyBorder="1" applyAlignment="1">
      <alignment horizontal="center" vertical="center"/>
    </xf>
    <xf numFmtId="0" fontId="22" fillId="15" borderId="4" xfId="0" applyFont="1" applyFill="1" applyBorder="1"/>
    <xf numFmtId="0" fontId="22" fillId="15" borderId="69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/>
    </xf>
    <xf numFmtId="0" fontId="22" fillId="0" borderId="42" xfId="0" applyFont="1" applyBorder="1"/>
    <xf numFmtId="0" fontId="3" fillId="0" borderId="39" xfId="0" applyFont="1" applyBorder="1" applyAlignment="1">
      <alignment horizontal="center" vertical="center" wrapText="1"/>
    </xf>
    <xf numFmtId="0" fontId="22" fillId="0" borderId="39" xfId="0" applyFont="1" applyBorder="1"/>
    <xf numFmtId="0" fontId="22" fillId="0" borderId="40" xfId="0" applyFont="1" applyBorder="1"/>
    <xf numFmtId="0" fontId="3" fillId="5" borderId="41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 wrapText="1"/>
    </xf>
    <xf numFmtId="0" fontId="24" fillId="0" borderId="25" xfId="0" applyFont="1" applyBorder="1"/>
    <xf numFmtId="0" fontId="24" fillId="0" borderId="26" xfId="0" applyFont="1" applyBorder="1"/>
    <xf numFmtId="0" fontId="6" fillId="14" borderId="27" xfId="0" applyFont="1" applyFill="1" applyBorder="1" applyAlignment="1">
      <alignment horizontal="center" vertical="center"/>
    </xf>
    <xf numFmtId="0" fontId="18" fillId="15" borderId="28" xfId="0" applyFont="1" applyFill="1" applyBorder="1"/>
    <xf numFmtId="0" fontId="18" fillId="15" borderId="29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8" fillId="0" borderId="12" xfId="0" applyFont="1" applyBorder="1"/>
    <xf numFmtId="0" fontId="18" fillId="0" borderId="31" xfId="0" applyFont="1" applyBorder="1"/>
    <xf numFmtId="0" fontId="8" fillId="7" borderId="41" xfId="0" applyFont="1" applyFill="1" applyBorder="1" applyAlignment="1">
      <alignment horizontal="center" vertical="center"/>
    </xf>
    <xf numFmtId="0" fontId="22" fillId="0" borderId="43" xfId="0" applyFont="1" applyBorder="1"/>
    <xf numFmtId="0" fontId="7" fillId="2" borderId="30" xfId="0" applyFont="1" applyFill="1" applyBorder="1" applyAlignment="1">
      <alignment horizontal="center" vertical="center" wrapText="1"/>
    </xf>
    <xf numFmtId="0" fontId="18" fillId="0" borderId="69" xfId="0" applyFont="1" applyBorder="1"/>
    <xf numFmtId="0" fontId="7" fillId="2" borderId="32" xfId="0" applyFont="1" applyFill="1" applyBorder="1" applyAlignment="1">
      <alignment horizontal="center" vertical="center" wrapText="1"/>
    </xf>
    <xf numFmtId="0" fontId="18" fillId="0" borderId="33" xfId="0" applyFont="1" applyBorder="1"/>
    <xf numFmtId="0" fontId="18" fillId="0" borderId="34" xfId="0" applyFont="1" applyBorder="1"/>
    <xf numFmtId="0" fontId="7" fillId="2" borderId="3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8" fillId="0" borderId="36" xfId="0" applyFont="1" applyBorder="1"/>
    <xf numFmtId="0" fontId="3" fillId="9" borderId="37" xfId="0" applyFont="1" applyFill="1" applyBorder="1" applyAlignment="1">
      <alignment horizontal="center" vertical="center"/>
    </xf>
    <xf numFmtId="0" fontId="22" fillId="10" borderId="38" xfId="0" applyFont="1" applyFill="1" applyBorder="1"/>
    <xf numFmtId="0" fontId="3" fillId="0" borderId="39" xfId="0" applyFont="1" applyBorder="1" applyAlignment="1">
      <alignment horizontal="center" vertical="center"/>
    </xf>
    <xf numFmtId="3" fontId="11" fillId="14" borderId="88" xfId="0" applyNumberFormat="1" applyFont="1" applyFill="1" applyBorder="1" applyAlignment="1">
      <alignment horizontal="center" vertical="center"/>
    </xf>
    <xf numFmtId="0" fontId="22" fillId="15" borderId="74" xfId="0" applyFont="1" applyFill="1" applyBorder="1"/>
    <xf numFmtId="0" fontId="22" fillId="15" borderId="87" xfId="0" applyFont="1" applyFill="1" applyBorder="1"/>
    <xf numFmtId="0" fontId="2" fillId="2" borderId="46" xfId="0" applyFont="1" applyFill="1" applyBorder="1" applyAlignment="1">
      <alignment horizontal="center" vertical="center"/>
    </xf>
    <xf numFmtId="0" fontId="22" fillId="0" borderId="44" xfId="0" applyFont="1" applyBorder="1"/>
    <xf numFmtId="0" fontId="22" fillId="0" borderId="48" xfId="0" applyFont="1" applyBorder="1"/>
    <xf numFmtId="0" fontId="10" fillId="14" borderId="89" xfId="0" applyFont="1" applyFill="1" applyBorder="1" applyAlignment="1">
      <alignment horizontal="center" vertical="center"/>
    </xf>
    <xf numFmtId="0" fontId="22" fillId="15" borderId="90" xfId="0" applyFont="1" applyFill="1" applyBorder="1"/>
    <xf numFmtId="0" fontId="22" fillId="15" borderId="91" xfId="0" applyFont="1" applyFill="1" applyBorder="1"/>
    <xf numFmtId="9" fontId="11" fillId="12" borderId="85" xfId="0" applyNumberFormat="1" applyFont="1" applyFill="1" applyBorder="1" applyAlignment="1">
      <alignment horizontal="center" vertical="center"/>
    </xf>
    <xf numFmtId="0" fontId="22" fillId="10" borderId="51" xfId="0" applyFont="1" applyFill="1" applyBorder="1"/>
    <xf numFmtId="0" fontId="22" fillId="10" borderId="60" xfId="0" applyFont="1" applyFill="1" applyBorder="1"/>
    <xf numFmtId="9" fontId="11" fillId="12" borderId="50" xfId="0" applyNumberFormat="1" applyFont="1" applyFill="1" applyBorder="1" applyAlignment="1">
      <alignment horizontal="center" vertical="center"/>
    </xf>
    <xf numFmtId="0" fontId="11" fillId="14" borderId="86" xfId="0" applyFont="1" applyFill="1" applyBorder="1" applyAlignment="1">
      <alignment horizontal="center" vertical="center" wrapText="1"/>
    </xf>
    <xf numFmtId="0" fontId="22" fillId="15" borderId="82" xfId="0" applyFont="1" applyFill="1" applyBorder="1"/>
    <xf numFmtId="3" fontId="9" fillId="8" borderId="41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22" fillId="0" borderId="45" xfId="0" applyFont="1" applyBorder="1"/>
    <xf numFmtId="3" fontId="3" fillId="5" borderId="41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47" xfId="0" applyFont="1" applyBorder="1"/>
    <xf numFmtId="3" fontId="11" fillId="14" borderId="52" xfId="0" applyNumberFormat="1" applyFont="1" applyFill="1" applyBorder="1" applyAlignment="1">
      <alignment horizontal="center" vertical="center"/>
    </xf>
    <xf numFmtId="14" fontId="11" fillId="14" borderId="86" xfId="0" applyNumberFormat="1" applyFont="1" applyFill="1" applyBorder="1" applyAlignment="1">
      <alignment horizontal="center" vertical="center"/>
    </xf>
    <xf numFmtId="14" fontId="11" fillId="14" borderId="82" xfId="0" applyNumberFormat="1" applyFont="1" applyFill="1" applyBorder="1" applyAlignment="1">
      <alignment horizontal="center" vertical="center"/>
    </xf>
    <xf numFmtId="14" fontId="11" fillId="14" borderId="81" xfId="0" applyNumberFormat="1" applyFont="1" applyFill="1" applyBorder="1" applyAlignment="1">
      <alignment horizontal="center" vertical="center" wrapText="1"/>
    </xf>
    <xf numFmtId="14" fontId="11" fillId="14" borderId="82" xfId="0" applyNumberFormat="1" applyFont="1" applyFill="1" applyBorder="1" applyAlignment="1">
      <alignment horizontal="center" vertical="center" wrapText="1"/>
    </xf>
    <xf numFmtId="14" fontId="11" fillId="14" borderId="81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22" fillId="0" borderId="38" xfId="0" applyFont="1" applyBorder="1"/>
    <xf numFmtId="0" fontId="12" fillId="0" borderId="44" xfId="0" applyFont="1" applyBorder="1" applyAlignment="1">
      <alignment horizontal="center" vertical="center"/>
    </xf>
    <xf numFmtId="14" fontId="11" fillId="14" borderId="74" xfId="0" applyNumberFormat="1" applyFont="1" applyFill="1" applyBorder="1" applyAlignment="1">
      <alignment horizontal="center" vertical="center"/>
    </xf>
    <xf numFmtId="14" fontId="11" fillId="14" borderId="87" xfId="0" applyNumberFormat="1" applyFont="1" applyFill="1" applyBorder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0" fontId="22" fillId="15" borderId="12" xfId="0" applyFont="1" applyFill="1" applyBorder="1"/>
    <xf numFmtId="0" fontId="5" fillId="3" borderId="68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22" fillId="0" borderId="25" xfId="0" applyFont="1" applyBorder="1"/>
    <xf numFmtId="0" fontId="22" fillId="0" borderId="26" xfId="0" applyFont="1" applyBorder="1"/>
    <xf numFmtId="0" fontId="25" fillId="14" borderId="69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13" fillId="3" borderId="10" xfId="0" applyNumberFormat="1" applyFont="1" applyFill="1" applyBorder="1" applyAlignment="1">
      <alignment horizontal="center" vertical="center"/>
    </xf>
    <xf numFmtId="9" fontId="13" fillId="3" borderId="69" xfId="0" applyNumberFormat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22" fillId="0" borderId="22" xfId="0" applyFont="1" applyBorder="1"/>
    <xf numFmtId="0" fontId="22" fillId="0" borderId="23" xfId="0" applyFont="1" applyBorder="1"/>
    <xf numFmtId="0" fontId="15" fillId="3" borderId="10" xfId="0" applyFont="1" applyFill="1" applyBorder="1" applyAlignment="1">
      <alignment horizontal="center" vertical="center"/>
    </xf>
    <xf numFmtId="0" fontId="22" fillId="0" borderId="69" xfId="0" applyFont="1" applyBorder="1"/>
    <xf numFmtId="0" fontId="3" fillId="3" borderId="7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86218813-EF3E-4D76-A5E6-142895D70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Cumplimiento eficacia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'FT-SST-023'!$B$50:$BL$50</c:f>
              <c:strCache>
                <c:ptCount val="59"/>
                <c:pt idx="0">
                  <c:v>ENERO</c:v>
                </c:pt>
                <c:pt idx="8">
                  <c:v>FEBRERO</c:v>
                </c:pt>
                <c:pt idx="13">
                  <c:v>MARZO</c:v>
                </c:pt>
                <c:pt idx="18">
                  <c:v>ABRIL</c:v>
                </c:pt>
                <c:pt idx="23">
                  <c:v>MAYO</c:v>
                </c:pt>
                <c:pt idx="28">
                  <c:v>JUNIO</c:v>
                </c:pt>
                <c:pt idx="33">
                  <c:v>JULIO</c:v>
                </c:pt>
                <c:pt idx="38">
                  <c:v>AGOSTO</c:v>
                </c:pt>
                <c:pt idx="43">
                  <c:v>SEPTIEMBRE</c:v>
                </c:pt>
                <c:pt idx="48">
                  <c:v>OCTUBRE</c:v>
                </c:pt>
                <c:pt idx="53">
                  <c:v>NOVIEMBRE</c:v>
                </c:pt>
                <c:pt idx="58">
                  <c:v>DICIEMBRE</c:v>
                </c:pt>
              </c:strCache>
            </c:strRef>
          </c:cat>
          <c:val>
            <c:numRef>
              <c:f>'FT-SST-023'!$B$53:$BL$53</c:f>
              <c:numCache>
                <c:formatCode>0%</c:formatCode>
                <c:ptCount val="63"/>
                <c:pt idx="0">
                  <c:v>0</c:v>
                </c:pt>
                <c:pt idx="8">
                  <c:v>0</c:v>
                </c:pt>
                <c:pt idx="13">
                  <c:v>0</c:v>
                </c:pt>
                <c:pt idx="18">
                  <c:v>0</c:v>
                </c:pt>
                <c:pt idx="23">
                  <c:v>0.2</c:v>
                </c:pt>
                <c:pt idx="28">
                  <c:v>0</c:v>
                </c:pt>
                <c:pt idx="33">
                  <c:v>0</c:v>
                </c:pt>
                <c:pt idx="38">
                  <c:v>0</c:v>
                </c:pt>
                <c:pt idx="43">
                  <c:v>0</c:v>
                </c:pt>
                <c:pt idx="48">
                  <c:v>0</c:v>
                </c:pt>
                <c:pt idx="53">
                  <c:v>0</c:v>
                </c:pt>
                <c:pt idx="5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499-4DE6-B7C8-79D4756A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841212"/>
        <c:axId val="545987031"/>
      </c:barChart>
      <c:catAx>
        <c:axId val="6498412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45987031"/>
        <c:crosses val="autoZero"/>
        <c:auto val="1"/>
        <c:lblAlgn val="ctr"/>
        <c:lblOffset val="100"/>
        <c:noMultiLvlLbl val="1"/>
      </c:catAx>
      <c:valAx>
        <c:axId val="5459870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649841212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Cumplimiento Eficiencia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'FT-SST-023'!$B$50:$BL$50</c:f>
              <c:strCache>
                <c:ptCount val="59"/>
                <c:pt idx="0">
                  <c:v>ENERO</c:v>
                </c:pt>
                <c:pt idx="8">
                  <c:v>FEBRERO</c:v>
                </c:pt>
                <c:pt idx="13">
                  <c:v>MARZO</c:v>
                </c:pt>
                <c:pt idx="18">
                  <c:v>ABRIL</c:v>
                </c:pt>
                <c:pt idx="23">
                  <c:v>MAYO</c:v>
                </c:pt>
                <c:pt idx="28">
                  <c:v>JUNIO</c:v>
                </c:pt>
                <c:pt idx="33">
                  <c:v>JULIO</c:v>
                </c:pt>
                <c:pt idx="38">
                  <c:v>AGOSTO</c:v>
                </c:pt>
                <c:pt idx="43">
                  <c:v>SEPTIEMBRE</c:v>
                </c:pt>
                <c:pt idx="48">
                  <c:v>OCTUBRE</c:v>
                </c:pt>
                <c:pt idx="53">
                  <c:v>NOVIEMBRE</c:v>
                </c:pt>
                <c:pt idx="58">
                  <c:v>DICIEMBRE</c:v>
                </c:pt>
              </c:strCache>
            </c:strRef>
          </c:cat>
          <c:val>
            <c:numRef>
              <c:f>'FT-SST-023'!$B$54:$BL$54</c:f>
              <c:numCache>
                <c:formatCode>0%</c:formatCode>
                <c:ptCount val="63"/>
                <c:pt idx="0">
                  <c:v>0</c:v>
                </c:pt>
                <c:pt idx="8">
                  <c:v>0</c:v>
                </c:pt>
                <c:pt idx="13">
                  <c:v>0</c:v>
                </c:pt>
                <c:pt idx="18">
                  <c:v>0</c:v>
                </c:pt>
                <c:pt idx="23">
                  <c:v>0</c:v>
                </c:pt>
                <c:pt idx="28">
                  <c:v>0</c:v>
                </c:pt>
                <c:pt idx="33">
                  <c:v>0</c:v>
                </c:pt>
                <c:pt idx="38">
                  <c:v>0</c:v>
                </c:pt>
                <c:pt idx="43">
                  <c:v>0</c:v>
                </c:pt>
                <c:pt idx="48">
                  <c:v>0</c:v>
                </c:pt>
                <c:pt idx="53">
                  <c:v>0</c:v>
                </c:pt>
                <c:pt idx="5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523-4537-8303-E5A595A7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61248"/>
        <c:axId val="2130384693"/>
      </c:barChart>
      <c:catAx>
        <c:axId val="29706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130384693"/>
        <c:crosses val="autoZero"/>
        <c:auto val="1"/>
        <c:lblAlgn val="ctr"/>
        <c:lblOffset val="100"/>
        <c:noMultiLvlLbl val="1"/>
      </c:catAx>
      <c:valAx>
        <c:axId val="21303846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97061248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 Cumplimiento de Impacto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'FT-SST-023'!$B$50:$BL$50</c:f>
              <c:strCache>
                <c:ptCount val="59"/>
                <c:pt idx="0">
                  <c:v>ENERO</c:v>
                </c:pt>
                <c:pt idx="8">
                  <c:v>FEBRERO</c:v>
                </c:pt>
                <c:pt idx="13">
                  <c:v>MARZO</c:v>
                </c:pt>
                <c:pt idx="18">
                  <c:v>ABRIL</c:v>
                </c:pt>
                <c:pt idx="23">
                  <c:v>MAYO</c:v>
                </c:pt>
                <c:pt idx="28">
                  <c:v>JUNIO</c:v>
                </c:pt>
                <c:pt idx="33">
                  <c:v>JULIO</c:v>
                </c:pt>
                <c:pt idx="38">
                  <c:v>AGOSTO</c:v>
                </c:pt>
                <c:pt idx="43">
                  <c:v>SEPTIEMBRE</c:v>
                </c:pt>
                <c:pt idx="48">
                  <c:v>OCTUBRE</c:v>
                </c:pt>
                <c:pt idx="53">
                  <c:v>NOVIEMBRE</c:v>
                </c:pt>
                <c:pt idx="58">
                  <c:v>DICIEMBRE</c:v>
                </c:pt>
              </c:strCache>
            </c:strRef>
          </c:cat>
          <c:val>
            <c:numRef>
              <c:f>'FT-SST-023'!$B$55:$BL$55</c:f>
              <c:numCache>
                <c:formatCode>0%</c:formatCode>
                <c:ptCount val="63"/>
                <c:pt idx="0">
                  <c:v>0</c:v>
                </c:pt>
                <c:pt idx="8">
                  <c:v>0</c:v>
                </c:pt>
                <c:pt idx="13">
                  <c:v>0</c:v>
                </c:pt>
                <c:pt idx="18">
                  <c:v>0</c:v>
                </c:pt>
                <c:pt idx="23">
                  <c:v>0</c:v>
                </c:pt>
                <c:pt idx="28">
                  <c:v>0</c:v>
                </c:pt>
                <c:pt idx="33">
                  <c:v>0</c:v>
                </c:pt>
                <c:pt idx="38">
                  <c:v>0</c:v>
                </c:pt>
                <c:pt idx="43">
                  <c:v>0</c:v>
                </c:pt>
                <c:pt idx="48">
                  <c:v>0</c:v>
                </c:pt>
                <c:pt idx="53">
                  <c:v>0</c:v>
                </c:pt>
                <c:pt idx="5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873-4F89-A80E-5042EF04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9673"/>
        <c:axId val="417731245"/>
      </c:barChart>
      <c:catAx>
        <c:axId val="15579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17731245"/>
        <c:crosses val="autoZero"/>
        <c:auto val="1"/>
        <c:lblAlgn val="ctr"/>
        <c:lblOffset val="100"/>
        <c:noMultiLvlLbl val="1"/>
      </c:catAx>
      <c:valAx>
        <c:axId val="4177312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5579673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57</xdr:row>
      <xdr:rowOff>180975</xdr:rowOff>
    </xdr:from>
    <xdr:ext cx="5905500" cy="2886075"/>
    <xdr:graphicFrame macro="">
      <xdr:nvGraphicFramePr>
        <xdr:cNvPr id="877659987" name="Chart 1">
          <a:extLst>
            <a:ext uri="{FF2B5EF4-FFF2-40B4-BE49-F238E27FC236}">
              <a16:creationId xmlns:a16="http://schemas.microsoft.com/office/drawing/2014/main" id="{00000000-0008-0000-0000-000053075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21</xdr:col>
      <xdr:colOff>219075</xdr:colOff>
      <xdr:row>57</xdr:row>
      <xdr:rowOff>133350</xdr:rowOff>
    </xdr:from>
    <xdr:ext cx="5667375" cy="2886075"/>
    <xdr:graphicFrame macro="">
      <xdr:nvGraphicFramePr>
        <xdr:cNvPr id="790955796" name="Chart 2">
          <a:extLst>
            <a:ext uri="{FF2B5EF4-FFF2-40B4-BE49-F238E27FC236}">
              <a16:creationId xmlns:a16="http://schemas.microsoft.com/office/drawing/2014/main" id="{00000000-0008-0000-0000-000014072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45</xdr:col>
      <xdr:colOff>76200</xdr:colOff>
      <xdr:row>57</xdr:row>
      <xdr:rowOff>133350</xdr:rowOff>
    </xdr:from>
    <xdr:ext cx="5724525" cy="2886075"/>
    <xdr:graphicFrame macro="">
      <xdr:nvGraphicFramePr>
        <xdr:cNvPr id="641308279" name="Chart 3">
          <a:extLst>
            <a:ext uri="{FF2B5EF4-FFF2-40B4-BE49-F238E27FC236}">
              <a16:creationId xmlns:a16="http://schemas.microsoft.com/office/drawing/2014/main" id="{00000000-0008-0000-0000-000077963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</xdr:col>
      <xdr:colOff>105833</xdr:colOff>
      <xdr:row>0</xdr:row>
      <xdr:rowOff>74083</xdr:rowOff>
    </xdr:from>
    <xdr:to>
      <xdr:col>3</xdr:col>
      <xdr:colOff>899582</xdr:colOff>
      <xdr:row>2</xdr:row>
      <xdr:rowOff>74083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5C2F9982-6B05-4985-85FA-9DC83D4F25BF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22500" y="74083"/>
          <a:ext cx="2995082" cy="39158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O980"/>
  <sheetViews>
    <sheetView showGridLines="0" tabSelected="1" topLeftCell="A20" zoomScale="90" zoomScaleNormal="90" workbookViewId="0">
      <selection activeCell="J27" sqref="J27:K27"/>
    </sheetView>
  </sheetViews>
  <sheetFormatPr baseColWidth="10" defaultColWidth="14.42578125" defaultRowHeight="15" customHeight="1" x14ac:dyDescent="0.2"/>
  <cols>
    <col min="1" max="1" width="31.7109375" style="36" customWidth="1"/>
    <col min="2" max="4" width="16.42578125" style="36" customWidth="1"/>
    <col min="5" max="5" width="5.140625" style="36" customWidth="1"/>
    <col min="6" max="6" width="3.85546875" style="36" customWidth="1"/>
    <col min="7" max="7" width="5" style="36" customWidth="1"/>
    <col min="8" max="8" width="4.42578125" style="36" customWidth="1"/>
    <col min="9" max="10" width="4.7109375" style="36" customWidth="1"/>
    <col min="11" max="64" width="3.85546875" style="36" customWidth="1"/>
    <col min="65" max="67" width="11.42578125" style="36" customWidth="1"/>
    <col min="68" max="16384" width="14.42578125" style="36"/>
  </cols>
  <sheetData>
    <row r="1" spans="1:67" ht="21.75" customHeight="1" x14ac:dyDescent="0.2">
      <c r="A1" s="114"/>
      <c r="B1" s="115"/>
      <c r="C1" s="115"/>
      <c r="D1" s="11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89" t="s">
        <v>0</v>
      </c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35"/>
      <c r="BM1" s="35"/>
      <c r="BN1" s="35"/>
    </row>
    <row r="2" spans="1:67" ht="9" customHeight="1" x14ac:dyDescent="0.2">
      <c r="A2" s="77"/>
      <c r="B2" s="86"/>
      <c r="C2" s="86"/>
      <c r="D2" s="8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86"/>
      <c r="Q2" s="91" t="s">
        <v>62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35"/>
      <c r="BM2" s="35"/>
      <c r="BN2" s="35"/>
    </row>
    <row r="3" spans="1:67" ht="15" customHeight="1" x14ac:dyDescent="0.2">
      <c r="A3" s="77"/>
      <c r="B3" s="86"/>
      <c r="C3" s="86"/>
      <c r="D3" s="8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86"/>
      <c r="Q3" s="92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35"/>
      <c r="BM3" s="35"/>
      <c r="BN3" s="35"/>
    </row>
    <row r="4" spans="1:67" ht="15" customHeight="1" x14ac:dyDescent="0.25">
      <c r="A4" s="94" t="s">
        <v>1</v>
      </c>
      <c r="B4" s="95"/>
      <c r="C4" s="95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8"/>
      <c r="BB4" s="106" t="s">
        <v>2</v>
      </c>
      <c r="BC4" s="107"/>
      <c r="BD4" s="107"/>
      <c r="BE4" s="107"/>
      <c r="BF4" s="108">
        <v>45406</v>
      </c>
      <c r="BG4" s="107"/>
      <c r="BH4" s="107"/>
      <c r="BI4" s="107"/>
      <c r="BJ4" s="107"/>
      <c r="BK4" s="109"/>
      <c r="BL4" s="1"/>
      <c r="BM4" s="1"/>
      <c r="BN4" s="1"/>
    </row>
    <row r="5" spans="1:67" ht="15" customHeight="1" x14ac:dyDescent="0.25">
      <c r="A5" s="99"/>
      <c r="B5" s="97"/>
      <c r="C5" s="97"/>
      <c r="D5" s="97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1"/>
      <c r="BB5" s="70" t="s">
        <v>3</v>
      </c>
      <c r="BC5" s="71"/>
      <c r="BD5" s="71"/>
      <c r="BE5" s="71"/>
      <c r="BF5" s="72" t="s">
        <v>63</v>
      </c>
      <c r="BG5" s="71"/>
      <c r="BH5" s="71"/>
      <c r="BI5" s="71"/>
      <c r="BJ5" s="71"/>
      <c r="BK5" s="73"/>
      <c r="BL5" s="1"/>
      <c r="BM5" s="1"/>
      <c r="BN5" s="1"/>
    </row>
    <row r="6" spans="1:67" ht="15" customHeight="1" x14ac:dyDescent="0.25">
      <c r="A6" s="102"/>
      <c r="B6" s="103"/>
      <c r="C6" s="103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5"/>
      <c r="BB6" s="110" t="s">
        <v>4</v>
      </c>
      <c r="BC6" s="111"/>
      <c r="BD6" s="111"/>
      <c r="BE6" s="111"/>
      <c r="BF6" s="111"/>
      <c r="BG6" s="111"/>
      <c r="BH6" s="111"/>
      <c r="BI6" s="111"/>
      <c r="BJ6" s="111"/>
      <c r="BK6" s="112"/>
      <c r="BL6" s="1"/>
      <c r="BM6" s="1"/>
      <c r="BN6" s="1"/>
    </row>
    <row r="7" spans="1:67" ht="6.75" customHeight="1" x14ac:dyDescent="0.2">
      <c r="A7" s="37"/>
      <c r="B7" s="37"/>
      <c r="C7" s="38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9"/>
      <c r="BN7" s="39"/>
      <c r="BO7" s="39"/>
    </row>
    <row r="8" spans="1:67" ht="21.75" customHeight="1" x14ac:dyDescent="0.2">
      <c r="A8" s="116" t="s">
        <v>5</v>
      </c>
      <c r="B8" s="119" t="s">
        <v>98</v>
      </c>
      <c r="C8" s="120"/>
      <c r="D8" s="120"/>
      <c r="E8" s="120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6"/>
      <c r="AE8" s="2"/>
      <c r="AF8" s="2"/>
      <c r="AG8" s="2"/>
      <c r="AH8" s="2"/>
      <c r="AI8" s="121" t="s">
        <v>6</v>
      </c>
      <c r="AJ8" s="75"/>
      <c r="AK8" s="75"/>
      <c r="AL8" s="75"/>
      <c r="AM8" s="75"/>
      <c r="AN8" s="75"/>
      <c r="AO8" s="75"/>
      <c r="AP8" s="75"/>
      <c r="AQ8" s="75"/>
      <c r="AR8" s="76"/>
      <c r="AS8" s="74" t="s">
        <v>64</v>
      </c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6"/>
    </row>
    <row r="9" spans="1:67" ht="18" customHeight="1" x14ac:dyDescent="0.2">
      <c r="A9" s="117"/>
      <c r="B9" s="77"/>
      <c r="C9" s="86"/>
      <c r="D9" s="86"/>
      <c r="E9" s="86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9"/>
      <c r="AE9" s="2"/>
      <c r="AF9" s="2"/>
      <c r="AG9" s="2"/>
      <c r="AH9" s="2"/>
      <c r="AI9" s="77"/>
      <c r="AJ9" s="78"/>
      <c r="AK9" s="78"/>
      <c r="AL9" s="78"/>
      <c r="AM9" s="78"/>
      <c r="AN9" s="78"/>
      <c r="AO9" s="78"/>
      <c r="AP9" s="78"/>
      <c r="AQ9" s="78"/>
      <c r="AR9" s="79"/>
      <c r="AS9" s="77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9"/>
    </row>
    <row r="10" spans="1:67" ht="12.75" customHeight="1" x14ac:dyDescent="0.2">
      <c r="A10" s="118"/>
      <c r="B10" s="80"/>
      <c r="C10" s="107"/>
      <c r="D10" s="107"/>
      <c r="E10" s="107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2"/>
      <c r="AE10" s="2"/>
      <c r="AF10" s="2"/>
      <c r="AG10" s="2"/>
      <c r="AH10" s="2"/>
      <c r="AI10" s="80"/>
      <c r="AJ10" s="81"/>
      <c r="AK10" s="81"/>
      <c r="AL10" s="81"/>
      <c r="AM10" s="81"/>
      <c r="AN10" s="81"/>
      <c r="AO10" s="81"/>
      <c r="AP10" s="81"/>
      <c r="AQ10" s="81"/>
      <c r="AR10" s="82"/>
      <c r="AS10" s="80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2"/>
    </row>
    <row r="11" spans="1:67" ht="6.75" customHeight="1" thickBot="1" x14ac:dyDescent="0.25">
      <c r="A11" s="37"/>
      <c r="B11" s="37"/>
      <c r="C11" s="38"/>
      <c r="D11" s="38"/>
      <c r="E11" s="3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9"/>
      <c r="BN11" s="39"/>
      <c r="BO11" s="39"/>
    </row>
    <row r="12" spans="1:67" ht="21" customHeight="1" x14ac:dyDescent="0.2">
      <c r="A12" s="122" t="s">
        <v>7</v>
      </c>
      <c r="B12" s="123"/>
      <c r="C12" s="124"/>
      <c r="D12" s="124"/>
      <c r="E12" s="124"/>
      <c r="F12" s="123"/>
      <c r="G12" s="123"/>
      <c r="H12" s="123"/>
      <c r="I12" s="125"/>
      <c r="J12" s="66"/>
      <c r="K12" s="66"/>
      <c r="L12" s="126" t="s">
        <v>8</v>
      </c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8"/>
      <c r="AN12" s="83" t="s">
        <v>9</v>
      </c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3" t="s">
        <v>10</v>
      </c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</row>
    <row r="13" spans="1:67" ht="38.25" customHeight="1" x14ac:dyDescent="0.2">
      <c r="A13" s="129" t="s">
        <v>11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  <c r="L13" s="88" t="s">
        <v>12</v>
      </c>
      <c r="M13" s="71"/>
      <c r="N13" s="71"/>
      <c r="O13" s="71"/>
      <c r="P13" s="73"/>
      <c r="Q13" s="88" t="s">
        <v>100</v>
      </c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3"/>
      <c r="AN13" s="113" t="s">
        <v>13</v>
      </c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9"/>
      <c r="BB13" s="85" t="s">
        <v>107</v>
      </c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7"/>
    </row>
    <row r="14" spans="1:67" ht="42.75" customHeight="1" x14ac:dyDescent="0.2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9"/>
      <c r="L14" s="88" t="s">
        <v>14</v>
      </c>
      <c r="M14" s="71"/>
      <c r="N14" s="71"/>
      <c r="O14" s="71"/>
      <c r="P14" s="73"/>
      <c r="Q14" s="88" t="s">
        <v>101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3"/>
      <c r="AN14" s="88" t="s">
        <v>13</v>
      </c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3"/>
      <c r="BB14" s="77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9"/>
    </row>
    <row r="15" spans="1:67" ht="48" customHeight="1" x14ac:dyDescent="0.2">
      <c r="A15" s="80"/>
      <c r="B15" s="81"/>
      <c r="C15" s="107"/>
      <c r="D15" s="107"/>
      <c r="E15" s="107"/>
      <c r="F15" s="81"/>
      <c r="G15" s="81"/>
      <c r="H15" s="81"/>
      <c r="I15" s="81"/>
      <c r="J15" s="81"/>
      <c r="K15" s="82"/>
      <c r="L15" s="88" t="s">
        <v>15</v>
      </c>
      <c r="M15" s="71"/>
      <c r="N15" s="71"/>
      <c r="O15" s="71"/>
      <c r="P15" s="73"/>
      <c r="Q15" s="88" t="s">
        <v>102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3"/>
      <c r="AN15" s="88" t="s">
        <v>13</v>
      </c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3"/>
      <c r="BB15" s="80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2"/>
    </row>
    <row r="16" spans="1:67" ht="24.75" customHeight="1" thickBot="1" x14ac:dyDescent="0.35">
      <c r="A16" s="136" t="s">
        <v>65</v>
      </c>
      <c r="B16" s="137"/>
      <c r="C16" s="97"/>
      <c r="D16" s="97"/>
      <c r="E16" s="9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8"/>
    </row>
    <row r="17" spans="1:67" ht="21" customHeight="1" x14ac:dyDescent="0.2">
      <c r="A17" s="139" t="s">
        <v>16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1"/>
    </row>
    <row r="18" spans="1:67" s="16" customFormat="1" ht="18.75" customHeight="1" x14ac:dyDescent="0.2">
      <c r="A18" s="148" t="s">
        <v>17</v>
      </c>
      <c r="B18" s="143"/>
      <c r="C18" s="149"/>
      <c r="D18" s="149"/>
      <c r="E18" s="149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 t="s">
        <v>18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 t="s">
        <v>19</v>
      </c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4"/>
      <c r="BE18" s="142" t="s">
        <v>20</v>
      </c>
      <c r="BF18" s="143"/>
      <c r="BG18" s="143"/>
      <c r="BH18" s="143"/>
      <c r="BI18" s="143"/>
      <c r="BJ18" s="143"/>
      <c r="BK18" s="143"/>
      <c r="BL18" s="143"/>
      <c r="BM18" s="143"/>
      <c r="BN18" s="143"/>
      <c r="BO18" s="145"/>
    </row>
    <row r="19" spans="1:67" s="16" customFormat="1" ht="40.5" customHeight="1" thickBot="1" x14ac:dyDescent="0.25">
      <c r="A19" s="150" t="s">
        <v>66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2"/>
      <c r="R19" s="153" t="s">
        <v>67</v>
      </c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2"/>
      <c r="AP19" s="153" t="s">
        <v>66</v>
      </c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2"/>
      <c r="BE19" s="154" t="s">
        <v>68</v>
      </c>
      <c r="BF19" s="151"/>
      <c r="BG19" s="151"/>
      <c r="BH19" s="151"/>
      <c r="BI19" s="151"/>
      <c r="BJ19" s="151"/>
      <c r="BK19" s="151"/>
      <c r="BL19" s="151"/>
      <c r="BM19" s="151"/>
      <c r="BN19" s="151"/>
      <c r="BO19" s="155"/>
    </row>
    <row r="20" spans="1:67" ht="6" customHeight="1" thickBot="1" x14ac:dyDescent="0.25">
      <c r="A20" s="37"/>
      <c r="B20" s="37"/>
      <c r="C20" s="38"/>
      <c r="D20" s="38"/>
      <c r="E20" s="38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9"/>
      <c r="BN20" s="39"/>
      <c r="BO20" s="39"/>
    </row>
    <row r="21" spans="1:67" ht="15.75" customHeight="1" thickTop="1" thickBot="1" x14ac:dyDescent="0.25">
      <c r="A21" s="37"/>
      <c r="B21" s="37"/>
      <c r="C21" s="38"/>
      <c r="D21" s="38"/>
      <c r="E21" s="38"/>
      <c r="F21" s="37"/>
      <c r="G21" s="37"/>
      <c r="H21" s="37"/>
      <c r="I21" s="37"/>
      <c r="J21" s="156">
        <v>1</v>
      </c>
      <c r="K21" s="157"/>
      <c r="L21" s="158" t="s">
        <v>21</v>
      </c>
      <c r="M21" s="133"/>
      <c r="N21" s="133"/>
      <c r="O21" s="133"/>
      <c r="P21" s="133"/>
      <c r="Q21" s="133"/>
      <c r="R21" s="133"/>
      <c r="S21" s="134"/>
      <c r="T21" s="135">
        <v>1</v>
      </c>
      <c r="U21" s="131"/>
      <c r="V21" s="132" t="s">
        <v>22</v>
      </c>
      <c r="W21" s="133"/>
      <c r="X21" s="133"/>
      <c r="Y21" s="133"/>
      <c r="Z21" s="133"/>
      <c r="AA21" s="133"/>
      <c r="AB21" s="133"/>
      <c r="AC21" s="134"/>
      <c r="AD21" s="130">
        <v>1</v>
      </c>
      <c r="AE21" s="131"/>
      <c r="AF21" s="132" t="s">
        <v>23</v>
      </c>
      <c r="AG21" s="133"/>
      <c r="AH21" s="133"/>
      <c r="AI21" s="133"/>
      <c r="AJ21" s="133"/>
      <c r="AK21" s="133"/>
      <c r="AL21" s="133"/>
      <c r="AM21" s="134"/>
      <c r="AN21" s="146">
        <v>-1</v>
      </c>
      <c r="AO21" s="131"/>
      <c r="AP21" s="132" t="s">
        <v>24</v>
      </c>
      <c r="AQ21" s="133"/>
      <c r="AR21" s="133"/>
      <c r="AS21" s="133"/>
      <c r="AT21" s="133"/>
      <c r="AU21" s="133"/>
      <c r="AV21" s="133"/>
      <c r="AW21" s="14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9"/>
      <c r="BN21" s="39"/>
      <c r="BO21" s="39"/>
    </row>
    <row r="22" spans="1:67" ht="15.75" customHeight="1" thickTop="1" thickBot="1" x14ac:dyDescent="0.25">
      <c r="A22" s="37"/>
      <c r="B22" s="37"/>
      <c r="C22" s="38"/>
      <c r="D22" s="38"/>
      <c r="E22" s="38"/>
      <c r="F22" s="37"/>
      <c r="G22" s="37"/>
      <c r="H22" s="37"/>
      <c r="I22" s="37"/>
      <c r="J22" s="174" t="s">
        <v>25</v>
      </c>
      <c r="K22" s="131"/>
      <c r="L22" s="175" t="s">
        <v>26</v>
      </c>
      <c r="M22" s="163"/>
      <c r="N22" s="163"/>
      <c r="O22" s="163"/>
      <c r="P22" s="163"/>
      <c r="Q22" s="163"/>
      <c r="R22" s="163"/>
      <c r="S22" s="163"/>
      <c r="T22" s="163"/>
      <c r="U22" s="163"/>
      <c r="V22" s="176"/>
      <c r="W22" s="177" t="s">
        <v>27</v>
      </c>
      <c r="X22" s="131"/>
      <c r="Y22" s="178" t="s">
        <v>28</v>
      </c>
      <c r="Z22" s="163"/>
      <c r="AA22" s="163"/>
      <c r="AB22" s="163"/>
      <c r="AC22" s="163"/>
      <c r="AD22" s="163"/>
      <c r="AE22" s="163"/>
      <c r="AF22" s="163"/>
      <c r="AG22" s="163"/>
      <c r="AH22" s="176"/>
      <c r="AI22" s="174" t="s">
        <v>29</v>
      </c>
      <c r="AJ22" s="179"/>
      <c r="AK22" s="162" t="s">
        <v>30</v>
      </c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4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9"/>
      <c r="BN22" s="39"/>
      <c r="BO22" s="39"/>
    </row>
    <row r="23" spans="1:67" ht="6.75" customHeight="1" thickTop="1" thickBot="1" x14ac:dyDescent="0.25">
      <c r="A23" s="37"/>
      <c r="B23" s="37"/>
      <c r="C23" s="38"/>
      <c r="D23" s="38"/>
      <c r="E23" s="38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9"/>
      <c r="BN23" s="39"/>
      <c r="BO23" s="39"/>
    </row>
    <row r="24" spans="1:67" ht="25.5" customHeight="1" thickBot="1" x14ac:dyDescent="0.25">
      <c r="A24" s="165" t="s">
        <v>108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7"/>
      <c r="BM24" s="168" t="s">
        <v>31</v>
      </c>
      <c r="BN24" s="171" t="s">
        <v>32</v>
      </c>
      <c r="BO24" s="171" t="s">
        <v>33</v>
      </c>
    </row>
    <row r="25" spans="1:67" ht="17.25" customHeight="1" x14ac:dyDescent="0.2">
      <c r="A25" s="172" t="s">
        <v>34</v>
      </c>
      <c r="B25" s="181" t="s">
        <v>69</v>
      </c>
      <c r="C25" s="185" t="s">
        <v>73</v>
      </c>
      <c r="D25" s="183" t="s">
        <v>72</v>
      </c>
      <c r="E25" s="189" t="s">
        <v>35</v>
      </c>
      <c r="F25" s="189"/>
      <c r="G25" s="189"/>
      <c r="H25" s="189"/>
      <c r="I25" s="190"/>
      <c r="J25" s="159" t="s">
        <v>36</v>
      </c>
      <c r="K25" s="160"/>
      <c r="L25" s="160"/>
      <c r="M25" s="160"/>
      <c r="N25" s="161"/>
      <c r="O25" s="159" t="s">
        <v>37</v>
      </c>
      <c r="P25" s="160"/>
      <c r="Q25" s="160"/>
      <c r="R25" s="160"/>
      <c r="S25" s="161"/>
      <c r="T25" s="180" t="s">
        <v>38</v>
      </c>
      <c r="U25" s="160"/>
      <c r="V25" s="160"/>
      <c r="W25" s="160"/>
      <c r="X25" s="161"/>
      <c r="Y25" s="159" t="s">
        <v>39</v>
      </c>
      <c r="Z25" s="160"/>
      <c r="AA25" s="160"/>
      <c r="AB25" s="160"/>
      <c r="AC25" s="161"/>
      <c r="AD25" s="159" t="s">
        <v>40</v>
      </c>
      <c r="AE25" s="160"/>
      <c r="AF25" s="160"/>
      <c r="AG25" s="160"/>
      <c r="AH25" s="161"/>
      <c r="AI25" s="159" t="s">
        <v>41</v>
      </c>
      <c r="AJ25" s="160"/>
      <c r="AK25" s="160"/>
      <c r="AL25" s="160"/>
      <c r="AM25" s="161"/>
      <c r="AN25" s="159" t="s">
        <v>42</v>
      </c>
      <c r="AO25" s="160"/>
      <c r="AP25" s="160"/>
      <c r="AQ25" s="160"/>
      <c r="AR25" s="161"/>
      <c r="AS25" s="159" t="s">
        <v>43</v>
      </c>
      <c r="AT25" s="160"/>
      <c r="AU25" s="160"/>
      <c r="AV25" s="160"/>
      <c r="AW25" s="161"/>
      <c r="AX25" s="159" t="s">
        <v>44</v>
      </c>
      <c r="AY25" s="160"/>
      <c r="AZ25" s="160"/>
      <c r="BA25" s="160"/>
      <c r="BB25" s="161"/>
      <c r="BC25" s="159" t="s">
        <v>45</v>
      </c>
      <c r="BD25" s="160"/>
      <c r="BE25" s="160"/>
      <c r="BF25" s="160"/>
      <c r="BG25" s="161"/>
      <c r="BH25" s="159" t="s">
        <v>46</v>
      </c>
      <c r="BI25" s="160"/>
      <c r="BJ25" s="160"/>
      <c r="BK25" s="160"/>
      <c r="BL25" s="161"/>
      <c r="BM25" s="169"/>
      <c r="BN25" s="169"/>
      <c r="BO25" s="169"/>
    </row>
    <row r="26" spans="1:67" ht="21.75" customHeight="1" thickBot="1" x14ac:dyDescent="0.25">
      <c r="A26" s="173"/>
      <c r="B26" s="182"/>
      <c r="C26" s="182"/>
      <c r="D26" s="184"/>
      <c r="E26" s="52" t="s">
        <v>47</v>
      </c>
      <c r="F26" s="3" t="s">
        <v>48</v>
      </c>
      <c r="G26" s="4" t="s">
        <v>25</v>
      </c>
      <c r="H26" s="3" t="s">
        <v>27</v>
      </c>
      <c r="I26" s="5" t="s">
        <v>29</v>
      </c>
      <c r="J26" s="52" t="s">
        <v>47</v>
      </c>
      <c r="K26" s="3" t="s">
        <v>48</v>
      </c>
      <c r="L26" s="4" t="s">
        <v>25</v>
      </c>
      <c r="M26" s="3" t="s">
        <v>27</v>
      </c>
      <c r="N26" s="6" t="s">
        <v>29</v>
      </c>
      <c r="O26" s="53" t="s">
        <v>47</v>
      </c>
      <c r="P26" s="3" t="s">
        <v>48</v>
      </c>
      <c r="Q26" s="4" t="s">
        <v>25</v>
      </c>
      <c r="R26" s="3" t="s">
        <v>27</v>
      </c>
      <c r="S26" s="6" t="s">
        <v>29</v>
      </c>
      <c r="T26" s="54" t="s">
        <v>47</v>
      </c>
      <c r="U26" s="17" t="s">
        <v>48</v>
      </c>
      <c r="V26" s="4" t="s">
        <v>25</v>
      </c>
      <c r="W26" s="3" t="s">
        <v>27</v>
      </c>
      <c r="X26" s="4" t="s">
        <v>29</v>
      </c>
      <c r="Y26" s="55" t="s">
        <v>47</v>
      </c>
      <c r="Z26" s="3" t="s">
        <v>48</v>
      </c>
      <c r="AA26" s="4" t="s">
        <v>25</v>
      </c>
      <c r="AB26" s="3" t="s">
        <v>27</v>
      </c>
      <c r="AC26" s="4" t="s">
        <v>29</v>
      </c>
      <c r="AD26" s="55" t="s">
        <v>47</v>
      </c>
      <c r="AE26" s="3" t="s">
        <v>48</v>
      </c>
      <c r="AF26" s="4" t="s">
        <v>25</v>
      </c>
      <c r="AG26" s="3" t="s">
        <v>27</v>
      </c>
      <c r="AH26" s="4" t="s">
        <v>29</v>
      </c>
      <c r="AI26" s="55" t="s">
        <v>47</v>
      </c>
      <c r="AJ26" s="3" t="s">
        <v>48</v>
      </c>
      <c r="AK26" s="4" t="s">
        <v>25</v>
      </c>
      <c r="AL26" s="3" t="s">
        <v>27</v>
      </c>
      <c r="AM26" s="7" t="s">
        <v>29</v>
      </c>
      <c r="AN26" s="56" t="s">
        <v>47</v>
      </c>
      <c r="AO26" s="8" t="s">
        <v>48</v>
      </c>
      <c r="AP26" s="7" t="s">
        <v>25</v>
      </c>
      <c r="AQ26" s="8" t="s">
        <v>27</v>
      </c>
      <c r="AR26" s="7" t="s">
        <v>29</v>
      </c>
      <c r="AS26" s="56" t="s">
        <v>47</v>
      </c>
      <c r="AT26" s="8" t="s">
        <v>48</v>
      </c>
      <c r="AU26" s="7" t="s">
        <v>25</v>
      </c>
      <c r="AV26" s="8" t="s">
        <v>27</v>
      </c>
      <c r="AW26" s="7" t="s">
        <v>29</v>
      </c>
      <c r="AX26" s="56" t="s">
        <v>47</v>
      </c>
      <c r="AY26" s="8" t="s">
        <v>48</v>
      </c>
      <c r="AZ26" s="7" t="s">
        <v>25</v>
      </c>
      <c r="BA26" s="8" t="s">
        <v>27</v>
      </c>
      <c r="BB26" s="7" t="s">
        <v>29</v>
      </c>
      <c r="BC26" s="56" t="s">
        <v>47</v>
      </c>
      <c r="BD26" s="8" t="s">
        <v>48</v>
      </c>
      <c r="BE26" s="7" t="s">
        <v>25</v>
      </c>
      <c r="BF26" s="8" t="s">
        <v>27</v>
      </c>
      <c r="BG26" s="7" t="s">
        <v>29</v>
      </c>
      <c r="BH26" s="56" t="s">
        <v>47</v>
      </c>
      <c r="BI26" s="8" t="s">
        <v>48</v>
      </c>
      <c r="BJ26" s="7" t="s">
        <v>25</v>
      </c>
      <c r="BK26" s="8" t="s">
        <v>27</v>
      </c>
      <c r="BL26" s="9" t="s">
        <v>29</v>
      </c>
      <c r="BM26" s="170"/>
      <c r="BN26" s="170"/>
      <c r="BO26" s="170"/>
    </row>
    <row r="27" spans="1:67" ht="20.25" customHeight="1" thickBot="1" x14ac:dyDescent="0.25">
      <c r="A27" s="19" t="s">
        <v>99</v>
      </c>
      <c r="B27" s="57" t="s">
        <v>70</v>
      </c>
      <c r="C27" s="58" t="s">
        <v>75</v>
      </c>
      <c r="D27" s="40"/>
      <c r="E27" s="41"/>
      <c r="F27" s="42"/>
      <c r="G27" s="42"/>
      <c r="H27" s="42"/>
      <c r="I27" s="43"/>
      <c r="J27" s="219"/>
      <c r="K27" s="220"/>
      <c r="L27" s="42"/>
      <c r="M27" s="42"/>
      <c r="N27" s="43"/>
      <c r="O27" s="44"/>
      <c r="P27" s="42"/>
      <c r="Q27" s="42"/>
      <c r="R27" s="42"/>
      <c r="S27" s="43"/>
      <c r="T27" s="45"/>
      <c r="U27" s="42"/>
      <c r="V27" s="42"/>
      <c r="W27" s="42"/>
      <c r="X27" s="43"/>
      <c r="Y27" s="61">
        <v>1</v>
      </c>
      <c r="Z27" s="62">
        <v>1</v>
      </c>
      <c r="AA27" s="42"/>
      <c r="AB27" s="42"/>
      <c r="AC27" s="43"/>
      <c r="AD27" s="44"/>
      <c r="AE27" s="42"/>
      <c r="AF27" s="42"/>
      <c r="AG27" s="42"/>
      <c r="AH27" s="43"/>
      <c r="AI27" s="44"/>
      <c r="AJ27" s="42"/>
      <c r="AK27" s="42"/>
      <c r="AL27" s="42"/>
      <c r="AM27" s="43"/>
      <c r="AN27" s="44"/>
      <c r="AO27" s="42"/>
      <c r="AP27" s="42"/>
      <c r="AQ27" s="42"/>
      <c r="AR27" s="43"/>
      <c r="AS27" s="44"/>
      <c r="AT27" s="42"/>
      <c r="AU27" s="42"/>
      <c r="AV27" s="42"/>
      <c r="AW27" s="43"/>
      <c r="AX27" s="44"/>
      <c r="AY27" s="42"/>
      <c r="AZ27" s="42"/>
      <c r="BA27" s="42"/>
      <c r="BB27" s="43"/>
      <c r="BC27" s="44"/>
      <c r="BD27" s="42"/>
      <c r="BE27" s="42"/>
      <c r="BF27" s="42"/>
      <c r="BG27" s="43"/>
      <c r="BH27" s="44"/>
      <c r="BI27" s="42"/>
      <c r="BJ27" s="42"/>
      <c r="BK27" s="42"/>
      <c r="BL27" s="43"/>
      <c r="BM27" s="46">
        <f t="shared" ref="BM27:BM44" si="0">AVERAGE(F27,K27,P27,U27,Z27,AE27,AJ27,AO27,AT27,AY27,BD27,BI27)/AVERAGE(B27,J27,O27,T27,Y27,AD27,AI27,AN27,AS27,AX27,BC27,BH27)</f>
        <v>1</v>
      </c>
      <c r="BN27" s="46" t="e">
        <f t="shared" ref="BN27:BO27" si="1">AVERAGE(H27,M27,R27,W27,AB27,AG27,AL27,AQ27,AV27,BA27,BF27,BK27)/AVERAGE(G27,L27,Q27,V27,AA27,AF27,AK27,AP27,AU27,AZ27,BE27,BJ27)</f>
        <v>#DIV/0!</v>
      </c>
      <c r="BO27" s="47" t="e">
        <f t="shared" si="1"/>
        <v>#DIV/0!</v>
      </c>
    </row>
    <row r="28" spans="1:67" ht="20.25" customHeight="1" thickBot="1" x14ac:dyDescent="0.25">
      <c r="A28" s="20" t="s">
        <v>76</v>
      </c>
      <c r="B28" s="59" t="s">
        <v>70</v>
      </c>
      <c r="C28" s="60" t="s">
        <v>75</v>
      </c>
      <c r="D28" s="48"/>
      <c r="E28" s="18"/>
      <c r="F28" s="11"/>
      <c r="G28" s="11"/>
      <c r="H28" s="11"/>
      <c r="I28" s="12"/>
      <c r="J28" s="10"/>
      <c r="K28" s="11"/>
      <c r="L28" s="11"/>
      <c r="M28" s="11"/>
      <c r="N28" s="12"/>
      <c r="O28" s="10"/>
      <c r="P28" s="11"/>
      <c r="Q28" s="11"/>
      <c r="R28" s="11"/>
      <c r="S28" s="12"/>
      <c r="T28" s="10"/>
      <c r="U28" s="11"/>
      <c r="V28" s="11"/>
      <c r="W28" s="11"/>
      <c r="X28" s="12"/>
      <c r="Y28" s="63">
        <v>1</v>
      </c>
      <c r="Z28" s="11"/>
      <c r="AA28" s="11"/>
      <c r="AB28" s="11"/>
      <c r="AC28" s="12"/>
      <c r="AD28" s="10"/>
      <c r="AE28" s="11"/>
      <c r="AF28" s="11"/>
      <c r="AG28" s="11"/>
      <c r="AH28" s="12"/>
      <c r="AI28" s="10"/>
      <c r="AJ28" s="11"/>
      <c r="AK28" s="11"/>
      <c r="AL28" s="11"/>
      <c r="AM28" s="12"/>
      <c r="AN28" s="10"/>
      <c r="AO28" s="11"/>
      <c r="AP28" s="11"/>
      <c r="AQ28" s="11"/>
      <c r="AR28" s="12"/>
      <c r="AS28" s="10"/>
      <c r="AT28" s="11"/>
      <c r="AU28" s="11"/>
      <c r="AV28" s="11"/>
      <c r="AW28" s="12"/>
      <c r="AX28" s="10"/>
      <c r="AY28" s="11"/>
      <c r="AZ28" s="11"/>
      <c r="BA28" s="11"/>
      <c r="BB28" s="12"/>
      <c r="BC28" s="10"/>
      <c r="BD28" s="11"/>
      <c r="BE28" s="11"/>
      <c r="BF28" s="11"/>
      <c r="BG28" s="12"/>
      <c r="BH28" s="10"/>
      <c r="BI28" s="11"/>
      <c r="BJ28" s="11"/>
      <c r="BK28" s="11"/>
      <c r="BL28" s="12"/>
      <c r="BM28" s="46" t="e">
        <f t="shared" si="0"/>
        <v>#DIV/0!</v>
      </c>
      <c r="BN28" s="46" t="e">
        <f t="shared" ref="BN28:BO28" si="2">AVERAGE(H28,M28,R28,W28,AB28,AG28,AL28,AQ28,AV28,BA28,BF28,BK28)/AVERAGE(G28,L28,Q28,V28,AA28,AF28,AK28,AP28,AU28,AZ28,BE28,BJ28)</f>
        <v>#DIV/0!</v>
      </c>
      <c r="BO28" s="47" t="e">
        <f t="shared" si="2"/>
        <v>#DIV/0!</v>
      </c>
    </row>
    <row r="29" spans="1:67" ht="32.25" customHeight="1" thickBot="1" x14ac:dyDescent="0.25">
      <c r="A29" s="21" t="s">
        <v>105</v>
      </c>
      <c r="B29" s="59" t="s">
        <v>70</v>
      </c>
      <c r="C29" s="60" t="s">
        <v>75</v>
      </c>
      <c r="D29" s="48"/>
      <c r="E29" s="18"/>
      <c r="F29" s="11"/>
      <c r="G29" s="11"/>
      <c r="H29" s="11"/>
      <c r="I29" s="12"/>
      <c r="J29" s="10"/>
      <c r="K29" s="11"/>
      <c r="L29" s="11"/>
      <c r="M29" s="11"/>
      <c r="N29" s="12"/>
      <c r="O29" s="10"/>
      <c r="P29" s="11"/>
      <c r="Q29" s="11"/>
      <c r="R29" s="11"/>
      <c r="S29" s="12"/>
      <c r="T29" s="10"/>
      <c r="U29" s="11"/>
      <c r="V29" s="11"/>
      <c r="W29" s="11"/>
      <c r="X29" s="12"/>
      <c r="Y29" s="10"/>
      <c r="Z29" s="11"/>
      <c r="AA29" s="11"/>
      <c r="AB29" s="11"/>
      <c r="AC29" s="12"/>
      <c r="AD29" s="10"/>
      <c r="AE29" s="11"/>
      <c r="AF29" s="11"/>
      <c r="AG29" s="11"/>
      <c r="AH29" s="12"/>
      <c r="AI29" s="63">
        <v>1</v>
      </c>
      <c r="AJ29" s="11"/>
      <c r="AK29" s="11"/>
      <c r="AL29" s="11"/>
      <c r="AM29" s="12"/>
      <c r="AN29" s="10"/>
      <c r="AO29" s="11"/>
      <c r="AP29" s="11"/>
      <c r="AQ29" s="11"/>
      <c r="AR29" s="12"/>
      <c r="AS29" s="10"/>
      <c r="AT29" s="11"/>
      <c r="AU29" s="11"/>
      <c r="AV29" s="11"/>
      <c r="AW29" s="12"/>
      <c r="AX29" s="10"/>
      <c r="AY29" s="11"/>
      <c r="AZ29" s="11"/>
      <c r="BA29" s="11"/>
      <c r="BB29" s="12"/>
      <c r="BC29" s="10"/>
      <c r="BD29" s="11"/>
      <c r="BE29" s="11"/>
      <c r="BF29" s="11"/>
      <c r="BG29" s="12"/>
      <c r="BH29" s="10"/>
      <c r="BI29" s="11"/>
      <c r="BJ29" s="11"/>
      <c r="BK29" s="11"/>
      <c r="BL29" s="12"/>
      <c r="BM29" s="46" t="e">
        <f t="shared" si="0"/>
        <v>#DIV/0!</v>
      </c>
      <c r="BN29" s="46" t="e">
        <f t="shared" ref="BN29:BO29" si="3">AVERAGE(H29,M29,R29,W29,AB29,AG29,AL29,AQ29,AV29,BA29,BF29,BK29)/AVERAGE(G29,L29,Q29,V29,AA29,AF29,AK29,AP29,AU29,AZ29,BE29,BJ29)</f>
        <v>#DIV/0!</v>
      </c>
      <c r="BO29" s="47" t="e">
        <f t="shared" si="3"/>
        <v>#DIV/0!</v>
      </c>
    </row>
    <row r="30" spans="1:67" ht="20.25" customHeight="1" thickBot="1" x14ac:dyDescent="0.25">
      <c r="A30" s="21" t="s">
        <v>106</v>
      </c>
      <c r="B30" s="59" t="s">
        <v>70</v>
      </c>
      <c r="C30" s="60" t="s">
        <v>75</v>
      </c>
      <c r="D30" s="48"/>
      <c r="E30" s="18"/>
      <c r="F30" s="11"/>
      <c r="G30" s="11"/>
      <c r="H30" s="11"/>
      <c r="I30" s="12"/>
      <c r="J30" s="10"/>
      <c r="K30" s="11"/>
      <c r="L30" s="11"/>
      <c r="M30" s="11"/>
      <c r="N30" s="12"/>
      <c r="O30" s="10"/>
      <c r="P30" s="11"/>
      <c r="Q30" s="11"/>
      <c r="R30" s="11"/>
      <c r="S30" s="12"/>
      <c r="T30" s="10"/>
      <c r="U30" s="11"/>
      <c r="V30" s="11"/>
      <c r="W30" s="11"/>
      <c r="X30" s="12"/>
      <c r="Y30" s="10"/>
      <c r="Z30" s="11"/>
      <c r="AA30" s="11"/>
      <c r="AB30" s="11"/>
      <c r="AC30" s="12"/>
      <c r="AD30" s="63">
        <v>1</v>
      </c>
      <c r="AE30" s="11"/>
      <c r="AF30" s="11"/>
      <c r="AG30" s="11"/>
      <c r="AH30" s="12"/>
      <c r="AI30" s="10"/>
      <c r="AJ30" s="11"/>
      <c r="AK30" s="11"/>
      <c r="AL30" s="11"/>
      <c r="AM30" s="12"/>
      <c r="AN30" s="10"/>
      <c r="AO30" s="11"/>
      <c r="AP30" s="11"/>
      <c r="AQ30" s="11"/>
      <c r="AR30" s="12"/>
      <c r="AS30" s="10"/>
      <c r="AT30" s="11"/>
      <c r="AU30" s="11"/>
      <c r="AV30" s="11"/>
      <c r="AW30" s="12"/>
      <c r="AX30" s="10"/>
      <c r="AY30" s="11"/>
      <c r="AZ30" s="11"/>
      <c r="BA30" s="11"/>
      <c r="BB30" s="12"/>
      <c r="BC30" s="10"/>
      <c r="BD30" s="11"/>
      <c r="BE30" s="11"/>
      <c r="BF30" s="11"/>
      <c r="BG30" s="12"/>
      <c r="BH30" s="10"/>
      <c r="BI30" s="11"/>
      <c r="BJ30" s="11"/>
      <c r="BK30" s="11"/>
      <c r="BL30" s="12"/>
      <c r="BM30" s="46" t="e">
        <f t="shared" si="0"/>
        <v>#DIV/0!</v>
      </c>
      <c r="BN30" s="46" t="e">
        <f t="shared" ref="BN30:BO30" si="4">AVERAGE(H30,M30,R30,W30,AB30,AG30,AL30,AQ30,AV30,BA30,BF30,BK30)/AVERAGE(G30,L30,Q30,V30,AA30,AF30,AK30,AP30,AU30,AZ30,BE30,BJ30)</f>
        <v>#DIV/0!</v>
      </c>
      <c r="BO30" s="47" t="e">
        <f t="shared" si="4"/>
        <v>#DIV/0!</v>
      </c>
    </row>
    <row r="31" spans="1:67" ht="36.75" customHeight="1" thickBot="1" x14ac:dyDescent="0.25">
      <c r="A31" s="21" t="s">
        <v>71</v>
      </c>
      <c r="B31" s="59" t="s">
        <v>70</v>
      </c>
      <c r="C31" s="23" t="s">
        <v>82</v>
      </c>
      <c r="D31" s="23"/>
      <c r="E31" s="18"/>
      <c r="F31" s="11"/>
      <c r="G31" s="11"/>
      <c r="H31" s="11"/>
      <c r="I31" s="12"/>
      <c r="J31" s="10"/>
      <c r="K31" s="11"/>
      <c r="L31" s="11"/>
      <c r="M31" s="11"/>
      <c r="N31" s="12"/>
      <c r="O31" s="10"/>
      <c r="P31" s="11"/>
      <c r="Q31" s="11"/>
      <c r="R31" s="11"/>
      <c r="S31" s="12"/>
      <c r="T31" s="63">
        <v>1</v>
      </c>
      <c r="U31" s="11"/>
      <c r="V31" s="11"/>
      <c r="W31" s="11"/>
      <c r="X31" s="12"/>
      <c r="Y31" s="10"/>
      <c r="Z31" s="11"/>
      <c r="AA31" s="11"/>
      <c r="AB31" s="11"/>
      <c r="AC31" s="12"/>
      <c r="AD31" s="10"/>
      <c r="AE31" s="11"/>
      <c r="AF31" s="11"/>
      <c r="AG31" s="11"/>
      <c r="AH31" s="12"/>
      <c r="AI31" s="10"/>
      <c r="AJ31" s="11"/>
      <c r="AK31" s="11"/>
      <c r="AL31" s="11"/>
      <c r="AM31" s="12"/>
      <c r="AN31" s="10"/>
      <c r="AO31" s="11"/>
      <c r="AP31" s="11"/>
      <c r="AQ31" s="11"/>
      <c r="AR31" s="12"/>
      <c r="AS31" s="10"/>
      <c r="AT31" s="11"/>
      <c r="AU31" s="11"/>
      <c r="AV31" s="11"/>
      <c r="AW31" s="12"/>
      <c r="AX31" s="10"/>
      <c r="AY31" s="11"/>
      <c r="AZ31" s="11"/>
      <c r="BA31" s="11"/>
      <c r="BB31" s="12"/>
      <c r="BC31" s="10"/>
      <c r="BD31" s="11"/>
      <c r="BE31" s="11"/>
      <c r="BF31" s="11"/>
      <c r="BG31" s="12"/>
      <c r="BH31" s="10"/>
      <c r="BI31" s="11"/>
      <c r="BJ31" s="11"/>
      <c r="BK31" s="11"/>
      <c r="BL31" s="12"/>
      <c r="BM31" s="46" t="e">
        <f t="shared" si="0"/>
        <v>#DIV/0!</v>
      </c>
      <c r="BN31" s="46" t="e">
        <f t="shared" ref="BN31:BO31" si="5">AVERAGE(H31,M31,R31,W31,AB31,AG31,AL31,AQ31,AV31,BA31,BF31,BK31)/AVERAGE(G31,L31,Q31,V31,AA31,AF31,AK31,AP31,AU31,AZ31,BE31,BJ31)</f>
        <v>#DIV/0!</v>
      </c>
      <c r="BO31" s="47" t="e">
        <f t="shared" si="5"/>
        <v>#DIV/0!</v>
      </c>
    </row>
    <row r="32" spans="1:67" ht="20.25" customHeight="1" thickBot="1" x14ac:dyDescent="0.25">
      <c r="A32" s="20" t="s">
        <v>74</v>
      </c>
      <c r="B32" s="59" t="s">
        <v>70</v>
      </c>
      <c r="C32" s="22" t="s">
        <v>49</v>
      </c>
      <c r="D32" s="22"/>
      <c r="E32" s="18"/>
      <c r="F32" s="11"/>
      <c r="G32" s="11"/>
      <c r="H32" s="11"/>
      <c r="I32" s="12"/>
      <c r="J32" s="10"/>
      <c r="K32" s="11"/>
      <c r="L32" s="11"/>
      <c r="M32" s="11"/>
      <c r="N32" s="12"/>
      <c r="O32" s="10"/>
      <c r="P32" s="11"/>
      <c r="Q32" s="11"/>
      <c r="R32" s="11"/>
      <c r="S32" s="12"/>
      <c r="T32" s="10"/>
      <c r="U32" s="11"/>
      <c r="V32" s="11"/>
      <c r="W32" s="11"/>
      <c r="X32" s="12"/>
      <c r="Y32" s="10"/>
      <c r="Z32" s="11"/>
      <c r="AA32" s="11"/>
      <c r="AB32" s="11"/>
      <c r="AC32" s="12"/>
      <c r="AD32" s="10"/>
      <c r="AE32" s="11"/>
      <c r="AF32" s="11"/>
      <c r="AG32" s="11"/>
      <c r="AH32" s="12"/>
      <c r="AI32" s="10"/>
      <c r="AJ32" s="11"/>
      <c r="AK32" s="11"/>
      <c r="AL32" s="11"/>
      <c r="AM32" s="12"/>
      <c r="AN32" s="63">
        <v>1</v>
      </c>
      <c r="AO32" s="11"/>
      <c r="AP32" s="11"/>
      <c r="AQ32" s="11"/>
      <c r="AR32" s="12"/>
      <c r="AS32" s="10"/>
      <c r="AT32" s="11"/>
      <c r="AU32" s="11"/>
      <c r="AV32" s="11"/>
      <c r="AW32" s="12"/>
      <c r="AX32" s="10"/>
      <c r="AY32" s="11"/>
      <c r="AZ32" s="11"/>
      <c r="BA32" s="11"/>
      <c r="BB32" s="12"/>
      <c r="BC32" s="10"/>
      <c r="BD32" s="11"/>
      <c r="BE32" s="11"/>
      <c r="BF32" s="11"/>
      <c r="BG32" s="12"/>
      <c r="BH32" s="10"/>
      <c r="BI32" s="11"/>
      <c r="BJ32" s="11"/>
      <c r="BK32" s="11"/>
      <c r="BL32" s="12"/>
      <c r="BM32" s="46" t="e">
        <f t="shared" si="0"/>
        <v>#DIV/0!</v>
      </c>
      <c r="BN32" s="46" t="e">
        <f t="shared" ref="BN32:BO32" si="6">AVERAGE(H32,M32,R32,W32,AB32,AG32,AL32,AQ32,AV32,BA32,BF32,BK32)/AVERAGE(G32,L32,Q32,V32,AA32,AF32,AK32,AP32,AU32,AZ32,BE32,BJ32)</f>
        <v>#DIV/0!</v>
      </c>
      <c r="BO32" s="47" t="e">
        <f t="shared" si="6"/>
        <v>#DIV/0!</v>
      </c>
    </row>
    <row r="33" spans="1:67" ht="20.25" customHeight="1" thickBot="1" x14ac:dyDescent="0.25">
      <c r="A33" s="20" t="s">
        <v>78</v>
      </c>
      <c r="B33" s="59" t="s">
        <v>70</v>
      </c>
      <c r="C33" s="22" t="s">
        <v>49</v>
      </c>
      <c r="D33" s="22"/>
      <c r="E33" s="18"/>
      <c r="F33" s="11"/>
      <c r="G33" s="11"/>
      <c r="H33" s="11"/>
      <c r="I33" s="12"/>
      <c r="J33" s="10"/>
      <c r="K33" s="11"/>
      <c r="L33" s="11"/>
      <c r="M33" s="11"/>
      <c r="N33" s="12"/>
      <c r="O33" s="10"/>
      <c r="P33" s="11"/>
      <c r="Q33" s="11"/>
      <c r="R33" s="11"/>
      <c r="S33" s="12"/>
      <c r="T33" s="10"/>
      <c r="U33" s="11"/>
      <c r="V33" s="11"/>
      <c r="W33" s="11"/>
      <c r="X33" s="12"/>
      <c r="Y33" s="10"/>
      <c r="Z33" s="11"/>
      <c r="AA33" s="11"/>
      <c r="AB33" s="11"/>
      <c r="AC33" s="12"/>
      <c r="AD33" s="10"/>
      <c r="AE33" s="11"/>
      <c r="AF33" s="11"/>
      <c r="AG33" s="11"/>
      <c r="AH33" s="12"/>
      <c r="AI33" s="10"/>
      <c r="AJ33" s="11"/>
      <c r="AK33" s="11"/>
      <c r="AL33" s="11"/>
      <c r="AM33" s="12"/>
      <c r="AN33" s="64"/>
      <c r="AO33" s="11"/>
      <c r="AP33" s="11"/>
      <c r="AQ33" s="11"/>
      <c r="AR33" s="12"/>
      <c r="AS33" s="10"/>
      <c r="AT33" s="11"/>
      <c r="AU33" s="11"/>
      <c r="AV33" s="11"/>
      <c r="AW33" s="12"/>
      <c r="AX33" s="10"/>
      <c r="AY33" s="11"/>
      <c r="AZ33" s="11"/>
      <c r="BA33" s="11"/>
      <c r="BB33" s="12"/>
      <c r="BC33" s="63">
        <v>1</v>
      </c>
      <c r="BD33" s="11"/>
      <c r="BE33" s="11"/>
      <c r="BF33" s="11"/>
      <c r="BG33" s="12"/>
      <c r="BH33" s="10"/>
      <c r="BI33" s="11"/>
      <c r="BJ33" s="11"/>
      <c r="BK33" s="11"/>
      <c r="BL33" s="12"/>
      <c r="BM33" s="46"/>
      <c r="BN33" s="46"/>
      <c r="BO33" s="47"/>
    </row>
    <row r="34" spans="1:67" ht="20.25" customHeight="1" thickBot="1" x14ac:dyDescent="0.25">
      <c r="A34" s="20" t="s">
        <v>83</v>
      </c>
      <c r="B34" s="59" t="s">
        <v>70</v>
      </c>
      <c r="C34" s="22" t="s">
        <v>49</v>
      </c>
      <c r="D34" s="22"/>
      <c r="E34" s="18"/>
      <c r="F34" s="11"/>
      <c r="G34" s="11"/>
      <c r="H34" s="11"/>
      <c r="I34" s="12"/>
      <c r="J34" s="10"/>
      <c r="K34" s="11"/>
      <c r="L34" s="11"/>
      <c r="M34" s="11"/>
      <c r="N34" s="12"/>
      <c r="O34" s="10"/>
      <c r="P34" s="11"/>
      <c r="Q34" s="11"/>
      <c r="R34" s="11"/>
      <c r="S34" s="12"/>
      <c r="T34" s="10"/>
      <c r="U34" s="11"/>
      <c r="V34" s="11"/>
      <c r="W34" s="11"/>
      <c r="X34" s="12"/>
      <c r="Y34" s="10"/>
      <c r="Z34" s="11"/>
      <c r="AA34" s="11"/>
      <c r="AB34" s="11"/>
      <c r="AC34" s="12"/>
      <c r="AD34" s="10"/>
      <c r="AE34" s="11"/>
      <c r="AF34" s="11"/>
      <c r="AG34" s="11"/>
      <c r="AH34" s="12"/>
      <c r="AI34" s="10"/>
      <c r="AJ34" s="11"/>
      <c r="AK34" s="11"/>
      <c r="AL34" s="11"/>
      <c r="AM34" s="12"/>
      <c r="AN34" s="64"/>
      <c r="AO34" s="11"/>
      <c r="AP34" s="11"/>
      <c r="AQ34" s="11"/>
      <c r="AR34" s="12"/>
      <c r="AS34" s="10"/>
      <c r="AT34" s="11"/>
      <c r="AU34" s="11"/>
      <c r="AV34" s="11"/>
      <c r="AW34" s="12"/>
      <c r="AX34" s="10"/>
      <c r="AY34" s="11"/>
      <c r="AZ34" s="11"/>
      <c r="BA34" s="11"/>
      <c r="BB34" s="12"/>
      <c r="BC34" s="63">
        <v>1</v>
      </c>
      <c r="BD34" s="11"/>
      <c r="BE34" s="11"/>
      <c r="BF34" s="11"/>
      <c r="BG34" s="12"/>
      <c r="BH34" s="10"/>
      <c r="BI34" s="11"/>
      <c r="BJ34" s="11"/>
      <c r="BK34" s="11"/>
      <c r="BL34" s="12"/>
      <c r="BM34" s="46"/>
      <c r="BN34" s="46"/>
      <c r="BO34" s="47"/>
    </row>
    <row r="35" spans="1:67" ht="30.75" customHeight="1" thickBot="1" x14ac:dyDescent="0.25">
      <c r="A35" s="21" t="s">
        <v>77</v>
      </c>
      <c r="B35" s="24" t="s">
        <v>70</v>
      </c>
      <c r="C35" s="60" t="s">
        <v>75</v>
      </c>
      <c r="D35" s="22"/>
      <c r="E35" s="18"/>
      <c r="F35" s="11"/>
      <c r="G35" s="11"/>
      <c r="H35" s="11"/>
      <c r="I35" s="12"/>
      <c r="J35" s="10"/>
      <c r="K35" s="11"/>
      <c r="L35" s="11"/>
      <c r="M35" s="11"/>
      <c r="N35" s="12"/>
      <c r="O35" s="10"/>
      <c r="P35" s="11"/>
      <c r="Q35" s="11"/>
      <c r="R35" s="11"/>
      <c r="S35" s="12"/>
      <c r="T35" s="10"/>
      <c r="U35" s="11"/>
      <c r="V35" s="11"/>
      <c r="W35" s="11"/>
      <c r="X35" s="12"/>
      <c r="Y35" s="10"/>
      <c r="Z35" s="11"/>
      <c r="AA35" s="11"/>
      <c r="AB35" s="11"/>
      <c r="AC35" s="12"/>
      <c r="AD35" s="10"/>
      <c r="AE35" s="11"/>
      <c r="AF35" s="11"/>
      <c r="AG35" s="11"/>
      <c r="AH35" s="12"/>
      <c r="AI35" s="10"/>
      <c r="AJ35" s="11"/>
      <c r="AK35" s="11"/>
      <c r="AL35" s="11"/>
      <c r="AM35" s="12"/>
      <c r="AN35" s="10"/>
      <c r="AO35" s="11"/>
      <c r="AP35" s="11"/>
      <c r="AQ35" s="11"/>
      <c r="AR35" s="12"/>
      <c r="AS35" s="63">
        <v>1</v>
      </c>
      <c r="AT35" s="11"/>
      <c r="AU35" s="11"/>
      <c r="AV35" s="11"/>
      <c r="AW35" s="12"/>
      <c r="AX35" s="10"/>
      <c r="AY35" s="11"/>
      <c r="AZ35" s="11"/>
      <c r="BA35" s="11"/>
      <c r="BB35" s="12"/>
      <c r="BC35" s="10"/>
      <c r="BD35" s="11"/>
      <c r="BE35" s="11"/>
      <c r="BF35" s="11"/>
      <c r="BG35" s="12"/>
      <c r="BH35" s="10"/>
      <c r="BI35" s="11"/>
      <c r="BJ35" s="11"/>
      <c r="BK35" s="11"/>
      <c r="BL35" s="12"/>
      <c r="BM35" s="46"/>
      <c r="BN35" s="46"/>
      <c r="BO35" s="47"/>
    </row>
    <row r="36" spans="1:67" ht="36.75" customHeight="1" thickBot="1" x14ac:dyDescent="0.25">
      <c r="A36" s="21" t="s">
        <v>79</v>
      </c>
      <c r="B36" s="24" t="s">
        <v>70</v>
      </c>
      <c r="C36" s="22" t="s">
        <v>50</v>
      </c>
      <c r="D36" s="22"/>
      <c r="E36" s="18"/>
      <c r="F36" s="11"/>
      <c r="G36" s="11"/>
      <c r="H36" s="11"/>
      <c r="I36" s="12"/>
      <c r="J36" s="10"/>
      <c r="K36" s="11"/>
      <c r="L36" s="11"/>
      <c r="M36" s="11"/>
      <c r="N36" s="12"/>
      <c r="O36" s="10"/>
      <c r="P36" s="11"/>
      <c r="Q36" s="11"/>
      <c r="R36" s="11"/>
      <c r="S36" s="12"/>
      <c r="T36" s="10"/>
      <c r="U36" s="11"/>
      <c r="V36" s="11"/>
      <c r="W36" s="11"/>
      <c r="X36" s="12"/>
      <c r="Y36" s="10"/>
      <c r="Z36" s="11"/>
      <c r="AA36" s="11"/>
      <c r="AB36" s="11"/>
      <c r="AC36" s="12"/>
      <c r="AD36" s="64"/>
      <c r="AE36" s="11"/>
      <c r="AF36" s="11"/>
      <c r="AG36" s="11"/>
      <c r="AH36" s="12"/>
      <c r="AI36" s="10"/>
      <c r="AJ36" s="11"/>
      <c r="AK36" s="11"/>
      <c r="AL36" s="11"/>
      <c r="AM36" s="12"/>
      <c r="AN36" s="64"/>
      <c r="AO36" s="11"/>
      <c r="AP36" s="11"/>
      <c r="AQ36" s="11"/>
      <c r="AR36" s="12"/>
      <c r="AS36" s="10"/>
      <c r="AT36" s="11"/>
      <c r="AU36" s="11"/>
      <c r="AV36" s="11"/>
      <c r="AW36" s="12"/>
      <c r="AX36" s="10"/>
      <c r="AY36" s="11"/>
      <c r="AZ36" s="11"/>
      <c r="BA36" s="11"/>
      <c r="BB36" s="12"/>
      <c r="BC36" s="10"/>
      <c r="BD36" s="11"/>
      <c r="BE36" s="11"/>
      <c r="BF36" s="11"/>
      <c r="BG36" s="12"/>
      <c r="BH36" s="63">
        <v>1</v>
      </c>
      <c r="BI36" s="11"/>
      <c r="BJ36" s="11"/>
      <c r="BK36" s="11"/>
      <c r="BL36" s="12"/>
      <c r="BM36" s="46" t="e">
        <f t="shared" si="0"/>
        <v>#DIV/0!</v>
      </c>
      <c r="BN36" s="46" t="e">
        <f t="shared" ref="BN36:BO36" si="7">AVERAGE(H36,M36,R36,W36,AB36,AG36,AL36,AQ36,AV36,BA36,BF36,BK36)/AVERAGE(G36,L36,Q36,V36,AA36,AF36,AK36,AP36,AU36,AZ36,BE36,BJ36)</f>
        <v>#DIV/0!</v>
      </c>
      <c r="BO36" s="47" t="e">
        <f t="shared" si="7"/>
        <v>#DIV/0!</v>
      </c>
    </row>
    <row r="37" spans="1:67" ht="30" customHeight="1" thickBot="1" x14ac:dyDescent="0.25">
      <c r="A37" s="21" t="s">
        <v>80</v>
      </c>
      <c r="B37" s="59" t="s">
        <v>70</v>
      </c>
      <c r="C37" s="22" t="s">
        <v>50</v>
      </c>
      <c r="D37" s="22"/>
      <c r="E37" s="18"/>
      <c r="F37" s="11"/>
      <c r="G37" s="11"/>
      <c r="H37" s="11"/>
      <c r="I37" s="12"/>
      <c r="J37" s="10"/>
      <c r="K37" s="11"/>
      <c r="L37" s="11"/>
      <c r="M37" s="11"/>
      <c r="N37" s="12"/>
      <c r="O37" s="10"/>
      <c r="P37" s="11"/>
      <c r="Q37" s="11"/>
      <c r="R37" s="11"/>
      <c r="S37" s="12"/>
      <c r="T37" s="10"/>
      <c r="U37" s="11"/>
      <c r="V37" s="11"/>
      <c r="W37" s="11"/>
      <c r="X37" s="12"/>
      <c r="Y37" s="10"/>
      <c r="Z37" s="11"/>
      <c r="AA37" s="11"/>
      <c r="AB37" s="11"/>
      <c r="AC37" s="12"/>
      <c r="AD37" s="64"/>
      <c r="AE37" s="11"/>
      <c r="AF37" s="11"/>
      <c r="AG37" s="11"/>
      <c r="AH37" s="12"/>
      <c r="AI37" s="10"/>
      <c r="AJ37" s="11"/>
      <c r="AK37" s="11"/>
      <c r="AL37" s="11"/>
      <c r="AM37" s="12"/>
      <c r="AN37" s="10"/>
      <c r="AO37" s="11"/>
      <c r="AP37" s="11"/>
      <c r="AQ37" s="11"/>
      <c r="AR37" s="12"/>
      <c r="AS37" s="10"/>
      <c r="AT37" s="11"/>
      <c r="AU37" s="11"/>
      <c r="AV37" s="11"/>
      <c r="AW37" s="12"/>
      <c r="AX37" s="10"/>
      <c r="AY37" s="11"/>
      <c r="AZ37" s="11"/>
      <c r="BA37" s="11"/>
      <c r="BB37" s="12"/>
      <c r="BC37" s="10"/>
      <c r="BD37" s="11"/>
      <c r="BE37" s="11"/>
      <c r="BF37" s="11"/>
      <c r="BG37" s="12"/>
      <c r="BH37" s="63">
        <v>1</v>
      </c>
      <c r="BI37" s="11"/>
      <c r="BJ37" s="11"/>
      <c r="BK37" s="11"/>
      <c r="BL37" s="12"/>
      <c r="BM37" s="46"/>
      <c r="BN37" s="46"/>
      <c r="BO37" s="47"/>
    </row>
    <row r="38" spans="1:67" ht="40.5" customHeight="1" thickBot="1" x14ac:dyDescent="0.25">
      <c r="A38" s="21" t="s">
        <v>81</v>
      </c>
      <c r="B38" s="59" t="s">
        <v>70</v>
      </c>
      <c r="C38" s="22" t="s">
        <v>50</v>
      </c>
      <c r="D38" s="22"/>
      <c r="E38" s="18"/>
      <c r="F38" s="11"/>
      <c r="G38" s="11"/>
      <c r="H38" s="11"/>
      <c r="I38" s="12"/>
      <c r="J38" s="10"/>
      <c r="K38" s="11"/>
      <c r="L38" s="11"/>
      <c r="M38" s="11"/>
      <c r="N38" s="12"/>
      <c r="O38" s="10"/>
      <c r="P38" s="11"/>
      <c r="Q38" s="11"/>
      <c r="R38" s="11"/>
      <c r="S38" s="12"/>
      <c r="T38" s="10"/>
      <c r="U38" s="11"/>
      <c r="V38" s="11"/>
      <c r="W38" s="11"/>
      <c r="X38" s="12"/>
      <c r="Y38" s="10"/>
      <c r="Z38" s="11"/>
      <c r="AA38" s="11"/>
      <c r="AB38" s="11"/>
      <c r="AC38" s="12"/>
      <c r="AD38" s="63">
        <v>1</v>
      </c>
      <c r="AE38" s="11"/>
      <c r="AF38" s="11"/>
      <c r="AG38" s="11"/>
      <c r="AH38" s="12"/>
      <c r="AI38" s="10"/>
      <c r="AJ38" s="11"/>
      <c r="AK38" s="11"/>
      <c r="AL38" s="11"/>
      <c r="AM38" s="12"/>
      <c r="AN38" s="10"/>
      <c r="AO38" s="11"/>
      <c r="AP38" s="11"/>
      <c r="AQ38" s="11"/>
      <c r="AR38" s="12"/>
      <c r="AS38" s="10"/>
      <c r="AT38" s="11"/>
      <c r="AU38" s="11"/>
      <c r="AV38" s="11"/>
      <c r="AW38" s="12"/>
      <c r="AX38" s="10"/>
      <c r="AY38" s="11"/>
      <c r="AZ38" s="11"/>
      <c r="BA38" s="11"/>
      <c r="BB38" s="12"/>
      <c r="BC38" s="10"/>
      <c r="BD38" s="11"/>
      <c r="BE38" s="11"/>
      <c r="BF38" s="11"/>
      <c r="BG38" s="12"/>
      <c r="BH38" s="10"/>
      <c r="BI38" s="11"/>
      <c r="BJ38" s="11"/>
      <c r="BK38" s="11"/>
      <c r="BL38" s="12"/>
      <c r="BM38" s="46"/>
      <c r="BN38" s="46"/>
      <c r="BO38" s="47"/>
    </row>
    <row r="39" spans="1:67" ht="28.5" customHeight="1" thickBot="1" x14ac:dyDescent="0.25">
      <c r="A39" s="25" t="s">
        <v>86</v>
      </c>
      <c r="B39" s="24" t="s">
        <v>70</v>
      </c>
      <c r="C39" s="65" t="s">
        <v>51</v>
      </c>
      <c r="D39" s="22"/>
      <c r="E39" s="18"/>
      <c r="F39" s="11"/>
      <c r="G39" s="11"/>
      <c r="H39" s="11"/>
      <c r="I39" s="12"/>
      <c r="J39" s="10"/>
      <c r="K39" s="11"/>
      <c r="L39" s="11"/>
      <c r="M39" s="11"/>
      <c r="N39" s="12"/>
      <c r="O39" s="10"/>
      <c r="P39" s="11"/>
      <c r="Q39" s="11"/>
      <c r="R39" s="11"/>
      <c r="S39" s="12"/>
      <c r="T39" s="10"/>
      <c r="U39" s="11"/>
      <c r="V39" s="11"/>
      <c r="W39" s="11"/>
      <c r="X39" s="12"/>
      <c r="Y39" s="63">
        <v>1</v>
      </c>
      <c r="Z39" s="11"/>
      <c r="AA39" s="11"/>
      <c r="AB39" s="11"/>
      <c r="AC39" s="12"/>
      <c r="AD39" s="10"/>
      <c r="AE39" s="11"/>
      <c r="AF39" s="11"/>
      <c r="AG39" s="11"/>
      <c r="AH39" s="12"/>
      <c r="AI39" s="10"/>
      <c r="AJ39" s="11"/>
      <c r="AK39" s="11"/>
      <c r="AL39" s="11"/>
      <c r="AM39" s="12"/>
      <c r="AN39" s="10"/>
      <c r="AO39" s="11"/>
      <c r="AP39" s="11"/>
      <c r="AQ39" s="11"/>
      <c r="AR39" s="12"/>
      <c r="AS39" s="10"/>
      <c r="AT39" s="11"/>
      <c r="AU39" s="11"/>
      <c r="AV39" s="11"/>
      <c r="AW39" s="12"/>
      <c r="AX39" s="10"/>
      <c r="AY39" s="11"/>
      <c r="AZ39" s="11"/>
      <c r="BA39" s="11"/>
      <c r="BB39" s="12"/>
      <c r="BC39" s="10"/>
      <c r="BD39" s="11"/>
      <c r="BE39" s="11"/>
      <c r="BF39" s="11"/>
      <c r="BG39" s="12"/>
      <c r="BH39" s="10"/>
      <c r="BI39" s="11"/>
      <c r="BJ39" s="11"/>
      <c r="BK39" s="11"/>
      <c r="BL39" s="12"/>
      <c r="BM39" s="46" t="e">
        <f t="shared" si="0"/>
        <v>#DIV/0!</v>
      </c>
      <c r="BN39" s="46" t="e">
        <f t="shared" ref="BN39:BO39" si="8">AVERAGE(H39,M39,R39,W39,AB39,AG39,AL39,AQ39,AV39,BA39,BF39,BK39)/AVERAGE(G39,L39,Q39,V39,AA39,AF39,AK39,AP39,AU39,AZ39,BE39,BJ39)</f>
        <v>#DIV/0!</v>
      </c>
      <c r="BO39" s="47" t="e">
        <f t="shared" si="8"/>
        <v>#DIV/0!</v>
      </c>
    </row>
    <row r="40" spans="1:67" ht="27" customHeight="1" thickBot="1" x14ac:dyDescent="0.25">
      <c r="A40" s="26" t="s">
        <v>87</v>
      </c>
      <c r="B40" s="24" t="s">
        <v>84</v>
      </c>
      <c r="C40" s="65" t="s">
        <v>51</v>
      </c>
      <c r="D40" s="22"/>
      <c r="E40" s="18"/>
      <c r="F40" s="11"/>
      <c r="G40" s="11"/>
      <c r="H40" s="11"/>
      <c r="I40" s="12"/>
      <c r="J40" s="10"/>
      <c r="K40" s="11"/>
      <c r="L40" s="11"/>
      <c r="M40" s="11"/>
      <c r="N40" s="12"/>
      <c r="O40" s="10"/>
      <c r="P40" s="11"/>
      <c r="Q40" s="11"/>
      <c r="R40" s="11"/>
      <c r="S40" s="12"/>
      <c r="T40" s="10"/>
      <c r="U40" s="11"/>
      <c r="V40" s="11"/>
      <c r="W40" s="11"/>
      <c r="X40" s="12"/>
      <c r="Y40" s="63">
        <v>1</v>
      </c>
      <c r="Z40" s="11"/>
      <c r="AA40" s="11"/>
      <c r="AB40" s="11"/>
      <c r="AC40" s="12"/>
      <c r="AD40" s="10"/>
      <c r="AE40" s="11"/>
      <c r="AF40" s="11"/>
      <c r="AG40" s="11"/>
      <c r="AH40" s="12"/>
      <c r="AI40" s="10"/>
      <c r="AJ40" s="11"/>
      <c r="AK40" s="11"/>
      <c r="AL40" s="11"/>
      <c r="AM40" s="12"/>
      <c r="AN40" s="10"/>
      <c r="AO40" s="11"/>
      <c r="AP40" s="11"/>
      <c r="AQ40" s="11"/>
      <c r="AR40" s="12"/>
      <c r="AS40" s="10"/>
      <c r="AT40" s="11"/>
      <c r="AU40" s="11"/>
      <c r="AV40" s="11"/>
      <c r="AW40" s="12"/>
      <c r="AX40" s="10"/>
      <c r="AY40" s="11"/>
      <c r="AZ40" s="11"/>
      <c r="BA40" s="11"/>
      <c r="BB40" s="12"/>
      <c r="BC40" s="10"/>
      <c r="BD40" s="11"/>
      <c r="BE40" s="11"/>
      <c r="BF40" s="11"/>
      <c r="BG40" s="12"/>
      <c r="BH40" s="10"/>
      <c r="BI40" s="11"/>
      <c r="BJ40" s="11"/>
      <c r="BK40" s="11"/>
      <c r="BL40" s="12"/>
      <c r="BM40" s="46" t="e">
        <f t="shared" si="0"/>
        <v>#DIV/0!</v>
      </c>
      <c r="BN40" s="46" t="e">
        <f t="shared" ref="BN40:BO40" si="9">AVERAGE(H40,M40,R40,W40,AB40,AG40,AL40,AQ40,AV40,BA40,BF40,BK40)/AVERAGE(G40,L40,Q40,V40,AA40,AF40,AK40,AP40,AU40,AZ40,BE40,BJ40)</f>
        <v>#DIV/0!</v>
      </c>
      <c r="BO40" s="47" t="e">
        <f t="shared" si="9"/>
        <v>#DIV/0!</v>
      </c>
    </row>
    <row r="41" spans="1:67" ht="24.75" customHeight="1" thickBot="1" x14ac:dyDescent="0.25">
      <c r="A41" s="27" t="s">
        <v>88</v>
      </c>
      <c r="B41" s="24" t="s">
        <v>84</v>
      </c>
      <c r="C41" s="65" t="s">
        <v>51</v>
      </c>
      <c r="D41" s="22"/>
      <c r="E41" s="18"/>
      <c r="F41" s="11"/>
      <c r="G41" s="11"/>
      <c r="H41" s="11"/>
      <c r="I41" s="12"/>
      <c r="J41" s="10"/>
      <c r="K41" s="11"/>
      <c r="L41" s="11"/>
      <c r="M41" s="11"/>
      <c r="N41" s="12"/>
      <c r="O41" s="10"/>
      <c r="P41" s="11"/>
      <c r="Q41" s="11"/>
      <c r="R41" s="11"/>
      <c r="S41" s="12"/>
      <c r="T41" s="10"/>
      <c r="U41" s="11"/>
      <c r="V41" s="11"/>
      <c r="W41" s="11"/>
      <c r="X41" s="12"/>
      <c r="Y41" s="63">
        <v>1</v>
      </c>
      <c r="Z41" s="11"/>
      <c r="AA41" s="11"/>
      <c r="AB41" s="11"/>
      <c r="AC41" s="12"/>
      <c r="AD41" s="10"/>
      <c r="AE41" s="11"/>
      <c r="AF41" s="11"/>
      <c r="AG41" s="11"/>
      <c r="AH41" s="12"/>
      <c r="AI41" s="10"/>
      <c r="AJ41" s="11"/>
      <c r="AK41" s="11"/>
      <c r="AL41" s="11"/>
      <c r="AM41" s="12"/>
      <c r="AN41" s="10"/>
      <c r="AO41" s="11"/>
      <c r="AP41" s="11"/>
      <c r="AQ41" s="11"/>
      <c r="AR41" s="12"/>
      <c r="AS41" s="10"/>
      <c r="AT41" s="11"/>
      <c r="AU41" s="11"/>
      <c r="AV41" s="11"/>
      <c r="AW41" s="12"/>
      <c r="AX41" s="10"/>
      <c r="AY41" s="11"/>
      <c r="AZ41" s="11"/>
      <c r="BA41" s="11"/>
      <c r="BB41" s="12"/>
      <c r="BC41" s="10"/>
      <c r="BD41" s="11"/>
      <c r="BE41" s="11"/>
      <c r="BF41" s="11"/>
      <c r="BG41" s="12"/>
      <c r="BH41" s="10"/>
      <c r="BI41" s="11"/>
      <c r="BJ41" s="11"/>
      <c r="BK41" s="11"/>
      <c r="BL41" s="12"/>
      <c r="BM41" s="46" t="e">
        <f t="shared" si="0"/>
        <v>#DIV/0!</v>
      </c>
      <c r="BN41" s="46" t="e">
        <f t="shared" ref="BN41:BO41" si="10">AVERAGE(H41,M41,R41,W41,AB41,AG41,AL41,AQ41,AV41,BA41,BF41,BK41)/AVERAGE(G41,L41,Q41,V41,AA41,AF41,AK41,AP41,AU41,AZ41,BE41,BJ41)</f>
        <v>#DIV/0!</v>
      </c>
      <c r="BO41" s="47" t="e">
        <f t="shared" si="10"/>
        <v>#DIV/0!</v>
      </c>
    </row>
    <row r="42" spans="1:67" ht="24.75" customHeight="1" thickBot="1" x14ac:dyDescent="0.25">
      <c r="A42" s="27" t="s">
        <v>85</v>
      </c>
      <c r="B42" s="24" t="s">
        <v>84</v>
      </c>
      <c r="C42" s="65" t="s">
        <v>51</v>
      </c>
      <c r="D42" s="22"/>
      <c r="E42" s="18"/>
      <c r="F42" s="11"/>
      <c r="G42" s="11"/>
      <c r="H42" s="11"/>
      <c r="I42" s="12"/>
      <c r="J42" s="10"/>
      <c r="K42" s="11"/>
      <c r="L42" s="11"/>
      <c r="M42" s="11"/>
      <c r="N42" s="12"/>
      <c r="O42" s="10"/>
      <c r="P42" s="11"/>
      <c r="Q42" s="11"/>
      <c r="R42" s="11"/>
      <c r="S42" s="12"/>
      <c r="T42" s="10"/>
      <c r="U42" s="11"/>
      <c r="V42" s="11"/>
      <c r="W42" s="11"/>
      <c r="X42" s="12"/>
      <c r="Y42" s="10"/>
      <c r="Z42" s="11"/>
      <c r="AA42" s="11"/>
      <c r="AB42" s="11"/>
      <c r="AC42" s="12"/>
      <c r="AD42" s="10"/>
      <c r="AE42" s="11"/>
      <c r="AF42" s="11"/>
      <c r="AG42" s="11"/>
      <c r="AH42" s="12"/>
      <c r="AI42" s="10"/>
      <c r="AJ42" s="11"/>
      <c r="AK42" s="11"/>
      <c r="AL42" s="11"/>
      <c r="AM42" s="12"/>
      <c r="AN42" s="10"/>
      <c r="AO42" s="11"/>
      <c r="AP42" s="11"/>
      <c r="AQ42" s="11"/>
      <c r="AR42" s="12"/>
      <c r="AS42" s="10"/>
      <c r="AT42" s="11"/>
      <c r="AU42" s="11"/>
      <c r="AV42" s="11"/>
      <c r="AW42" s="12"/>
      <c r="AX42" s="10"/>
      <c r="AY42" s="11"/>
      <c r="AZ42" s="11"/>
      <c r="BA42" s="11"/>
      <c r="BB42" s="12"/>
      <c r="BC42" s="10"/>
      <c r="BD42" s="11"/>
      <c r="BE42" s="11"/>
      <c r="BF42" s="11"/>
      <c r="BG42" s="12"/>
      <c r="BH42" s="10"/>
      <c r="BI42" s="11"/>
      <c r="BJ42" s="11"/>
      <c r="BK42" s="11"/>
      <c r="BL42" s="12"/>
      <c r="BM42" s="46" t="e">
        <f t="shared" si="0"/>
        <v>#DIV/0!</v>
      </c>
      <c r="BN42" s="46" t="e">
        <f t="shared" ref="BN42:BO42" si="11">AVERAGE(H42,M42,R42,W42,AB42,AG42,AL42,AQ42,AV42,BA42,BF42,BK42)/AVERAGE(G42,L42,Q42,V42,AA42,AF42,AK42,AP42,AU42,AZ42,BE42,BJ42)</f>
        <v>#DIV/0!</v>
      </c>
      <c r="BO42" s="47" t="e">
        <f t="shared" si="11"/>
        <v>#DIV/0!</v>
      </c>
    </row>
    <row r="43" spans="1:67" ht="20.25" customHeight="1" thickBot="1" x14ac:dyDescent="0.25">
      <c r="A43" s="28" t="s">
        <v>103</v>
      </c>
      <c r="B43" s="59" t="s">
        <v>84</v>
      </c>
      <c r="C43" s="60" t="s">
        <v>75</v>
      </c>
      <c r="D43" s="22"/>
      <c r="E43" s="18"/>
      <c r="F43" s="11"/>
      <c r="G43" s="11"/>
      <c r="H43" s="11"/>
      <c r="I43" s="12"/>
      <c r="J43" s="10"/>
      <c r="K43" s="11"/>
      <c r="L43" s="11"/>
      <c r="M43" s="11"/>
      <c r="N43" s="12"/>
      <c r="O43" s="63">
        <v>1</v>
      </c>
      <c r="P43" s="11"/>
      <c r="Q43" s="11"/>
      <c r="R43" s="11"/>
      <c r="S43" s="12"/>
      <c r="T43" s="10"/>
      <c r="U43" s="11"/>
      <c r="V43" s="11"/>
      <c r="W43" s="11"/>
      <c r="X43" s="12"/>
      <c r="Y43" s="10"/>
      <c r="Z43" s="11"/>
      <c r="AA43" s="11"/>
      <c r="AB43" s="11"/>
      <c r="AC43" s="12"/>
      <c r="AD43" s="10"/>
      <c r="AE43" s="11"/>
      <c r="AF43" s="11"/>
      <c r="AG43" s="11"/>
      <c r="AH43" s="12"/>
      <c r="AI43" s="10"/>
      <c r="AJ43" s="11"/>
      <c r="AK43" s="11"/>
      <c r="AL43" s="11"/>
      <c r="AM43" s="12"/>
      <c r="AN43" s="10"/>
      <c r="AO43" s="11"/>
      <c r="AP43" s="11"/>
      <c r="AQ43" s="11"/>
      <c r="AR43" s="12"/>
      <c r="AS43" s="10"/>
      <c r="AT43" s="11"/>
      <c r="AU43" s="11"/>
      <c r="AV43" s="11"/>
      <c r="AW43" s="12"/>
      <c r="AX43" s="10"/>
      <c r="AY43" s="11"/>
      <c r="AZ43" s="11"/>
      <c r="BA43" s="11"/>
      <c r="BB43" s="12"/>
      <c r="BC43" s="10"/>
      <c r="BD43" s="11"/>
      <c r="BE43" s="11"/>
      <c r="BF43" s="11"/>
      <c r="BG43" s="12"/>
      <c r="BH43" s="10"/>
      <c r="BI43" s="11"/>
      <c r="BJ43" s="11"/>
      <c r="BK43" s="11"/>
      <c r="BL43" s="12"/>
      <c r="BM43" s="46" t="e">
        <f t="shared" si="0"/>
        <v>#DIV/0!</v>
      </c>
      <c r="BN43" s="46" t="e">
        <f t="shared" ref="BN43:BO43" si="12">AVERAGE(H43,M43,R43,W43,AB43,AG43,AL43,AQ43,AV43,BA43,BF43,BK43)/AVERAGE(G43,L43,Q43,V43,AA43,AF43,AK43,AP43,AU43,AZ43,BE43,BJ43)</f>
        <v>#DIV/0!</v>
      </c>
      <c r="BO43" s="47" t="e">
        <f t="shared" si="12"/>
        <v>#DIV/0!</v>
      </c>
    </row>
    <row r="44" spans="1:67" ht="20.25" customHeight="1" x14ac:dyDescent="0.2">
      <c r="A44" s="28" t="s">
        <v>104</v>
      </c>
      <c r="B44" s="24" t="s">
        <v>84</v>
      </c>
      <c r="C44" s="22" t="s">
        <v>82</v>
      </c>
      <c r="D44" s="22"/>
      <c r="E44" s="18"/>
      <c r="F44" s="11"/>
      <c r="G44" s="11"/>
      <c r="H44" s="11"/>
      <c r="I44" s="12"/>
      <c r="J44" s="10"/>
      <c r="K44" s="11"/>
      <c r="L44" s="11"/>
      <c r="M44" s="11"/>
      <c r="N44" s="12"/>
      <c r="O44" s="64"/>
      <c r="P44" s="11"/>
      <c r="Q44" s="11"/>
      <c r="R44" s="11"/>
      <c r="S44" s="12"/>
      <c r="T44" s="63">
        <v>1</v>
      </c>
      <c r="U44" s="11"/>
      <c r="V44" s="11"/>
      <c r="W44" s="11"/>
      <c r="X44" s="12"/>
      <c r="Y44" s="10"/>
      <c r="Z44" s="11"/>
      <c r="AA44" s="11"/>
      <c r="AB44" s="11"/>
      <c r="AC44" s="12"/>
      <c r="AD44" s="10"/>
      <c r="AE44" s="11"/>
      <c r="AF44" s="11"/>
      <c r="AG44" s="11"/>
      <c r="AH44" s="12"/>
      <c r="AI44" s="10"/>
      <c r="AJ44" s="11"/>
      <c r="AK44" s="11"/>
      <c r="AL44" s="11"/>
      <c r="AM44" s="12"/>
      <c r="AN44" s="10"/>
      <c r="AO44" s="11"/>
      <c r="AP44" s="11"/>
      <c r="AQ44" s="11"/>
      <c r="AR44" s="12"/>
      <c r="AS44" s="10"/>
      <c r="AT44" s="11"/>
      <c r="AU44" s="11"/>
      <c r="AV44" s="11"/>
      <c r="AW44" s="12"/>
      <c r="AX44" s="10"/>
      <c r="AY44" s="11"/>
      <c r="AZ44" s="11"/>
      <c r="BA44" s="11"/>
      <c r="BB44" s="12"/>
      <c r="BC44" s="10"/>
      <c r="BD44" s="11"/>
      <c r="BE44" s="11"/>
      <c r="BF44" s="11"/>
      <c r="BG44" s="12"/>
      <c r="BH44" s="10"/>
      <c r="BI44" s="11"/>
      <c r="BJ44" s="11"/>
      <c r="BK44" s="11"/>
      <c r="BL44" s="12"/>
      <c r="BM44" s="46" t="e">
        <f t="shared" si="0"/>
        <v>#DIV/0!</v>
      </c>
      <c r="BN44" s="46" t="e">
        <f t="shared" ref="BN44:BO44" si="13">AVERAGE(H44,M44,R44,W44,AB44,AG44,AL44,AQ44,AV44,BA44,BF44,BK44)/AVERAGE(G44,L44,Q44,V44,AA44,AF44,AK44,AP44,AU44,AZ44,BE44,BJ44)</f>
        <v>#DIV/0!</v>
      </c>
      <c r="BO44" s="47" t="e">
        <f t="shared" si="13"/>
        <v>#DIV/0!</v>
      </c>
    </row>
    <row r="45" spans="1:67" ht="6" customHeight="1" x14ac:dyDescent="0.2">
      <c r="A45" s="37"/>
      <c r="B45" s="37"/>
      <c r="C45" s="38"/>
      <c r="D45" s="38"/>
      <c r="E45" s="38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9"/>
      <c r="BN45" s="39"/>
      <c r="BO45" s="39"/>
    </row>
    <row r="46" spans="1:67" ht="6" customHeight="1" thickBot="1" x14ac:dyDescent="0.25">
      <c r="A46" s="37"/>
      <c r="B46" s="37"/>
      <c r="C46" s="38"/>
      <c r="D46" s="38"/>
      <c r="E46" s="3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9"/>
      <c r="BN46" s="39"/>
      <c r="BO46" s="39"/>
    </row>
    <row r="47" spans="1:67" ht="15.75" customHeight="1" thickTop="1" thickBot="1" x14ac:dyDescent="0.25">
      <c r="A47" s="37"/>
      <c r="B47" s="37"/>
      <c r="C47" s="38"/>
      <c r="D47" s="38"/>
      <c r="E47" s="38"/>
      <c r="F47" s="37"/>
      <c r="G47" s="37"/>
      <c r="H47" s="37"/>
      <c r="I47" s="37"/>
      <c r="J47" s="37"/>
      <c r="K47" s="186">
        <v>1</v>
      </c>
      <c r="L47" s="187"/>
      <c r="M47" s="158" t="s">
        <v>21</v>
      </c>
      <c r="N47" s="133"/>
      <c r="O47" s="133"/>
      <c r="P47" s="133"/>
      <c r="Q47" s="133"/>
      <c r="R47" s="133"/>
      <c r="S47" s="133"/>
      <c r="T47" s="134"/>
      <c r="U47" s="135">
        <v>1</v>
      </c>
      <c r="V47" s="131"/>
      <c r="W47" s="132" t="s">
        <v>22</v>
      </c>
      <c r="X47" s="133"/>
      <c r="Y47" s="133"/>
      <c r="Z47" s="133"/>
      <c r="AA47" s="133"/>
      <c r="AB47" s="133"/>
      <c r="AC47" s="133"/>
      <c r="AD47" s="134"/>
      <c r="AE47" s="130">
        <v>1</v>
      </c>
      <c r="AF47" s="131"/>
      <c r="AG47" s="132" t="s">
        <v>23</v>
      </c>
      <c r="AH47" s="133"/>
      <c r="AI47" s="133"/>
      <c r="AJ47" s="133"/>
      <c r="AK47" s="133"/>
      <c r="AL47" s="133"/>
      <c r="AM47" s="133"/>
      <c r="AN47" s="134"/>
      <c r="AO47" s="146">
        <v>-1</v>
      </c>
      <c r="AP47" s="131"/>
      <c r="AQ47" s="132" t="s">
        <v>24</v>
      </c>
      <c r="AR47" s="133"/>
      <c r="AS47" s="133"/>
      <c r="AT47" s="133"/>
      <c r="AU47" s="133"/>
      <c r="AV47" s="133"/>
      <c r="AW47" s="133"/>
      <c r="AX47" s="14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5"/>
      <c r="BN47" s="35"/>
      <c r="BO47" s="35"/>
    </row>
    <row r="48" spans="1:67" ht="15.75" customHeight="1" thickTop="1" thickBot="1" x14ac:dyDescent="0.25">
      <c r="A48" s="37"/>
      <c r="B48" s="37"/>
      <c r="C48" s="38"/>
      <c r="D48" s="38"/>
      <c r="E48" s="38"/>
      <c r="F48" s="37"/>
      <c r="G48" s="37"/>
      <c r="H48" s="37"/>
      <c r="I48" s="37"/>
      <c r="J48" s="37"/>
      <c r="K48" s="174" t="s">
        <v>25</v>
      </c>
      <c r="L48" s="131"/>
      <c r="M48" s="188" t="s">
        <v>26</v>
      </c>
      <c r="N48" s="163"/>
      <c r="O48" s="163"/>
      <c r="P48" s="163"/>
      <c r="Q48" s="163"/>
      <c r="R48" s="163"/>
      <c r="S48" s="163"/>
      <c r="T48" s="163"/>
      <c r="U48" s="163"/>
      <c r="V48" s="163"/>
      <c r="W48" s="176"/>
      <c r="X48" s="177" t="s">
        <v>27</v>
      </c>
      <c r="Y48" s="131"/>
      <c r="Z48" s="198" t="s">
        <v>28</v>
      </c>
      <c r="AA48" s="163"/>
      <c r="AB48" s="163"/>
      <c r="AC48" s="163"/>
      <c r="AD48" s="163"/>
      <c r="AE48" s="163"/>
      <c r="AF48" s="163"/>
      <c r="AG48" s="163"/>
      <c r="AH48" s="163"/>
      <c r="AI48" s="176"/>
      <c r="AJ48" s="174" t="s">
        <v>29</v>
      </c>
      <c r="AK48" s="179"/>
      <c r="AL48" s="199" t="s">
        <v>30</v>
      </c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4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5"/>
      <c r="BN48" s="35"/>
      <c r="BO48" s="35"/>
    </row>
    <row r="49" spans="1:67" ht="6" customHeight="1" thickTop="1" x14ac:dyDescent="0.2">
      <c r="A49" s="37"/>
      <c r="B49" s="193"/>
      <c r="C49" s="194"/>
      <c r="D49" s="194"/>
      <c r="E49" s="194"/>
      <c r="F49" s="195"/>
      <c r="G49" s="195"/>
      <c r="H49" s="195"/>
      <c r="I49" s="19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9"/>
      <c r="BN49" s="39"/>
      <c r="BO49" s="39"/>
    </row>
    <row r="50" spans="1:67" ht="30" customHeight="1" x14ac:dyDescent="0.2">
      <c r="A50" s="34"/>
      <c r="B50" s="191" t="s">
        <v>35</v>
      </c>
      <c r="C50" s="197"/>
      <c r="D50" s="197"/>
      <c r="E50" s="197"/>
      <c r="F50" s="127"/>
      <c r="G50" s="127"/>
      <c r="H50" s="127"/>
      <c r="I50" s="192"/>
      <c r="J50" s="191" t="s">
        <v>36</v>
      </c>
      <c r="K50" s="127"/>
      <c r="L50" s="127"/>
      <c r="M50" s="127"/>
      <c r="N50" s="192"/>
      <c r="O50" s="191" t="s">
        <v>37</v>
      </c>
      <c r="P50" s="127"/>
      <c r="Q50" s="127"/>
      <c r="R50" s="127"/>
      <c r="S50" s="192"/>
      <c r="T50" s="191" t="s">
        <v>38</v>
      </c>
      <c r="U50" s="127"/>
      <c r="V50" s="127"/>
      <c r="W50" s="127"/>
      <c r="X50" s="192"/>
      <c r="Y50" s="191" t="s">
        <v>39</v>
      </c>
      <c r="Z50" s="127"/>
      <c r="AA50" s="127"/>
      <c r="AB50" s="127"/>
      <c r="AC50" s="192"/>
      <c r="AD50" s="191" t="s">
        <v>40</v>
      </c>
      <c r="AE50" s="127"/>
      <c r="AF50" s="127"/>
      <c r="AG50" s="127"/>
      <c r="AH50" s="192"/>
      <c r="AI50" s="191" t="s">
        <v>41</v>
      </c>
      <c r="AJ50" s="127"/>
      <c r="AK50" s="127"/>
      <c r="AL50" s="127"/>
      <c r="AM50" s="192"/>
      <c r="AN50" s="191" t="s">
        <v>42</v>
      </c>
      <c r="AO50" s="127"/>
      <c r="AP50" s="127"/>
      <c r="AQ50" s="127"/>
      <c r="AR50" s="192"/>
      <c r="AS50" s="191" t="s">
        <v>43</v>
      </c>
      <c r="AT50" s="127"/>
      <c r="AU50" s="127"/>
      <c r="AV50" s="127"/>
      <c r="AW50" s="192"/>
      <c r="AX50" s="191" t="s">
        <v>44</v>
      </c>
      <c r="AY50" s="127"/>
      <c r="AZ50" s="127"/>
      <c r="BA50" s="127"/>
      <c r="BB50" s="192"/>
      <c r="BC50" s="191" t="s">
        <v>45</v>
      </c>
      <c r="BD50" s="127"/>
      <c r="BE50" s="127"/>
      <c r="BF50" s="127"/>
      <c r="BG50" s="192"/>
      <c r="BH50" s="191" t="s">
        <v>46</v>
      </c>
      <c r="BI50" s="127"/>
      <c r="BJ50" s="127"/>
      <c r="BK50" s="127"/>
      <c r="BL50" s="192"/>
      <c r="BM50" s="35"/>
      <c r="BN50" s="35"/>
      <c r="BO50" s="35"/>
    </row>
    <row r="51" spans="1:67" ht="30" customHeight="1" x14ac:dyDescent="0.2">
      <c r="A51" s="67" t="s">
        <v>52</v>
      </c>
      <c r="B51" s="200">
        <f>SUM(F27:F44)</f>
        <v>0</v>
      </c>
      <c r="C51" s="201"/>
      <c r="D51" s="201"/>
      <c r="E51" s="201"/>
      <c r="F51" s="71"/>
      <c r="G51" s="71"/>
      <c r="H51" s="71"/>
      <c r="I51" s="73"/>
      <c r="J51" s="200">
        <f>SUM(K27:K44)</f>
        <v>0</v>
      </c>
      <c r="K51" s="71"/>
      <c r="L51" s="71"/>
      <c r="M51" s="71"/>
      <c r="N51" s="73"/>
      <c r="O51" s="200">
        <f>SUM(P27:P44)</f>
        <v>0</v>
      </c>
      <c r="P51" s="71"/>
      <c r="Q51" s="71"/>
      <c r="R51" s="71"/>
      <c r="S51" s="73"/>
      <c r="T51" s="200">
        <f>SUM(U27:U44)</f>
        <v>0</v>
      </c>
      <c r="U51" s="71"/>
      <c r="V51" s="71"/>
      <c r="W51" s="71"/>
      <c r="X51" s="73"/>
      <c r="Y51" s="200">
        <f>SUM(Z27:Z44)</f>
        <v>1</v>
      </c>
      <c r="Z51" s="71"/>
      <c r="AA51" s="71"/>
      <c r="AB51" s="71"/>
      <c r="AC51" s="73"/>
      <c r="AD51" s="200">
        <f>SUM(AE27:AE44)</f>
        <v>0</v>
      </c>
      <c r="AE51" s="71"/>
      <c r="AF51" s="71"/>
      <c r="AG51" s="71"/>
      <c r="AH51" s="73"/>
      <c r="AI51" s="200">
        <f>SUM(AJ27:AJ44)</f>
        <v>0</v>
      </c>
      <c r="AJ51" s="71"/>
      <c r="AK51" s="71"/>
      <c r="AL51" s="71"/>
      <c r="AM51" s="73"/>
      <c r="AN51" s="200">
        <f>SUM(AO27:AO44)</f>
        <v>0</v>
      </c>
      <c r="AO51" s="71"/>
      <c r="AP51" s="71"/>
      <c r="AQ51" s="71"/>
      <c r="AR51" s="73"/>
      <c r="AS51" s="200">
        <f>SUM(AT27:AT44)</f>
        <v>0</v>
      </c>
      <c r="AT51" s="71"/>
      <c r="AU51" s="71"/>
      <c r="AV51" s="71"/>
      <c r="AW51" s="73"/>
      <c r="AX51" s="200">
        <f>SUM(AY27:AY44)</f>
        <v>0</v>
      </c>
      <c r="AY51" s="71"/>
      <c r="AZ51" s="71"/>
      <c r="BA51" s="71"/>
      <c r="BB51" s="73"/>
      <c r="BC51" s="200">
        <f>SUM(BD27:BD44)</f>
        <v>0</v>
      </c>
      <c r="BD51" s="71"/>
      <c r="BE51" s="71"/>
      <c r="BF51" s="71"/>
      <c r="BG51" s="73"/>
      <c r="BH51" s="200">
        <f>SUM(BI27:BI44)</f>
        <v>0</v>
      </c>
      <c r="BI51" s="71"/>
      <c r="BJ51" s="71"/>
      <c r="BK51" s="71"/>
      <c r="BL51" s="73"/>
      <c r="BM51" s="35"/>
      <c r="BN51" s="35"/>
      <c r="BO51" s="35"/>
    </row>
    <row r="52" spans="1:67" ht="30" customHeight="1" x14ac:dyDescent="0.2">
      <c r="A52" s="67" t="s">
        <v>53</v>
      </c>
      <c r="B52" s="200">
        <f>SUM(B27:B44)</f>
        <v>0</v>
      </c>
      <c r="C52" s="201"/>
      <c r="D52" s="201"/>
      <c r="E52" s="201"/>
      <c r="F52" s="71"/>
      <c r="G52" s="71"/>
      <c r="H52" s="71"/>
      <c r="I52" s="73"/>
      <c r="J52" s="200">
        <f>SUM(J27:J44)</f>
        <v>0</v>
      </c>
      <c r="K52" s="71"/>
      <c r="L52" s="71"/>
      <c r="M52" s="71"/>
      <c r="N52" s="73"/>
      <c r="O52" s="200">
        <f>SUM(O27:O44)</f>
        <v>1</v>
      </c>
      <c r="P52" s="71"/>
      <c r="Q52" s="71"/>
      <c r="R52" s="71"/>
      <c r="S52" s="73"/>
      <c r="T52" s="200">
        <f>SUM(T27:T44)</f>
        <v>2</v>
      </c>
      <c r="U52" s="71"/>
      <c r="V52" s="71"/>
      <c r="W52" s="71"/>
      <c r="X52" s="73"/>
      <c r="Y52" s="200">
        <f>SUM(Y27:Y44)</f>
        <v>5</v>
      </c>
      <c r="Z52" s="71"/>
      <c r="AA52" s="71"/>
      <c r="AB52" s="71"/>
      <c r="AC52" s="73"/>
      <c r="AD52" s="200">
        <f>SUM(AD27:AD44)</f>
        <v>2</v>
      </c>
      <c r="AE52" s="71"/>
      <c r="AF52" s="71"/>
      <c r="AG52" s="71"/>
      <c r="AH52" s="73"/>
      <c r="AI52" s="200">
        <f>SUM(AI27:AI44)</f>
        <v>1</v>
      </c>
      <c r="AJ52" s="71"/>
      <c r="AK52" s="71"/>
      <c r="AL52" s="71"/>
      <c r="AM52" s="73"/>
      <c r="AN52" s="200">
        <f>SUM(AN27:AN44)</f>
        <v>1</v>
      </c>
      <c r="AO52" s="71"/>
      <c r="AP52" s="71"/>
      <c r="AQ52" s="71"/>
      <c r="AR52" s="73"/>
      <c r="AS52" s="200">
        <f>SUM(AS27:AS44)</f>
        <v>1</v>
      </c>
      <c r="AT52" s="71"/>
      <c r="AU52" s="71"/>
      <c r="AV52" s="71"/>
      <c r="AW52" s="73"/>
      <c r="AX52" s="200">
        <f>SUM(AX27:AX44)</f>
        <v>0</v>
      </c>
      <c r="AY52" s="71"/>
      <c r="AZ52" s="71"/>
      <c r="BA52" s="71"/>
      <c r="BB52" s="73"/>
      <c r="BC52" s="200">
        <f>SUM(BC27:BC44)</f>
        <v>2</v>
      </c>
      <c r="BD52" s="71"/>
      <c r="BE52" s="71"/>
      <c r="BF52" s="71"/>
      <c r="BG52" s="73"/>
      <c r="BH52" s="200">
        <f>SUM(BH27:BH44)</f>
        <v>2</v>
      </c>
      <c r="BI52" s="71"/>
      <c r="BJ52" s="71"/>
      <c r="BK52" s="71"/>
      <c r="BL52" s="73"/>
      <c r="BM52" s="35"/>
      <c r="BN52" s="35"/>
      <c r="BO52" s="35"/>
    </row>
    <row r="53" spans="1:67" ht="30" customHeight="1" x14ac:dyDescent="0.2">
      <c r="A53" s="67" t="s">
        <v>54</v>
      </c>
      <c r="B53" s="202" t="e">
        <f>B51/B52</f>
        <v>#DIV/0!</v>
      </c>
      <c r="C53" s="203"/>
      <c r="D53" s="203"/>
      <c r="E53" s="203"/>
      <c r="F53" s="71"/>
      <c r="G53" s="71"/>
      <c r="H53" s="71"/>
      <c r="I53" s="73"/>
      <c r="J53" s="202" t="e">
        <f>J51/J52</f>
        <v>#DIV/0!</v>
      </c>
      <c r="K53" s="71"/>
      <c r="L53" s="71"/>
      <c r="M53" s="71"/>
      <c r="N53" s="73"/>
      <c r="O53" s="202">
        <f>O51/O52</f>
        <v>0</v>
      </c>
      <c r="P53" s="71"/>
      <c r="Q53" s="71"/>
      <c r="R53" s="71"/>
      <c r="S53" s="73"/>
      <c r="T53" s="202">
        <f>T51/T52</f>
        <v>0</v>
      </c>
      <c r="U53" s="71"/>
      <c r="V53" s="71"/>
      <c r="W53" s="71"/>
      <c r="X53" s="73"/>
      <c r="Y53" s="202">
        <f>Y51/Y52</f>
        <v>0.2</v>
      </c>
      <c r="Z53" s="71"/>
      <c r="AA53" s="71"/>
      <c r="AB53" s="71"/>
      <c r="AC53" s="73"/>
      <c r="AD53" s="202">
        <f>AD51/AD52</f>
        <v>0</v>
      </c>
      <c r="AE53" s="71"/>
      <c r="AF53" s="71"/>
      <c r="AG53" s="71"/>
      <c r="AH53" s="73"/>
      <c r="AI53" s="202">
        <f>AI51/AI52</f>
        <v>0</v>
      </c>
      <c r="AJ53" s="71"/>
      <c r="AK53" s="71"/>
      <c r="AL53" s="71"/>
      <c r="AM53" s="73"/>
      <c r="AN53" s="202">
        <f>AN51/AN52</f>
        <v>0</v>
      </c>
      <c r="AO53" s="71"/>
      <c r="AP53" s="71"/>
      <c r="AQ53" s="71"/>
      <c r="AR53" s="73"/>
      <c r="AS53" s="202">
        <f>AS51/AS52</f>
        <v>0</v>
      </c>
      <c r="AT53" s="71"/>
      <c r="AU53" s="71"/>
      <c r="AV53" s="71"/>
      <c r="AW53" s="73"/>
      <c r="AX53" s="202" t="e">
        <f>AX51/AX52</f>
        <v>#DIV/0!</v>
      </c>
      <c r="AY53" s="71"/>
      <c r="AZ53" s="71"/>
      <c r="BA53" s="71"/>
      <c r="BB53" s="73"/>
      <c r="BC53" s="202">
        <f>BC51/BC52</f>
        <v>0</v>
      </c>
      <c r="BD53" s="71"/>
      <c r="BE53" s="71"/>
      <c r="BF53" s="71"/>
      <c r="BG53" s="73"/>
      <c r="BH53" s="202">
        <f>BH51/BH52</f>
        <v>0</v>
      </c>
      <c r="BI53" s="71"/>
      <c r="BJ53" s="71"/>
      <c r="BK53" s="71"/>
      <c r="BL53" s="73"/>
      <c r="BM53" s="35"/>
      <c r="BN53" s="35"/>
      <c r="BO53" s="35"/>
    </row>
    <row r="54" spans="1:67" ht="30" customHeight="1" x14ac:dyDescent="0.2">
      <c r="A54" s="67" t="s">
        <v>55</v>
      </c>
      <c r="B54" s="202" t="e">
        <f>SUM(H27:H44)/SUM(G27:G44)</f>
        <v>#DIV/0!</v>
      </c>
      <c r="C54" s="203"/>
      <c r="D54" s="203"/>
      <c r="E54" s="203"/>
      <c r="F54" s="71"/>
      <c r="G54" s="71"/>
      <c r="H54" s="71"/>
      <c r="I54" s="73"/>
      <c r="J54" s="202" t="e">
        <f>SUM(M27:M44)/SUM(L27:L44)</f>
        <v>#DIV/0!</v>
      </c>
      <c r="K54" s="71"/>
      <c r="L54" s="71"/>
      <c r="M54" s="71"/>
      <c r="N54" s="73"/>
      <c r="O54" s="202" t="e">
        <f>SUM(R27:R44)/SUM(Q27:Q44)</f>
        <v>#DIV/0!</v>
      </c>
      <c r="P54" s="71"/>
      <c r="Q54" s="71"/>
      <c r="R54" s="71"/>
      <c r="S54" s="73"/>
      <c r="T54" s="202" t="e">
        <f>SUM(W27:W44)/SUM(V27:V44)</f>
        <v>#DIV/0!</v>
      </c>
      <c r="U54" s="71"/>
      <c r="V54" s="71"/>
      <c r="W54" s="71"/>
      <c r="X54" s="73"/>
      <c r="Y54" s="202" t="e">
        <f>SUM(AB27:AB44)/SUM(AA27:AA44)</f>
        <v>#DIV/0!</v>
      </c>
      <c r="Z54" s="71"/>
      <c r="AA54" s="71"/>
      <c r="AB54" s="71"/>
      <c r="AC54" s="73"/>
      <c r="AD54" s="202" t="e">
        <f>SUM(AG27:AG44)/SUM(AF27:AF44)</f>
        <v>#DIV/0!</v>
      </c>
      <c r="AE54" s="71"/>
      <c r="AF54" s="71"/>
      <c r="AG54" s="71"/>
      <c r="AH54" s="73"/>
      <c r="AI54" s="202" t="e">
        <f>SUM(AL27:AL44)/SUM(AK27:AK44)</f>
        <v>#DIV/0!</v>
      </c>
      <c r="AJ54" s="71"/>
      <c r="AK54" s="71"/>
      <c r="AL54" s="71"/>
      <c r="AM54" s="73"/>
      <c r="AN54" s="202" t="e">
        <f>SUM(AQ27:AQ44)/SUM(AP27:AP44)</f>
        <v>#DIV/0!</v>
      </c>
      <c r="AO54" s="71"/>
      <c r="AP54" s="71"/>
      <c r="AQ54" s="71"/>
      <c r="AR54" s="73"/>
      <c r="AS54" s="202" t="e">
        <f>SUM(AV27:AV44)/SUM(AU27:AU44)</f>
        <v>#DIV/0!</v>
      </c>
      <c r="AT54" s="71"/>
      <c r="AU54" s="71"/>
      <c r="AV54" s="71"/>
      <c r="AW54" s="73"/>
      <c r="AX54" s="202" t="e">
        <f>SUM(BA27:BA44)/SUM(AZ27:AZ44)</f>
        <v>#DIV/0!</v>
      </c>
      <c r="AY54" s="71"/>
      <c r="AZ54" s="71"/>
      <c r="BA54" s="71"/>
      <c r="BB54" s="73"/>
      <c r="BC54" s="202" t="e">
        <f>SUM(BF27:BF44)/SUM(BE27:BE44)</f>
        <v>#DIV/0!</v>
      </c>
      <c r="BD54" s="71"/>
      <c r="BE54" s="71"/>
      <c r="BF54" s="71"/>
      <c r="BG54" s="73"/>
      <c r="BH54" s="202" t="e">
        <f>SUM(BK27:BK44)/SUM(BJ27:BJ44)</f>
        <v>#DIV/0!</v>
      </c>
      <c r="BI54" s="71"/>
      <c r="BJ54" s="71"/>
      <c r="BK54" s="71"/>
      <c r="BL54" s="73"/>
      <c r="BM54" s="35"/>
      <c r="BN54" s="35"/>
      <c r="BO54" s="35"/>
    </row>
    <row r="55" spans="1:67" ht="30" customHeight="1" x14ac:dyDescent="0.2">
      <c r="A55" s="67" t="s">
        <v>56</v>
      </c>
      <c r="B55" s="202" t="e">
        <f>SUM(I27:I44)/SUM(H27:H44)</f>
        <v>#DIV/0!</v>
      </c>
      <c r="C55" s="203"/>
      <c r="D55" s="203"/>
      <c r="E55" s="203"/>
      <c r="F55" s="71"/>
      <c r="G55" s="71"/>
      <c r="H55" s="71"/>
      <c r="I55" s="73"/>
      <c r="J55" s="202" t="e">
        <f>SUM(N27:N44)/SUM(M27:M44)</f>
        <v>#DIV/0!</v>
      </c>
      <c r="K55" s="71"/>
      <c r="L55" s="71"/>
      <c r="M55" s="71"/>
      <c r="N55" s="73"/>
      <c r="O55" s="202" t="e">
        <f>SUM(S27:S44)/SUM(R27:R44)</f>
        <v>#DIV/0!</v>
      </c>
      <c r="P55" s="71"/>
      <c r="Q55" s="71"/>
      <c r="R55" s="71"/>
      <c r="S55" s="73"/>
      <c r="T55" s="202" t="e">
        <f>SUM(X27:X44)/SUM(W27:W44)</f>
        <v>#DIV/0!</v>
      </c>
      <c r="U55" s="71"/>
      <c r="V55" s="71"/>
      <c r="W55" s="71"/>
      <c r="X55" s="73"/>
      <c r="Y55" s="202" t="e">
        <f>SUM(AC27:AC44)/SUM(AB27:AB44)</f>
        <v>#DIV/0!</v>
      </c>
      <c r="Z55" s="71"/>
      <c r="AA55" s="71"/>
      <c r="AB55" s="71"/>
      <c r="AC55" s="73"/>
      <c r="AD55" s="202" t="e">
        <f>SUM(AH27:AH44)/SUM(AG27:AG44)</f>
        <v>#DIV/0!</v>
      </c>
      <c r="AE55" s="71"/>
      <c r="AF55" s="71"/>
      <c r="AG55" s="71"/>
      <c r="AH55" s="73"/>
      <c r="AI55" s="202" t="e">
        <f>SUM(AM27:AM44)/SUM(AL27:AL44)</f>
        <v>#DIV/0!</v>
      </c>
      <c r="AJ55" s="71"/>
      <c r="AK55" s="71"/>
      <c r="AL55" s="71"/>
      <c r="AM55" s="73"/>
      <c r="AN55" s="202" t="e">
        <f>SUM(AR27:AR44)/SUM(AQ27:AQ44)</f>
        <v>#DIV/0!</v>
      </c>
      <c r="AO55" s="71"/>
      <c r="AP55" s="71"/>
      <c r="AQ55" s="71"/>
      <c r="AR55" s="73"/>
      <c r="AS55" s="202" t="e">
        <f>SUM(AW27:AW44)/SUM(AV27:AV44)</f>
        <v>#DIV/0!</v>
      </c>
      <c r="AT55" s="71"/>
      <c r="AU55" s="71"/>
      <c r="AV55" s="71"/>
      <c r="AW55" s="73"/>
      <c r="AX55" s="202" t="e">
        <f>SUM(BB27:BB44)/SUM(BA27:BA44)</f>
        <v>#DIV/0!</v>
      </c>
      <c r="AY55" s="71"/>
      <c r="AZ55" s="71"/>
      <c r="BA55" s="71"/>
      <c r="BB55" s="73"/>
      <c r="BC55" s="202" t="e">
        <f>SUM(BG27:BG44)/SUM(BF27:BF44)</f>
        <v>#DIV/0!</v>
      </c>
      <c r="BD55" s="71"/>
      <c r="BE55" s="71"/>
      <c r="BF55" s="71"/>
      <c r="BG55" s="73"/>
      <c r="BH55" s="202" t="e">
        <f>SUM(BL27:BL44)/SUM(BK27:BK44)</f>
        <v>#DIV/0!</v>
      </c>
      <c r="BI55" s="71"/>
      <c r="BJ55" s="71"/>
      <c r="BK55" s="71"/>
      <c r="BL55" s="73"/>
      <c r="BM55" s="35"/>
      <c r="BN55" s="35"/>
      <c r="BO55" s="35"/>
    </row>
    <row r="56" spans="1:67" ht="6" customHeight="1" x14ac:dyDescent="0.2">
      <c r="A56" s="37"/>
      <c r="B56" s="37"/>
      <c r="C56" s="38"/>
      <c r="D56" s="38"/>
      <c r="E56" s="38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9"/>
      <c r="BN56" s="39"/>
      <c r="BO56" s="39"/>
    </row>
    <row r="57" spans="1:67" ht="21" customHeight="1" x14ac:dyDescent="0.2">
      <c r="A57" s="213" t="s">
        <v>57</v>
      </c>
      <c r="B57" s="71"/>
      <c r="C57" s="208"/>
      <c r="D57" s="208"/>
      <c r="E57" s="208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3"/>
    </row>
    <row r="58" spans="1:67" ht="15.75" customHeight="1" x14ac:dyDescent="0.2">
      <c r="A58" s="21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6"/>
    </row>
    <row r="59" spans="1:67" ht="15.75" customHeight="1" x14ac:dyDescent="0.2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9"/>
    </row>
    <row r="60" spans="1:67" ht="15.75" customHeight="1" x14ac:dyDescent="0.2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9"/>
    </row>
    <row r="61" spans="1:67" ht="15.75" customHeight="1" x14ac:dyDescent="0.2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9"/>
    </row>
    <row r="62" spans="1:67" ht="15.75" customHeight="1" x14ac:dyDescent="0.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9"/>
    </row>
    <row r="63" spans="1:67" ht="15.75" customHeight="1" x14ac:dyDescent="0.2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9"/>
    </row>
    <row r="64" spans="1:67" ht="15.75" customHeight="1" x14ac:dyDescent="0.2">
      <c r="A64" s="77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9"/>
    </row>
    <row r="65" spans="1:67" ht="15.75" customHeight="1" x14ac:dyDescent="0.2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9"/>
    </row>
    <row r="66" spans="1:67" ht="15.75" customHeight="1" x14ac:dyDescent="0.2">
      <c r="A66" s="77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9"/>
    </row>
    <row r="67" spans="1:67" ht="15.75" customHeight="1" x14ac:dyDescent="0.2">
      <c r="A67" s="77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9"/>
    </row>
    <row r="68" spans="1:67" ht="15.75" customHeight="1" x14ac:dyDescent="0.2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9"/>
    </row>
    <row r="69" spans="1:67" ht="15.75" customHeight="1" x14ac:dyDescent="0.2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9"/>
    </row>
    <row r="70" spans="1:67" ht="15.75" customHeight="1" x14ac:dyDescent="0.2">
      <c r="A70" s="77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9"/>
    </row>
    <row r="71" spans="1:67" ht="15.75" customHeight="1" x14ac:dyDescent="0.2">
      <c r="A71" s="77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9"/>
    </row>
    <row r="72" spans="1:67" ht="15.75" customHeight="1" x14ac:dyDescent="0.2">
      <c r="A72" s="77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9"/>
    </row>
    <row r="73" spans="1:67" ht="15.75" customHeight="1" x14ac:dyDescent="0.2">
      <c r="A73" s="80"/>
      <c r="B73" s="81"/>
      <c r="C73" s="107"/>
      <c r="D73" s="107"/>
      <c r="E73" s="107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2"/>
    </row>
    <row r="74" spans="1:67" ht="18.75" customHeight="1" x14ac:dyDescent="0.2">
      <c r="A74" s="13" t="s">
        <v>58</v>
      </c>
      <c r="B74" s="215"/>
      <c r="C74" s="216"/>
      <c r="D74" s="216"/>
      <c r="E74" s="216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208"/>
    </row>
    <row r="75" spans="1:67" ht="18.75" customHeight="1" x14ac:dyDescent="0.2">
      <c r="A75" s="14"/>
      <c r="B75" s="49"/>
      <c r="C75" s="50"/>
      <c r="D75" s="50"/>
      <c r="E75" s="50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51"/>
    </row>
    <row r="76" spans="1:67" ht="18.75" customHeight="1" x14ac:dyDescent="0.2">
      <c r="A76" s="204"/>
      <c r="B76" s="205"/>
      <c r="C76" s="107"/>
      <c r="D76" s="107"/>
      <c r="E76" s="107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5"/>
      <c r="BN76" s="205"/>
      <c r="BO76" s="206"/>
    </row>
    <row r="77" spans="1:67" ht="18.75" customHeight="1" x14ac:dyDescent="0.2">
      <c r="A77" s="204"/>
      <c r="B77" s="205"/>
      <c r="C77" s="107"/>
      <c r="D77" s="107"/>
      <c r="E77" s="107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5"/>
      <c r="BN77" s="205"/>
      <c r="BO77" s="206"/>
    </row>
    <row r="78" spans="1:67" ht="18.75" customHeight="1" x14ac:dyDescent="0.2">
      <c r="A78" s="204"/>
      <c r="B78" s="205"/>
      <c r="C78" s="107"/>
      <c r="D78" s="107"/>
      <c r="E78" s="107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5"/>
      <c r="BN78" s="205"/>
      <c r="BO78" s="206"/>
    </row>
    <row r="79" spans="1:67" ht="18.75" customHeight="1" x14ac:dyDescent="0.2">
      <c r="A79" s="204"/>
      <c r="B79" s="205"/>
      <c r="C79" s="107"/>
      <c r="D79" s="107"/>
      <c r="E79" s="107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5"/>
      <c r="BN79" s="205"/>
      <c r="BO79" s="206"/>
    </row>
    <row r="80" spans="1:67" ht="18.75" customHeight="1" x14ac:dyDescent="0.2">
      <c r="A80" s="204"/>
      <c r="B80" s="205"/>
      <c r="C80" s="107"/>
      <c r="D80" s="107"/>
      <c r="E80" s="107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6"/>
    </row>
    <row r="81" spans="1:67" ht="18.75" customHeight="1" x14ac:dyDescent="0.2">
      <c r="A81" s="207"/>
      <c r="B81" s="71"/>
      <c r="C81" s="208"/>
      <c r="D81" s="208"/>
      <c r="E81" s="208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3"/>
    </row>
    <row r="82" spans="1:67" ht="18.75" customHeight="1" x14ac:dyDescent="0.2">
      <c r="A82" s="15" t="s">
        <v>59</v>
      </c>
      <c r="B82" s="209"/>
      <c r="C82" s="209"/>
      <c r="D82" s="209"/>
      <c r="E82" s="209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5"/>
      <c r="BN82" s="205"/>
      <c r="BO82" s="206"/>
    </row>
    <row r="83" spans="1:67" ht="18.75" customHeight="1" x14ac:dyDescent="0.2">
      <c r="A83" s="15" t="s">
        <v>60</v>
      </c>
      <c r="B83" s="210"/>
      <c r="C83" s="211"/>
      <c r="D83" s="211"/>
      <c r="E83" s="21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3"/>
    </row>
    <row r="84" spans="1:67" ht="18.75" customHeight="1" x14ac:dyDescent="0.2">
      <c r="A84" s="212" t="s">
        <v>61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7"/>
    </row>
    <row r="85" spans="1:67" ht="18.75" customHeight="1" x14ac:dyDescent="0.2">
      <c r="A85" s="80"/>
      <c r="B85" s="81"/>
      <c r="C85" s="107"/>
      <c r="D85" s="107"/>
      <c r="E85" s="107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2"/>
    </row>
    <row r="86" spans="1:67" ht="15.75" customHeight="1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5"/>
      <c r="BN86" s="35"/>
      <c r="BO86" s="35"/>
    </row>
    <row r="87" spans="1:67" ht="15.75" customHeight="1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5"/>
      <c r="BN87" s="35"/>
      <c r="BO87" s="35"/>
    </row>
    <row r="88" spans="1:67" ht="15.75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5"/>
      <c r="BN88" s="35"/>
      <c r="BO88" s="35"/>
    </row>
    <row r="89" spans="1:67" ht="15.75" customHeight="1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5"/>
      <c r="BN89" s="35"/>
      <c r="BO89" s="35"/>
    </row>
    <row r="90" spans="1:67" ht="15.75" customHeight="1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5"/>
      <c r="BN90" s="35"/>
      <c r="BO90" s="35"/>
    </row>
    <row r="91" spans="1:67" ht="15.75" customHeight="1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5"/>
      <c r="BN91" s="35"/>
      <c r="BO91" s="35"/>
    </row>
    <row r="92" spans="1:67" ht="15.75" customHeight="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5"/>
      <c r="BN92" s="35"/>
      <c r="BO92" s="35"/>
    </row>
    <row r="93" spans="1:67" ht="15.75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5"/>
      <c r="BN93" s="35"/>
      <c r="BO93" s="35"/>
    </row>
    <row r="94" spans="1:67" ht="15.75" customHeight="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5"/>
      <c r="BN94" s="35"/>
      <c r="BO94" s="35"/>
    </row>
    <row r="95" spans="1:67" ht="15.75" customHeigh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5"/>
      <c r="BN95" s="35"/>
      <c r="BO95" s="35"/>
    </row>
    <row r="96" spans="1:67" ht="15.75" customHeight="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5"/>
      <c r="BN96" s="35"/>
      <c r="BO96" s="35"/>
    </row>
    <row r="97" spans="1:67" ht="15.75" customHeight="1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5"/>
      <c r="BN97" s="35"/>
      <c r="BO97" s="35"/>
    </row>
    <row r="98" spans="1:67" ht="15.75" customHeight="1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5"/>
      <c r="BN98" s="35"/>
      <c r="BO98" s="35"/>
    </row>
    <row r="99" spans="1:67" ht="15.75" customHeight="1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5"/>
      <c r="BN99" s="35"/>
      <c r="BO99" s="35"/>
    </row>
    <row r="100" spans="1:67" ht="15.75" customHeight="1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5"/>
      <c r="BN100" s="35"/>
      <c r="BO100" s="35"/>
    </row>
    <row r="101" spans="1:67" ht="15.75" customHeight="1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5"/>
      <c r="BN101" s="35"/>
      <c r="BO101" s="35"/>
    </row>
    <row r="102" spans="1:67" ht="15.75" customHeight="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5"/>
      <c r="BN102" s="35"/>
      <c r="BO102" s="35"/>
    </row>
    <row r="103" spans="1:67" ht="15.75" customHeight="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5"/>
      <c r="BN103" s="35"/>
      <c r="BO103" s="35"/>
    </row>
    <row r="104" spans="1:67" ht="15.75" customHeight="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5"/>
      <c r="BN104" s="35"/>
      <c r="BO104" s="35"/>
    </row>
    <row r="105" spans="1:67" ht="15.75" customHeight="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5"/>
      <c r="BN105" s="35"/>
      <c r="BO105" s="35"/>
    </row>
    <row r="106" spans="1:67" ht="15.75" customHeight="1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5"/>
      <c r="BN106" s="35"/>
      <c r="BO106" s="35"/>
    </row>
    <row r="107" spans="1:67" ht="15.75" customHeight="1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5"/>
      <c r="BN107" s="35"/>
      <c r="BO107" s="35"/>
    </row>
    <row r="108" spans="1:67" ht="15.75" customHeight="1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5"/>
      <c r="BN108" s="35"/>
      <c r="BO108" s="35"/>
    </row>
    <row r="109" spans="1:67" ht="15.75" customHeight="1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5"/>
      <c r="BN109" s="35"/>
      <c r="BO109" s="35"/>
    </row>
    <row r="110" spans="1:67" ht="15.75" customHeight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5"/>
      <c r="BN110" s="35"/>
      <c r="BO110" s="35"/>
    </row>
    <row r="111" spans="1:67" ht="15.75" customHeight="1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5"/>
      <c r="BN111" s="35"/>
      <c r="BO111" s="35"/>
    </row>
    <row r="112" spans="1:67" ht="15.75" customHeight="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5"/>
      <c r="BN112" s="35"/>
      <c r="BO112" s="35"/>
    </row>
    <row r="113" spans="1:67" ht="15.75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5"/>
      <c r="BN113" s="35"/>
      <c r="BO113" s="35"/>
    </row>
    <row r="114" spans="1:67" ht="15.7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5"/>
      <c r="BN114" s="35"/>
      <c r="BO114" s="35"/>
    </row>
    <row r="115" spans="1:67" ht="15.75" customHeight="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5"/>
      <c r="BN115" s="35"/>
      <c r="BO115" s="35"/>
    </row>
    <row r="116" spans="1:67" ht="15.75" customHeight="1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5"/>
      <c r="BN116" s="35"/>
      <c r="BO116" s="35"/>
    </row>
    <row r="117" spans="1:67" ht="15.75" customHeight="1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5"/>
      <c r="BN117" s="35"/>
      <c r="BO117" s="35"/>
    </row>
    <row r="118" spans="1:67" ht="15.75" customHeight="1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5"/>
      <c r="BN118" s="35"/>
      <c r="BO118" s="35"/>
    </row>
    <row r="119" spans="1:67" ht="15.75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5"/>
      <c r="BN119" s="35"/>
      <c r="BO119" s="35"/>
    </row>
    <row r="120" spans="1:67" ht="15.7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5"/>
      <c r="BN120" s="35"/>
      <c r="BO120" s="35"/>
    </row>
    <row r="121" spans="1:67" ht="15.75" customHeight="1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5"/>
      <c r="BN121" s="35"/>
      <c r="BO121" s="35"/>
    </row>
    <row r="122" spans="1:67" ht="15.75" customHeight="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5"/>
      <c r="BN122" s="35"/>
      <c r="BO122" s="35"/>
    </row>
    <row r="123" spans="1:67" ht="15.75" customHeight="1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5"/>
      <c r="BN123" s="35"/>
      <c r="BO123" s="35"/>
    </row>
    <row r="124" spans="1:67" ht="15.75" customHeight="1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5"/>
      <c r="BN124" s="35"/>
      <c r="BO124" s="35"/>
    </row>
    <row r="125" spans="1:67" ht="15.75" customHeight="1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5"/>
      <c r="BN125" s="35"/>
      <c r="BO125" s="35"/>
    </row>
    <row r="126" spans="1:67" ht="15.75" customHeight="1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5"/>
      <c r="BN126" s="35"/>
      <c r="BO126" s="35"/>
    </row>
    <row r="127" spans="1:67" ht="15.75" customHeigh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5"/>
      <c r="BN127" s="35"/>
      <c r="BO127" s="35"/>
    </row>
    <row r="128" spans="1:67" ht="15.75" customHeight="1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5"/>
      <c r="BN128" s="35"/>
      <c r="BO128" s="35"/>
    </row>
    <row r="129" spans="1:67" ht="15.75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5"/>
      <c r="BN129" s="35"/>
      <c r="BO129" s="35"/>
    </row>
    <row r="130" spans="1:67" ht="15.75" customHeight="1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5"/>
      <c r="BN130" s="35"/>
      <c r="BO130" s="35"/>
    </row>
    <row r="131" spans="1:67" ht="15.75" customHeight="1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5"/>
      <c r="BN131" s="35"/>
      <c r="BO131" s="35"/>
    </row>
    <row r="132" spans="1:67" ht="15.75" customHeight="1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5"/>
      <c r="BN132" s="35"/>
      <c r="BO132" s="35"/>
    </row>
    <row r="133" spans="1:67" ht="15.75" customHeight="1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5"/>
      <c r="BN133" s="35"/>
      <c r="BO133" s="35"/>
    </row>
    <row r="134" spans="1:67" ht="15.75" customHeight="1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5"/>
      <c r="BN134" s="35"/>
      <c r="BO134" s="35"/>
    </row>
    <row r="135" spans="1:67" ht="15.75" customHeight="1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5"/>
      <c r="BN135" s="35"/>
      <c r="BO135" s="35"/>
    </row>
    <row r="136" spans="1:67" ht="15.75" customHeight="1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5"/>
      <c r="BN136" s="35"/>
      <c r="BO136" s="35"/>
    </row>
    <row r="137" spans="1:67" ht="15.75" customHeight="1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5"/>
      <c r="BN137" s="35"/>
      <c r="BO137" s="35"/>
    </row>
    <row r="138" spans="1:67" ht="15.75" customHeight="1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5"/>
      <c r="BN138" s="35"/>
      <c r="BO138" s="35"/>
    </row>
    <row r="139" spans="1:67" ht="15.75" customHeight="1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5"/>
      <c r="BN139" s="35"/>
      <c r="BO139" s="35"/>
    </row>
    <row r="140" spans="1:67" ht="15.75" customHeight="1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5"/>
      <c r="BN140" s="35"/>
      <c r="BO140" s="35"/>
    </row>
    <row r="141" spans="1:67" ht="15.75" customHeight="1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5"/>
      <c r="BN141" s="35"/>
      <c r="BO141" s="35"/>
    </row>
    <row r="142" spans="1:67" ht="15.75" customHeight="1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5"/>
      <c r="BN142" s="35"/>
      <c r="BO142" s="35"/>
    </row>
    <row r="143" spans="1:67" ht="15.75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5"/>
      <c r="BN143" s="35"/>
      <c r="BO143" s="35"/>
    </row>
    <row r="144" spans="1:67" ht="15.7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5"/>
      <c r="BN144" s="35"/>
      <c r="BO144" s="35"/>
    </row>
    <row r="145" spans="1:67" ht="15.75" customHeight="1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5"/>
      <c r="BN145" s="35"/>
      <c r="BO145" s="35"/>
    </row>
    <row r="146" spans="1:67" ht="15.75" customHeight="1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5"/>
      <c r="BN146" s="35"/>
      <c r="BO146" s="35"/>
    </row>
    <row r="147" spans="1:67" ht="15.75" customHeight="1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5"/>
      <c r="BN147" s="35"/>
      <c r="BO147" s="35"/>
    </row>
    <row r="148" spans="1:67" ht="15.75" customHeight="1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5"/>
      <c r="BN148" s="35"/>
      <c r="BO148" s="35"/>
    </row>
    <row r="149" spans="1:67" ht="15.75" customHeight="1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5"/>
      <c r="BN149" s="35"/>
      <c r="BO149" s="35"/>
    </row>
    <row r="150" spans="1:67" ht="15.75" customHeight="1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5"/>
      <c r="BN150" s="35"/>
      <c r="BO150" s="35"/>
    </row>
    <row r="151" spans="1:67" ht="15.75" customHeight="1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5"/>
      <c r="BN151" s="35"/>
      <c r="BO151" s="35"/>
    </row>
    <row r="152" spans="1:67" ht="15.75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5"/>
      <c r="BN152" s="35"/>
      <c r="BO152" s="35"/>
    </row>
    <row r="153" spans="1:67" ht="15.75" customHeight="1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5"/>
      <c r="BN153" s="35"/>
      <c r="BO153" s="35"/>
    </row>
    <row r="154" spans="1:67" ht="15.75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5"/>
      <c r="BN154" s="35"/>
      <c r="BO154" s="35"/>
    </row>
    <row r="155" spans="1:67" ht="15.75" customHeight="1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5"/>
      <c r="BN155" s="35"/>
      <c r="BO155" s="35"/>
    </row>
    <row r="156" spans="1:67" ht="15.75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5"/>
      <c r="BN156" s="35"/>
      <c r="BO156" s="35"/>
    </row>
    <row r="157" spans="1:67" ht="15.7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5"/>
      <c r="BN157" s="35"/>
      <c r="BO157" s="35"/>
    </row>
    <row r="158" spans="1:67" ht="15.75" customHeight="1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5"/>
      <c r="BN158" s="35"/>
      <c r="BO158" s="35"/>
    </row>
    <row r="159" spans="1:67" ht="15.75" customHeight="1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5"/>
      <c r="BN159" s="35"/>
      <c r="BO159" s="35"/>
    </row>
    <row r="160" spans="1:67" ht="15.75" customHeight="1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5"/>
      <c r="BN160" s="35"/>
      <c r="BO160" s="35"/>
    </row>
    <row r="161" spans="1:67" ht="15.75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5"/>
      <c r="BN161" s="35"/>
      <c r="BO161" s="35"/>
    </row>
    <row r="162" spans="1:67" ht="15.75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5"/>
      <c r="BN162" s="35"/>
      <c r="BO162" s="35"/>
    </row>
    <row r="163" spans="1:67" ht="15.75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5"/>
      <c r="BN163" s="35"/>
      <c r="BO163" s="35"/>
    </row>
    <row r="164" spans="1:67" ht="15.75" customHeight="1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5"/>
      <c r="BN164" s="35"/>
      <c r="BO164" s="35"/>
    </row>
    <row r="165" spans="1:67" ht="15.75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5"/>
      <c r="BN165" s="35"/>
      <c r="BO165" s="35"/>
    </row>
    <row r="166" spans="1:67" ht="15.75" customHeight="1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5"/>
      <c r="BN166" s="35"/>
      <c r="BO166" s="35"/>
    </row>
    <row r="167" spans="1:67" ht="15.75" customHeigh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5"/>
      <c r="BN167" s="35"/>
      <c r="BO167" s="35"/>
    </row>
    <row r="168" spans="1:67" ht="15.75" customHeight="1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5"/>
      <c r="BN168" s="35"/>
      <c r="BO168" s="35"/>
    </row>
    <row r="169" spans="1:67" ht="15.75" customHeight="1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5"/>
      <c r="BN169" s="35"/>
      <c r="BO169" s="35"/>
    </row>
    <row r="170" spans="1:67" ht="15.75" customHeight="1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5"/>
      <c r="BN170" s="35"/>
      <c r="BO170" s="35"/>
    </row>
    <row r="171" spans="1:67" ht="15.7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5"/>
      <c r="BN171" s="35"/>
      <c r="BO171" s="35"/>
    </row>
    <row r="172" spans="1:67" ht="15.75" customHeight="1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5"/>
      <c r="BN172" s="35"/>
      <c r="BO172" s="35"/>
    </row>
    <row r="173" spans="1:67" ht="15.7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5"/>
      <c r="BN173" s="35"/>
      <c r="BO173" s="35"/>
    </row>
    <row r="174" spans="1:67" ht="15.75" customHeight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5"/>
      <c r="BN174" s="35"/>
      <c r="BO174" s="35"/>
    </row>
    <row r="175" spans="1:67" ht="15.7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5"/>
      <c r="BN175" s="35"/>
      <c r="BO175" s="35"/>
    </row>
    <row r="176" spans="1:67" ht="15.75" customHeight="1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5"/>
      <c r="BN176" s="35"/>
      <c r="BO176" s="35"/>
    </row>
    <row r="177" spans="1:67" ht="15.75" customHeight="1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5"/>
      <c r="BN177" s="35"/>
      <c r="BO177" s="35"/>
    </row>
    <row r="178" spans="1:67" ht="15.75" customHeight="1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5"/>
      <c r="BN178" s="35"/>
      <c r="BO178" s="35"/>
    </row>
    <row r="179" spans="1:67" ht="15.75" customHeight="1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5"/>
      <c r="BN179" s="35"/>
      <c r="BO179" s="35"/>
    </row>
    <row r="180" spans="1:67" ht="15.75" customHeight="1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5"/>
      <c r="BN180" s="35"/>
      <c r="BO180" s="35"/>
    </row>
    <row r="181" spans="1:67" ht="15.7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5"/>
      <c r="BN181" s="35"/>
      <c r="BO181" s="35"/>
    </row>
    <row r="182" spans="1:67" ht="15.75" customHeight="1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5"/>
      <c r="BN182" s="35"/>
      <c r="BO182" s="35"/>
    </row>
    <row r="183" spans="1:67" ht="15.75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5"/>
      <c r="BN183" s="35"/>
      <c r="BO183" s="35"/>
    </row>
    <row r="184" spans="1:67" ht="15.75" customHeight="1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5"/>
      <c r="BN184" s="35"/>
      <c r="BO184" s="35"/>
    </row>
    <row r="185" spans="1:67" ht="15.75" customHeigh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5"/>
      <c r="BN185" s="35"/>
      <c r="BO185" s="35"/>
    </row>
    <row r="186" spans="1:67" ht="15.75" customHeight="1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5"/>
      <c r="BN186" s="35"/>
      <c r="BO186" s="35"/>
    </row>
    <row r="187" spans="1:67" ht="15.7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5"/>
      <c r="BN187" s="35"/>
      <c r="BO187" s="35"/>
    </row>
    <row r="188" spans="1:67" ht="15.75" customHeight="1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5"/>
      <c r="BN188" s="35"/>
      <c r="BO188" s="35"/>
    </row>
    <row r="189" spans="1:67" ht="15.75" customHeight="1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5"/>
      <c r="BN189" s="35"/>
      <c r="BO189" s="35"/>
    </row>
    <row r="190" spans="1:67" ht="15.75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5"/>
      <c r="BN190" s="35"/>
      <c r="BO190" s="35"/>
    </row>
    <row r="191" spans="1:67" ht="15.75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5"/>
      <c r="BN191" s="35"/>
      <c r="BO191" s="35"/>
    </row>
    <row r="192" spans="1:67" ht="15.75" customHeight="1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5"/>
      <c r="BN192" s="35"/>
      <c r="BO192" s="35"/>
    </row>
    <row r="193" spans="1:67" ht="15.7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5"/>
      <c r="BN193" s="35"/>
      <c r="BO193" s="35"/>
    </row>
    <row r="194" spans="1:67" ht="15.7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5"/>
      <c r="BN194" s="35"/>
      <c r="BO194" s="35"/>
    </row>
    <row r="195" spans="1:67" ht="15.7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5"/>
      <c r="BN195" s="35"/>
      <c r="BO195" s="35"/>
    </row>
    <row r="196" spans="1:67" ht="15.7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5"/>
      <c r="BN196" s="35"/>
      <c r="BO196" s="35"/>
    </row>
    <row r="197" spans="1:67" ht="15.7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5"/>
      <c r="BN197" s="35"/>
      <c r="BO197" s="35"/>
    </row>
    <row r="198" spans="1:67" ht="15.75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5"/>
      <c r="BN198" s="35"/>
      <c r="BO198" s="35"/>
    </row>
    <row r="199" spans="1:67" ht="15.75" customHeight="1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5"/>
      <c r="BN199" s="35"/>
      <c r="BO199" s="35"/>
    </row>
    <row r="200" spans="1:67" ht="15.75" customHeight="1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5"/>
      <c r="BN200" s="35"/>
      <c r="BO200" s="35"/>
    </row>
    <row r="201" spans="1:67" ht="15.75" customHeight="1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5"/>
      <c r="BN201" s="35"/>
      <c r="BO201" s="35"/>
    </row>
    <row r="202" spans="1:67" ht="15.75" customHeight="1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5"/>
      <c r="BN202" s="35"/>
      <c r="BO202" s="35"/>
    </row>
    <row r="203" spans="1:67" ht="15.7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5"/>
      <c r="BN203" s="35"/>
      <c r="BO203" s="35"/>
    </row>
    <row r="204" spans="1:67" ht="15.75" customHeight="1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5"/>
      <c r="BN204" s="35"/>
      <c r="BO204" s="35"/>
    </row>
    <row r="205" spans="1:67" ht="15.75" customHeight="1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5"/>
      <c r="BN205" s="35"/>
      <c r="BO205" s="35"/>
    </row>
    <row r="206" spans="1:67" ht="15.7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5"/>
      <c r="BN206" s="35"/>
      <c r="BO206" s="35"/>
    </row>
    <row r="207" spans="1:67" ht="15.7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5"/>
      <c r="BN207" s="35"/>
      <c r="BO207" s="35"/>
    </row>
    <row r="208" spans="1:67" ht="15.7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5"/>
      <c r="BN208" s="35"/>
      <c r="BO208" s="35"/>
    </row>
    <row r="209" spans="1:67" ht="15.75" customHeight="1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5"/>
      <c r="BN209" s="35"/>
      <c r="BO209" s="35"/>
    </row>
    <row r="210" spans="1:67" ht="15.75" customHeight="1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5"/>
      <c r="BN210" s="35"/>
      <c r="BO210" s="35"/>
    </row>
    <row r="211" spans="1:67" ht="15.75" customHeight="1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5"/>
      <c r="BN211" s="35"/>
      <c r="BO211" s="35"/>
    </row>
    <row r="212" spans="1:67" ht="15.75" customHeight="1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5"/>
      <c r="BN212" s="35"/>
      <c r="BO212" s="35"/>
    </row>
    <row r="213" spans="1:67" ht="15.75" customHeight="1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5"/>
      <c r="BN213" s="35"/>
      <c r="BO213" s="35"/>
    </row>
    <row r="214" spans="1:67" ht="15.75" customHeight="1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5"/>
      <c r="BN214" s="35"/>
      <c r="BO214" s="35"/>
    </row>
    <row r="215" spans="1:67" ht="15.75" customHeight="1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5"/>
      <c r="BN215" s="35"/>
      <c r="BO215" s="35"/>
    </row>
    <row r="216" spans="1:67" ht="15.75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5"/>
      <c r="BN216" s="35"/>
      <c r="BO216" s="35"/>
    </row>
    <row r="217" spans="1:67" ht="15.75" customHeight="1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5"/>
      <c r="BN217" s="35"/>
      <c r="BO217" s="35"/>
    </row>
    <row r="218" spans="1:67" ht="15.75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5"/>
      <c r="BN218" s="35"/>
      <c r="BO218" s="35"/>
    </row>
    <row r="219" spans="1:67" ht="15.75" customHeight="1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5"/>
      <c r="BN219" s="35"/>
      <c r="BO219" s="35"/>
    </row>
    <row r="220" spans="1:67" ht="15.75" customHeight="1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5"/>
      <c r="BN220" s="35"/>
      <c r="BO220" s="35"/>
    </row>
    <row r="221" spans="1:67" ht="15.75" customHeight="1" x14ac:dyDescent="0.2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5"/>
      <c r="BN221" s="35"/>
      <c r="BO221" s="35"/>
    </row>
    <row r="222" spans="1:67" ht="15.75" customHeight="1" x14ac:dyDescent="0.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5"/>
      <c r="BN222" s="35"/>
      <c r="BO222" s="35"/>
    </row>
    <row r="223" spans="1:67" ht="15.75" customHeight="1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5"/>
      <c r="BN223" s="35"/>
      <c r="BO223" s="35"/>
    </row>
    <row r="224" spans="1:67" ht="15.75" customHeight="1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5"/>
      <c r="BN224" s="35"/>
      <c r="BO224" s="35"/>
    </row>
    <row r="225" spans="1:67" ht="15.7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5"/>
      <c r="BN225" s="35"/>
      <c r="BO225" s="35"/>
    </row>
    <row r="226" spans="1:67" ht="15.75" customHeight="1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5"/>
      <c r="BN226" s="35"/>
      <c r="BO226" s="35"/>
    </row>
    <row r="227" spans="1:67" ht="15.75" customHeight="1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5"/>
      <c r="BN227" s="35"/>
      <c r="BO227" s="35"/>
    </row>
    <row r="228" spans="1:67" ht="15.75" customHeight="1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5"/>
      <c r="BN228" s="35"/>
      <c r="BO228" s="35"/>
    </row>
    <row r="229" spans="1:67" ht="15.75" customHeight="1" x14ac:dyDescent="0.2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5"/>
      <c r="BN229" s="35"/>
      <c r="BO229" s="35"/>
    </row>
    <row r="230" spans="1:67" ht="15.75" customHeight="1" x14ac:dyDescent="0.2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5"/>
      <c r="BN230" s="35"/>
      <c r="BO230" s="35"/>
    </row>
    <row r="231" spans="1:67" ht="15.75" customHeight="1" x14ac:dyDescent="0.2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5"/>
      <c r="BN231" s="35"/>
      <c r="BO231" s="35"/>
    </row>
    <row r="232" spans="1:67" ht="15.75" customHeight="1" x14ac:dyDescent="0.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5"/>
      <c r="BN232" s="35"/>
      <c r="BO232" s="35"/>
    </row>
    <row r="233" spans="1:67" ht="15.75" customHeight="1" x14ac:dyDescent="0.2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5"/>
      <c r="BN233" s="35"/>
      <c r="BO233" s="35"/>
    </row>
    <row r="234" spans="1:67" ht="15.75" customHeight="1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5"/>
      <c r="BN234" s="35"/>
      <c r="BO234" s="35"/>
    </row>
    <row r="235" spans="1:67" ht="15.75" customHeight="1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5"/>
      <c r="BN235" s="35"/>
      <c r="BO235" s="35"/>
    </row>
    <row r="236" spans="1:67" ht="15.75" customHeight="1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5"/>
      <c r="BN236" s="35"/>
      <c r="BO236" s="35"/>
    </row>
    <row r="237" spans="1:67" ht="15.75" customHeight="1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5"/>
      <c r="BN237" s="35"/>
      <c r="BO237" s="35"/>
    </row>
    <row r="238" spans="1:67" ht="15.75" customHeight="1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5"/>
      <c r="BN238" s="35"/>
      <c r="BO238" s="35"/>
    </row>
    <row r="239" spans="1:67" ht="15.75" customHeight="1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5"/>
      <c r="BN239" s="35"/>
      <c r="BO239" s="35"/>
    </row>
    <row r="240" spans="1:67" ht="15.75" customHeight="1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5"/>
      <c r="BN240" s="35"/>
      <c r="BO240" s="35"/>
    </row>
    <row r="241" spans="1:67" ht="15.75" customHeight="1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5"/>
      <c r="BN241" s="35"/>
      <c r="BO241" s="35"/>
    </row>
    <row r="242" spans="1:67" ht="15.75" customHeight="1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5"/>
      <c r="BN242" s="35"/>
      <c r="BO242" s="35"/>
    </row>
    <row r="243" spans="1:67" ht="15.75" customHeight="1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5"/>
      <c r="BN243" s="35"/>
      <c r="BO243" s="35"/>
    </row>
    <row r="244" spans="1:67" ht="15.75" customHeight="1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5"/>
      <c r="BN244" s="35"/>
      <c r="BO244" s="35"/>
    </row>
    <row r="245" spans="1:67" ht="15.75" customHeight="1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5"/>
      <c r="BN245" s="35"/>
      <c r="BO245" s="35"/>
    </row>
    <row r="246" spans="1:67" ht="15.75" customHeight="1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5"/>
      <c r="BN246" s="35"/>
      <c r="BO246" s="35"/>
    </row>
    <row r="247" spans="1:67" ht="15.75" customHeight="1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5"/>
      <c r="BN247" s="35"/>
      <c r="BO247" s="35"/>
    </row>
    <row r="248" spans="1:67" ht="15.75" customHeight="1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5"/>
      <c r="BN248" s="35"/>
      <c r="BO248" s="35"/>
    </row>
    <row r="249" spans="1:67" ht="15.75" customHeight="1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5"/>
      <c r="BN249" s="35"/>
      <c r="BO249" s="35"/>
    </row>
    <row r="250" spans="1:67" ht="15.75" customHeight="1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5"/>
      <c r="BN250" s="35"/>
      <c r="BO250" s="35"/>
    </row>
    <row r="251" spans="1:67" ht="15.75" customHeight="1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5"/>
      <c r="BN251" s="35"/>
      <c r="BO251" s="35"/>
    </row>
    <row r="252" spans="1:67" ht="15.75" customHeight="1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5"/>
      <c r="BN252" s="35"/>
      <c r="BO252" s="35"/>
    </row>
    <row r="253" spans="1:67" ht="15.75" customHeight="1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5"/>
      <c r="BN253" s="35"/>
      <c r="BO253" s="35"/>
    </row>
    <row r="254" spans="1:67" ht="15.75" customHeight="1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5"/>
      <c r="BN254" s="35"/>
      <c r="BO254" s="35"/>
    </row>
    <row r="255" spans="1:67" ht="15.75" customHeight="1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5"/>
      <c r="BN255" s="35"/>
      <c r="BO255" s="35"/>
    </row>
    <row r="256" spans="1:67" ht="15.75" customHeight="1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5"/>
      <c r="BN256" s="35"/>
      <c r="BO256" s="35"/>
    </row>
    <row r="257" spans="1:67" ht="15.75" customHeight="1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5"/>
      <c r="BN257" s="35"/>
      <c r="BO257" s="35"/>
    </row>
    <row r="258" spans="1:67" ht="15.75" customHeight="1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5"/>
      <c r="BN258" s="35"/>
      <c r="BO258" s="35"/>
    </row>
    <row r="259" spans="1:67" ht="15.75" customHeight="1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5"/>
      <c r="BN259" s="35"/>
      <c r="BO259" s="35"/>
    </row>
    <row r="260" spans="1:67" ht="15.75" customHeight="1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5"/>
      <c r="BN260" s="35"/>
      <c r="BO260" s="35"/>
    </row>
    <row r="261" spans="1:67" ht="15.75" customHeight="1" x14ac:dyDescent="0.2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5"/>
      <c r="BN261" s="35"/>
      <c r="BO261" s="35"/>
    </row>
    <row r="262" spans="1:67" ht="15.75" customHeight="1" x14ac:dyDescent="0.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5"/>
      <c r="BN262" s="35"/>
      <c r="BO262" s="35"/>
    </row>
    <row r="263" spans="1:67" ht="15.75" customHeight="1" x14ac:dyDescent="0.2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5"/>
      <c r="BN263" s="35"/>
      <c r="BO263" s="35"/>
    </row>
    <row r="264" spans="1:67" ht="15.75" customHeight="1" x14ac:dyDescent="0.2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5"/>
      <c r="BN264" s="35"/>
      <c r="BO264" s="35"/>
    </row>
    <row r="265" spans="1:67" ht="15.75" customHeight="1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5"/>
      <c r="BN265" s="35"/>
      <c r="BO265" s="35"/>
    </row>
    <row r="266" spans="1:67" ht="15.75" customHeight="1" x14ac:dyDescent="0.2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5"/>
      <c r="BN266" s="35"/>
      <c r="BO266" s="35"/>
    </row>
    <row r="267" spans="1:67" ht="15.75" customHeight="1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5"/>
      <c r="BN267" s="35"/>
      <c r="BO267" s="35"/>
    </row>
    <row r="268" spans="1:67" ht="15.75" customHeight="1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5"/>
      <c r="BN268" s="35"/>
      <c r="BO268" s="35"/>
    </row>
    <row r="269" spans="1:67" ht="15.75" customHeight="1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5"/>
      <c r="BN269" s="35"/>
      <c r="BO269" s="35"/>
    </row>
    <row r="270" spans="1:67" ht="15.75" customHeight="1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5"/>
      <c r="BN270" s="35"/>
      <c r="BO270" s="35"/>
    </row>
    <row r="271" spans="1:67" ht="15.75" customHeight="1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5"/>
      <c r="BN271" s="35"/>
      <c r="BO271" s="35"/>
    </row>
    <row r="272" spans="1:67" ht="15.75" customHeight="1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5"/>
      <c r="BN272" s="35"/>
      <c r="BO272" s="35"/>
    </row>
    <row r="273" spans="1:67" ht="15.75" customHeight="1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5"/>
      <c r="BN273" s="35"/>
      <c r="BO273" s="35"/>
    </row>
    <row r="274" spans="1:67" ht="15.75" customHeight="1" x14ac:dyDescent="0.2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5"/>
      <c r="BN274" s="35"/>
      <c r="BO274" s="35"/>
    </row>
    <row r="275" spans="1:67" ht="15.75" customHeight="1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5"/>
      <c r="BN275" s="35"/>
      <c r="BO275" s="35"/>
    </row>
    <row r="276" spans="1:67" ht="15.75" customHeight="1" x14ac:dyDescent="0.2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5"/>
      <c r="BN276" s="35"/>
      <c r="BO276" s="35"/>
    </row>
    <row r="277" spans="1:67" ht="15.75" customHeight="1" x14ac:dyDescent="0.2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5"/>
      <c r="BN277" s="35"/>
      <c r="BO277" s="35"/>
    </row>
    <row r="278" spans="1:67" ht="15.75" customHeight="1" x14ac:dyDescent="0.2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5"/>
      <c r="BN278" s="35"/>
      <c r="BO278" s="35"/>
    </row>
    <row r="279" spans="1:67" ht="15.75" customHeight="1" x14ac:dyDescent="0.2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5"/>
      <c r="BN279" s="35"/>
      <c r="BO279" s="35"/>
    </row>
    <row r="280" spans="1:67" ht="15.75" customHeight="1" x14ac:dyDescent="0.2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5"/>
      <c r="BN280" s="35"/>
      <c r="BO280" s="35"/>
    </row>
    <row r="281" spans="1:67" ht="15.75" customHeight="1" x14ac:dyDescent="0.2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5"/>
      <c r="BN281" s="35"/>
      <c r="BO281" s="35"/>
    </row>
    <row r="282" spans="1:67" ht="15.75" customHeight="1" x14ac:dyDescent="0.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5"/>
      <c r="BN282" s="35"/>
      <c r="BO282" s="35"/>
    </row>
    <row r="283" spans="1:67" ht="15.75" customHeight="1" x14ac:dyDescent="0.2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5"/>
      <c r="BN283" s="35"/>
      <c r="BO283" s="35"/>
    </row>
    <row r="284" spans="1:67" ht="15.75" customHeight="1" x14ac:dyDescent="0.2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5"/>
      <c r="BN284" s="35"/>
      <c r="BO284" s="35"/>
    </row>
    <row r="285" spans="1:67" ht="15.75" customHeight="1" x14ac:dyDescent="0.2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5"/>
      <c r="BN285" s="35"/>
      <c r="BO285" s="35"/>
    </row>
    <row r="286" spans="1:67" ht="15.75" customHeight="1" x14ac:dyDescent="0.2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5"/>
      <c r="BN286" s="35"/>
      <c r="BO286" s="35"/>
    </row>
    <row r="287" spans="1:67" ht="15.75" customHeight="1" x14ac:dyDescent="0.2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5"/>
      <c r="BN287" s="35"/>
      <c r="BO287" s="35"/>
    </row>
    <row r="288" spans="1:67" ht="15.75" customHeight="1" x14ac:dyDescent="0.2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5"/>
      <c r="BN288" s="35"/>
      <c r="BO288" s="35"/>
    </row>
    <row r="289" spans="1:67" ht="15.75" customHeight="1" x14ac:dyDescent="0.2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5"/>
      <c r="BN289" s="35"/>
      <c r="BO289" s="35"/>
    </row>
    <row r="290" spans="1:67" ht="15.75" customHeight="1" x14ac:dyDescent="0.2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5"/>
      <c r="BN290" s="35"/>
      <c r="BO290" s="35"/>
    </row>
    <row r="291" spans="1:67" ht="15.75" customHeight="1" x14ac:dyDescent="0.2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5"/>
      <c r="BN291" s="35"/>
      <c r="BO291" s="35"/>
    </row>
    <row r="292" spans="1:67" ht="15.75" customHeight="1" x14ac:dyDescent="0.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5"/>
      <c r="BN292" s="35"/>
      <c r="BO292" s="35"/>
    </row>
    <row r="293" spans="1:67" ht="15.75" customHeight="1" x14ac:dyDescent="0.2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5"/>
      <c r="BN293" s="35"/>
      <c r="BO293" s="35"/>
    </row>
    <row r="294" spans="1:67" ht="15.75" customHeight="1" x14ac:dyDescent="0.2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5"/>
      <c r="BN294" s="35"/>
      <c r="BO294" s="35"/>
    </row>
    <row r="295" spans="1:67" ht="15.75" customHeight="1" x14ac:dyDescent="0.2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5"/>
      <c r="BN295" s="35"/>
      <c r="BO295" s="35"/>
    </row>
    <row r="296" spans="1:67" ht="15.75" customHeight="1" x14ac:dyDescent="0.2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5"/>
      <c r="BN296" s="35"/>
      <c r="BO296" s="35"/>
    </row>
    <row r="297" spans="1:67" ht="15.75" customHeight="1" x14ac:dyDescent="0.2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5"/>
      <c r="BN297" s="35"/>
      <c r="BO297" s="35"/>
    </row>
    <row r="298" spans="1:67" ht="15.75" customHeight="1" x14ac:dyDescent="0.2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5"/>
      <c r="BN298" s="35"/>
      <c r="BO298" s="35"/>
    </row>
    <row r="299" spans="1:67" ht="15.75" customHeight="1" x14ac:dyDescent="0.2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5"/>
      <c r="BN299" s="35"/>
      <c r="BO299" s="35"/>
    </row>
    <row r="300" spans="1:67" ht="15.75" customHeight="1" x14ac:dyDescent="0.2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5"/>
      <c r="BN300" s="35"/>
      <c r="BO300" s="35"/>
    </row>
    <row r="301" spans="1:67" ht="15.75" customHeight="1" x14ac:dyDescent="0.2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5"/>
      <c r="BN301" s="35"/>
      <c r="BO301" s="35"/>
    </row>
    <row r="302" spans="1:67" ht="15.75" customHeight="1" x14ac:dyDescent="0.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5"/>
      <c r="BN302" s="35"/>
      <c r="BO302" s="35"/>
    </row>
    <row r="303" spans="1:67" ht="15.75" customHeight="1" x14ac:dyDescent="0.2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5"/>
      <c r="BN303" s="35"/>
      <c r="BO303" s="35"/>
    </row>
    <row r="304" spans="1:67" ht="15.75" customHeight="1" x14ac:dyDescent="0.2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5"/>
      <c r="BN304" s="35"/>
      <c r="BO304" s="35"/>
    </row>
    <row r="305" spans="1:67" ht="15.75" customHeight="1" x14ac:dyDescent="0.2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5"/>
      <c r="BN305" s="35"/>
      <c r="BO305" s="35"/>
    </row>
    <row r="306" spans="1:67" ht="15.75" customHeight="1" x14ac:dyDescent="0.2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5"/>
      <c r="BN306" s="35"/>
      <c r="BO306" s="35"/>
    </row>
    <row r="307" spans="1:67" ht="15.75" customHeight="1" x14ac:dyDescent="0.2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5"/>
      <c r="BN307" s="35"/>
      <c r="BO307" s="35"/>
    </row>
    <row r="308" spans="1:67" ht="15.75" customHeight="1" x14ac:dyDescent="0.2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5"/>
      <c r="BN308" s="35"/>
      <c r="BO308" s="35"/>
    </row>
    <row r="309" spans="1:67" ht="15.75" customHeight="1" x14ac:dyDescent="0.2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5"/>
      <c r="BN309" s="35"/>
      <c r="BO309" s="35"/>
    </row>
    <row r="310" spans="1:67" ht="15.75" customHeight="1" x14ac:dyDescent="0.2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5"/>
      <c r="BN310" s="35"/>
      <c r="BO310" s="35"/>
    </row>
    <row r="311" spans="1:67" ht="15.75" customHeight="1" x14ac:dyDescent="0.2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5"/>
      <c r="BN311" s="35"/>
      <c r="BO311" s="35"/>
    </row>
    <row r="312" spans="1:67" ht="15.75" customHeight="1" x14ac:dyDescent="0.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5"/>
      <c r="BN312" s="35"/>
      <c r="BO312" s="35"/>
    </row>
    <row r="313" spans="1:67" ht="15.75" customHeight="1" x14ac:dyDescent="0.2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5"/>
      <c r="BN313" s="35"/>
      <c r="BO313" s="35"/>
    </row>
    <row r="314" spans="1:67" ht="15.75" customHeight="1" x14ac:dyDescent="0.2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5"/>
      <c r="BN314" s="35"/>
      <c r="BO314" s="35"/>
    </row>
    <row r="315" spans="1:67" ht="15.75" customHeight="1" x14ac:dyDescent="0.2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5"/>
      <c r="BN315" s="35"/>
      <c r="BO315" s="35"/>
    </row>
    <row r="316" spans="1:67" ht="15.75" customHeight="1" x14ac:dyDescent="0.2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5"/>
      <c r="BN316" s="35"/>
      <c r="BO316" s="35"/>
    </row>
    <row r="317" spans="1:67" ht="15.75" customHeight="1" x14ac:dyDescent="0.2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5"/>
      <c r="BN317" s="35"/>
      <c r="BO317" s="35"/>
    </row>
    <row r="318" spans="1:67" ht="15.75" customHeight="1" x14ac:dyDescent="0.2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5"/>
      <c r="BN318" s="35"/>
      <c r="BO318" s="35"/>
    </row>
    <row r="319" spans="1:67" ht="15.75" customHeight="1" x14ac:dyDescent="0.2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5"/>
      <c r="BN319" s="35"/>
      <c r="BO319" s="35"/>
    </row>
    <row r="320" spans="1:67" ht="15.75" customHeight="1" x14ac:dyDescent="0.2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5"/>
      <c r="BN320" s="35"/>
      <c r="BO320" s="35"/>
    </row>
    <row r="321" spans="1:67" ht="15.75" customHeight="1" x14ac:dyDescent="0.2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5"/>
      <c r="BN321" s="35"/>
      <c r="BO321" s="35"/>
    </row>
    <row r="322" spans="1:67" ht="15.75" customHeight="1" x14ac:dyDescent="0.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5"/>
      <c r="BN322" s="35"/>
      <c r="BO322" s="35"/>
    </row>
    <row r="323" spans="1:67" ht="15.75" customHeight="1" x14ac:dyDescent="0.2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5"/>
      <c r="BN323" s="35"/>
      <c r="BO323" s="35"/>
    </row>
    <row r="324" spans="1:67" ht="15.75" customHeight="1" x14ac:dyDescent="0.2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5"/>
      <c r="BN324" s="35"/>
      <c r="BO324" s="35"/>
    </row>
    <row r="325" spans="1:67" ht="15.75" customHeight="1" x14ac:dyDescent="0.2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5"/>
      <c r="BN325" s="35"/>
      <c r="BO325" s="35"/>
    </row>
    <row r="326" spans="1:67" ht="15.75" customHeight="1" x14ac:dyDescent="0.2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5"/>
      <c r="BN326" s="35"/>
      <c r="BO326" s="35"/>
    </row>
    <row r="327" spans="1:67" ht="15.75" customHeight="1" x14ac:dyDescent="0.2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5"/>
      <c r="BN327" s="35"/>
      <c r="BO327" s="35"/>
    </row>
    <row r="328" spans="1:67" ht="15.75" customHeight="1" x14ac:dyDescent="0.2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5"/>
      <c r="BN328" s="35"/>
      <c r="BO328" s="35"/>
    </row>
    <row r="329" spans="1:67" ht="15.75" customHeight="1" x14ac:dyDescent="0.2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5"/>
      <c r="BN329" s="35"/>
      <c r="BO329" s="35"/>
    </row>
    <row r="330" spans="1:67" ht="15.75" customHeight="1" x14ac:dyDescent="0.2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5"/>
      <c r="BN330" s="35"/>
      <c r="BO330" s="35"/>
    </row>
    <row r="331" spans="1:67" ht="15.75" customHeight="1" x14ac:dyDescent="0.2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5"/>
      <c r="BN331" s="35"/>
      <c r="BO331" s="35"/>
    </row>
    <row r="332" spans="1:67" ht="15.75" customHeight="1" x14ac:dyDescent="0.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5"/>
      <c r="BN332" s="35"/>
      <c r="BO332" s="35"/>
    </row>
    <row r="333" spans="1:67" ht="15.75" customHeight="1" x14ac:dyDescent="0.2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5"/>
      <c r="BN333" s="35"/>
      <c r="BO333" s="35"/>
    </row>
    <row r="334" spans="1:67" ht="15.75" customHeight="1" x14ac:dyDescent="0.2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5"/>
      <c r="BN334" s="35"/>
      <c r="BO334" s="35"/>
    </row>
    <row r="335" spans="1:67" ht="15.75" customHeight="1" x14ac:dyDescent="0.2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5"/>
      <c r="BN335" s="35"/>
      <c r="BO335" s="35"/>
    </row>
    <row r="336" spans="1:67" ht="15.75" customHeight="1" x14ac:dyDescent="0.2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5"/>
      <c r="BN336" s="35"/>
      <c r="BO336" s="35"/>
    </row>
    <row r="337" spans="1:67" ht="15.75" customHeight="1" x14ac:dyDescent="0.2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5"/>
      <c r="BN337" s="35"/>
      <c r="BO337" s="35"/>
    </row>
    <row r="338" spans="1:67" ht="15.75" customHeight="1" x14ac:dyDescent="0.2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5"/>
      <c r="BN338" s="35"/>
      <c r="BO338" s="35"/>
    </row>
    <row r="339" spans="1:67" ht="15.75" customHeight="1" x14ac:dyDescent="0.2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5"/>
      <c r="BN339" s="35"/>
      <c r="BO339" s="35"/>
    </row>
    <row r="340" spans="1:67" ht="15.75" customHeight="1" x14ac:dyDescent="0.2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5"/>
      <c r="BN340" s="35"/>
      <c r="BO340" s="35"/>
    </row>
    <row r="341" spans="1:67" ht="15.75" customHeight="1" x14ac:dyDescent="0.2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5"/>
      <c r="BN341" s="35"/>
      <c r="BO341" s="35"/>
    </row>
    <row r="342" spans="1:67" ht="15.75" customHeight="1" x14ac:dyDescent="0.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5"/>
      <c r="BN342" s="35"/>
      <c r="BO342" s="35"/>
    </row>
    <row r="343" spans="1:67" ht="15.75" customHeight="1" x14ac:dyDescent="0.2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5"/>
      <c r="BN343" s="35"/>
      <c r="BO343" s="35"/>
    </row>
    <row r="344" spans="1:67" ht="15.75" customHeight="1" x14ac:dyDescent="0.2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5"/>
      <c r="BN344" s="35"/>
      <c r="BO344" s="35"/>
    </row>
    <row r="345" spans="1:67" ht="15.75" customHeight="1" x14ac:dyDescent="0.2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5"/>
      <c r="BN345" s="35"/>
      <c r="BO345" s="35"/>
    </row>
    <row r="346" spans="1:67" ht="15.75" customHeight="1" x14ac:dyDescent="0.2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5"/>
      <c r="BN346" s="35"/>
      <c r="BO346" s="35"/>
    </row>
    <row r="347" spans="1:67" ht="15.75" customHeight="1" x14ac:dyDescent="0.2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5"/>
      <c r="BN347" s="35"/>
      <c r="BO347" s="35"/>
    </row>
    <row r="348" spans="1:67" ht="15.75" customHeight="1" x14ac:dyDescent="0.2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5"/>
      <c r="BN348" s="35"/>
      <c r="BO348" s="35"/>
    </row>
    <row r="349" spans="1:67" ht="15.75" customHeight="1" x14ac:dyDescent="0.2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5"/>
      <c r="BN349" s="35"/>
      <c r="BO349" s="35"/>
    </row>
    <row r="350" spans="1:67" ht="15.75" customHeight="1" x14ac:dyDescent="0.2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5"/>
      <c r="BN350" s="35"/>
      <c r="BO350" s="35"/>
    </row>
    <row r="351" spans="1:67" ht="15.75" customHeight="1" x14ac:dyDescent="0.2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5"/>
      <c r="BN351" s="35"/>
      <c r="BO351" s="35"/>
    </row>
    <row r="352" spans="1:67" ht="15.75" customHeight="1" x14ac:dyDescent="0.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5"/>
      <c r="BN352" s="35"/>
      <c r="BO352" s="35"/>
    </row>
    <row r="353" spans="1:67" ht="15.75" customHeight="1" x14ac:dyDescent="0.2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5"/>
      <c r="BN353" s="35"/>
      <c r="BO353" s="35"/>
    </row>
    <row r="354" spans="1:67" ht="15.75" customHeight="1" x14ac:dyDescent="0.2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5"/>
      <c r="BN354" s="35"/>
      <c r="BO354" s="35"/>
    </row>
    <row r="355" spans="1:67" ht="15.75" customHeight="1" x14ac:dyDescent="0.2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5"/>
      <c r="BN355" s="35"/>
      <c r="BO355" s="35"/>
    </row>
    <row r="356" spans="1:67" ht="15.75" customHeight="1" x14ac:dyDescent="0.2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5"/>
      <c r="BN356" s="35"/>
      <c r="BO356" s="35"/>
    </row>
    <row r="357" spans="1:67" ht="15.75" customHeight="1" x14ac:dyDescent="0.2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5"/>
      <c r="BN357" s="35"/>
      <c r="BO357" s="35"/>
    </row>
    <row r="358" spans="1:67" ht="15.75" customHeight="1" x14ac:dyDescent="0.2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5"/>
      <c r="BN358" s="35"/>
      <c r="BO358" s="35"/>
    </row>
    <row r="359" spans="1:67" ht="15.75" customHeight="1" x14ac:dyDescent="0.2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5"/>
      <c r="BN359" s="35"/>
      <c r="BO359" s="35"/>
    </row>
    <row r="360" spans="1:67" ht="15.75" customHeight="1" x14ac:dyDescent="0.2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5"/>
      <c r="BN360" s="35"/>
      <c r="BO360" s="35"/>
    </row>
    <row r="361" spans="1:67" ht="15.75" customHeight="1" x14ac:dyDescent="0.2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5"/>
      <c r="BN361" s="35"/>
      <c r="BO361" s="35"/>
    </row>
    <row r="362" spans="1:67" ht="15.75" customHeight="1" x14ac:dyDescent="0.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5"/>
      <c r="BN362" s="35"/>
      <c r="BO362" s="35"/>
    </row>
    <row r="363" spans="1:67" ht="15.75" customHeight="1" x14ac:dyDescent="0.2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5"/>
      <c r="BN363" s="35"/>
      <c r="BO363" s="35"/>
    </row>
    <row r="364" spans="1:67" ht="15.75" customHeight="1" x14ac:dyDescent="0.2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5"/>
      <c r="BN364" s="35"/>
      <c r="BO364" s="35"/>
    </row>
    <row r="365" spans="1:67" ht="15.75" customHeight="1" x14ac:dyDescent="0.2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5"/>
      <c r="BN365" s="35"/>
      <c r="BO365" s="35"/>
    </row>
    <row r="366" spans="1:67" ht="15.75" customHeight="1" x14ac:dyDescent="0.2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5"/>
      <c r="BN366" s="35"/>
      <c r="BO366" s="35"/>
    </row>
    <row r="367" spans="1:67" ht="15.75" customHeight="1" x14ac:dyDescent="0.2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5"/>
      <c r="BN367" s="35"/>
      <c r="BO367" s="35"/>
    </row>
    <row r="368" spans="1:67" ht="15.75" customHeight="1" x14ac:dyDescent="0.2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5"/>
      <c r="BN368" s="35"/>
      <c r="BO368" s="35"/>
    </row>
    <row r="369" spans="1:67" ht="15.75" customHeight="1" x14ac:dyDescent="0.2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5"/>
      <c r="BN369" s="35"/>
      <c r="BO369" s="35"/>
    </row>
    <row r="370" spans="1:67" ht="15.75" customHeight="1" x14ac:dyDescent="0.2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5"/>
      <c r="BN370" s="35"/>
      <c r="BO370" s="35"/>
    </row>
    <row r="371" spans="1:67" ht="15.75" customHeight="1" x14ac:dyDescent="0.2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5"/>
      <c r="BN371" s="35"/>
      <c r="BO371" s="35"/>
    </row>
    <row r="372" spans="1:67" ht="15.75" customHeight="1" x14ac:dyDescent="0.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5"/>
      <c r="BN372" s="35"/>
      <c r="BO372" s="35"/>
    </row>
    <row r="373" spans="1:67" ht="15.75" customHeight="1" x14ac:dyDescent="0.2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5"/>
      <c r="BN373" s="35"/>
      <c r="BO373" s="35"/>
    </row>
    <row r="374" spans="1:67" ht="15.75" customHeight="1" x14ac:dyDescent="0.2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5"/>
      <c r="BN374" s="35"/>
      <c r="BO374" s="35"/>
    </row>
    <row r="375" spans="1:67" ht="15.75" customHeight="1" x14ac:dyDescent="0.2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5"/>
      <c r="BN375" s="35"/>
      <c r="BO375" s="35"/>
    </row>
    <row r="376" spans="1:67" ht="15.75" customHeight="1" x14ac:dyDescent="0.2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5"/>
      <c r="BN376" s="35"/>
      <c r="BO376" s="35"/>
    </row>
    <row r="377" spans="1:67" ht="15.75" customHeight="1" x14ac:dyDescent="0.2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5"/>
      <c r="BN377" s="35"/>
      <c r="BO377" s="35"/>
    </row>
    <row r="378" spans="1:67" ht="15.75" customHeight="1" x14ac:dyDescent="0.2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5"/>
      <c r="BN378" s="35"/>
      <c r="BO378" s="35"/>
    </row>
    <row r="379" spans="1:67" ht="15.75" customHeight="1" x14ac:dyDescent="0.2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5"/>
      <c r="BN379" s="35"/>
      <c r="BO379" s="35"/>
    </row>
    <row r="380" spans="1:67" ht="15.75" customHeight="1" x14ac:dyDescent="0.2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5"/>
      <c r="BN380" s="35"/>
      <c r="BO380" s="35"/>
    </row>
    <row r="381" spans="1:67" ht="15.75" customHeight="1" x14ac:dyDescent="0.2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5"/>
      <c r="BN381" s="35"/>
      <c r="BO381" s="35"/>
    </row>
    <row r="382" spans="1:67" ht="15.75" customHeight="1" x14ac:dyDescent="0.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5"/>
      <c r="BN382" s="35"/>
      <c r="BO382" s="35"/>
    </row>
    <row r="383" spans="1:67" ht="15.75" customHeight="1" x14ac:dyDescent="0.2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5"/>
      <c r="BN383" s="35"/>
      <c r="BO383" s="35"/>
    </row>
    <row r="384" spans="1:67" ht="15.75" customHeight="1" x14ac:dyDescent="0.2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5"/>
      <c r="BN384" s="35"/>
      <c r="BO384" s="35"/>
    </row>
    <row r="385" spans="1:67" ht="15.75" customHeight="1" x14ac:dyDescent="0.2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5"/>
      <c r="BN385" s="35"/>
      <c r="BO385" s="35"/>
    </row>
    <row r="386" spans="1:67" ht="15.75" customHeight="1" x14ac:dyDescent="0.2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5"/>
      <c r="BN386" s="35"/>
      <c r="BO386" s="35"/>
    </row>
    <row r="387" spans="1:67" ht="15.75" customHeight="1" x14ac:dyDescent="0.2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5"/>
      <c r="BN387" s="35"/>
      <c r="BO387" s="35"/>
    </row>
    <row r="388" spans="1:67" ht="15.75" customHeight="1" x14ac:dyDescent="0.2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5"/>
      <c r="BN388" s="35"/>
      <c r="BO388" s="35"/>
    </row>
    <row r="389" spans="1:67" ht="15.75" customHeight="1" x14ac:dyDescent="0.2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5"/>
      <c r="BN389" s="35"/>
      <c r="BO389" s="35"/>
    </row>
    <row r="390" spans="1:67" ht="15.75" customHeight="1" x14ac:dyDescent="0.2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5"/>
      <c r="BN390" s="35"/>
      <c r="BO390" s="35"/>
    </row>
    <row r="391" spans="1:67" ht="15.75" customHeight="1" x14ac:dyDescent="0.2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5"/>
      <c r="BN391" s="35"/>
      <c r="BO391" s="35"/>
    </row>
    <row r="392" spans="1:67" ht="15.75" customHeight="1" x14ac:dyDescent="0.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5"/>
      <c r="BN392" s="35"/>
      <c r="BO392" s="35"/>
    </row>
    <row r="393" spans="1:67" ht="15.75" customHeight="1" x14ac:dyDescent="0.2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5"/>
      <c r="BN393" s="35"/>
      <c r="BO393" s="35"/>
    </row>
    <row r="394" spans="1:67" ht="15.75" customHeight="1" x14ac:dyDescent="0.2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5"/>
      <c r="BN394" s="35"/>
      <c r="BO394" s="35"/>
    </row>
    <row r="395" spans="1:67" ht="15.75" customHeight="1" x14ac:dyDescent="0.2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5"/>
      <c r="BN395" s="35"/>
      <c r="BO395" s="35"/>
    </row>
    <row r="396" spans="1:67" ht="15.75" customHeight="1" x14ac:dyDescent="0.2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5"/>
      <c r="BN396" s="35"/>
      <c r="BO396" s="35"/>
    </row>
    <row r="397" spans="1:67" ht="15.75" customHeight="1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5"/>
      <c r="BN397" s="35"/>
      <c r="BO397" s="35"/>
    </row>
    <row r="398" spans="1:67" ht="15.75" customHeight="1" x14ac:dyDescent="0.2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5"/>
      <c r="BN398" s="35"/>
      <c r="BO398" s="35"/>
    </row>
    <row r="399" spans="1:67" ht="15.75" customHeight="1" x14ac:dyDescent="0.2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5"/>
      <c r="BN399" s="35"/>
      <c r="BO399" s="35"/>
    </row>
    <row r="400" spans="1:67" ht="15.75" customHeight="1" x14ac:dyDescent="0.2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5"/>
      <c r="BN400" s="35"/>
      <c r="BO400" s="35"/>
    </row>
    <row r="401" spans="1:67" ht="15.75" customHeight="1" x14ac:dyDescent="0.2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5"/>
      <c r="BN401" s="35"/>
      <c r="BO401" s="35"/>
    </row>
    <row r="402" spans="1:67" ht="15.75" customHeight="1" x14ac:dyDescent="0.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5"/>
      <c r="BN402" s="35"/>
      <c r="BO402" s="35"/>
    </row>
    <row r="403" spans="1:67" ht="15.75" customHeight="1" x14ac:dyDescent="0.2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5"/>
      <c r="BN403" s="35"/>
      <c r="BO403" s="35"/>
    </row>
    <row r="404" spans="1:67" ht="15.75" customHeight="1" x14ac:dyDescent="0.2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5"/>
      <c r="BN404" s="35"/>
      <c r="BO404" s="35"/>
    </row>
    <row r="405" spans="1:67" ht="15.75" customHeight="1" x14ac:dyDescent="0.2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5"/>
      <c r="BN405" s="35"/>
      <c r="BO405" s="35"/>
    </row>
    <row r="406" spans="1:67" ht="15.75" customHeight="1" x14ac:dyDescent="0.2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5"/>
      <c r="BN406" s="35"/>
      <c r="BO406" s="35"/>
    </row>
    <row r="407" spans="1:67" ht="15.75" customHeight="1" x14ac:dyDescent="0.2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5"/>
      <c r="BN407" s="35"/>
      <c r="BO407" s="35"/>
    </row>
    <row r="408" spans="1:67" ht="15.75" customHeight="1" x14ac:dyDescent="0.2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5"/>
      <c r="BN408" s="35"/>
      <c r="BO408" s="35"/>
    </row>
    <row r="409" spans="1:67" ht="15.75" customHeight="1" x14ac:dyDescent="0.2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5"/>
      <c r="BN409" s="35"/>
      <c r="BO409" s="35"/>
    </row>
    <row r="410" spans="1:67" ht="15.75" customHeight="1" x14ac:dyDescent="0.2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5"/>
      <c r="BN410" s="35"/>
      <c r="BO410" s="35"/>
    </row>
    <row r="411" spans="1:67" ht="15.75" customHeight="1" x14ac:dyDescent="0.2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5"/>
      <c r="BN411" s="35"/>
      <c r="BO411" s="35"/>
    </row>
    <row r="412" spans="1:67" ht="15.75" customHeight="1" x14ac:dyDescent="0.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5"/>
      <c r="BN412" s="35"/>
      <c r="BO412" s="35"/>
    </row>
    <row r="413" spans="1:67" ht="15.75" customHeight="1" x14ac:dyDescent="0.2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5"/>
      <c r="BN413" s="35"/>
      <c r="BO413" s="35"/>
    </row>
    <row r="414" spans="1:67" ht="15.75" customHeight="1" x14ac:dyDescent="0.2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5"/>
      <c r="BN414" s="35"/>
      <c r="BO414" s="35"/>
    </row>
    <row r="415" spans="1:67" ht="15.75" customHeight="1" x14ac:dyDescent="0.2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5"/>
      <c r="BN415" s="35"/>
      <c r="BO415" s="35"/>
    </row>
    <row r="416" spans="1:67" ht="15.75" customHeight="1" x14ac:dyDescent="0.2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5"/>
      <c r="BN416" s="35"/>
      <c r="BO416" s="35"/>
    </row>
    <row r="417" spans="1:67" ht="15.75" customHeight="1" x14ac:dyDescent="0.2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5"/>
      <c r="BN417" s="35"/>
      <c r="BO417" s="35"/>
    </row>
    <row r="418" spans="1:67" ht="15.75" customHeight="1" x14ac:dyDescent="0.2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5"/>
      <c r="BN418" s="35"/>
      <c r="BO418" s="35"/>
    </row>
    <row r="419" spans="1:67" ht="15.75" customHeight="1" x14ac:dyDescent="0.2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5"/>
      <c r="BN419" s="35"/>
      <c r="BO419" s="35"/>
    </row>
    <row r="420" spans="1:67" ht="15.75" customHeight="1" x14ac:dyDescent="0.2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5"/>
      <c r="BN420" s="35"/>
      <c r="BO420" s="35"/>
    </row>
    <row r="421" spans="1:67" ht="15.75" customHeight="1" x14ac:dyDescent="0.2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5"/>
      <c r="BN421" s="35"/>
      <c r="BO421" s="35"/>
    </row>
    <row r="422" spans="1:67" ht="15.75" customHeight="1" x14ac:dyDescent="0.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5"/>
      <c r="BN422" s="35"/>
      <c r="BO422" s="35"/>
    </row>
    <row r="423" spans="1:67" ht="15.75" customHeight="1" x14ac:dyDescent="0.2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5"/>
      <c r="BN423" s="35"/>
      <c r="BO423" s="35"/>
    </row>
    <row r="424" spans="1:67" ht="15.75" customHeight="1" x14ac:dyDescent="0.2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5"/>
      <c r="BN424" s="35"/>
      <c r="BO424" s="35"/>
    </row>
    <row r="425" spans="1:67" ht="15.75" customHeight="1" x14ac:dyDescent="0.2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5"/>
      <c r="BN425" s="35"/>
      <c r="BO425" s="35"/>
    </row>
    <row r="426" spans="1:67" ht="15.75" customHeight="1" x14ac:dyDescent="0.2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5"/>
      <c r="BN426" s="35"/>
      <c r="BO426" s="35"/>
    </row>
    <row r="427" spans="1:67" ht="15.75" customHeight="1" x14ac:dyDescent="0.2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5"/>
      <c r="BN427" s="35"/>
      <c r="BO427" s="35"/>
    </row>
    <row r="428" spans="1:67" ht="15.75" customHeight="1" x14ac:dyDescent="0.2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5"/>
      <c r="BN428" s="35"/>
      <c r="BO428" s="35"/>
    </row>
    <row r="429" spans="1:67" ht="15.75" customHeight="1" x14ac:dyDescent="0.2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5"/>
      <c r="BN429" s="35"/>
      <c r="BO429" s="35"/>
    </row>
    <row r="430" spans="1:67" ht="15.75" customHeight="1" x14ac:dyDescent="0.2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5"/>
      <c r="BN430" s="35"/>
      <c r="BO430" s="35"/>
    </row>
    <row r="431" spans="1:67" ht="15.75" customHeight="1" x14ac:dyDescent="0.2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5"/>
      <c r="BN431" s="35"/>
      <c r="BO431" s="35"/>
    </row>
    <row r="432" spans="1:67" ht="15.75" customHeight="1" x14ac:dyDescent="0.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5"/>
      <c r="BN432" s="35"/>
      <c r="BO432" s="35"/>
    </row>
    <row r="433" spans="1:67" ht="15.75" customHeight="1" x14ac:dyDescent="0.2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5"/>
      <c r="BN433" s="35"/>
      <c r="BO433" s="35"/>
    </row>
    <row r="434" spans="1:67" ht="15.75" customHeight="1" x14ac:dyDescent="0.2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5"/>
      <c r="BN434" s="35"/>
      <c r="BO434" s="35"/>
    </row>
    <row r="435" spans="1:67" ht="15.75" customHeight="1" x14ac:dyDescent="0.2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5"/>
      <c r="BN435" s="35"/>
      <c r="BO435" s="35"/>
    </row>
    <row r="436" spans="1:67" ht="15.75" customHeight="1" x14ac:dyDescent="0.2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5"/>
      <c r="BN436" s="35"/>
      <c r="BO436" s="35"/>
    </row>
    <row r="437" spans="1:67" ht="15.75" customHeight="1" x14ac:dyDescent="0.2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5"/>
      <c r="BN437" s="35"/>
      <c r="BO437" s="35"/>
    </row>
    <row r="438" spans="1:67" ht="15.75" customHeight="1" x14ac:dyDescent="0.2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5"/>
      <c r="BN438" s="35"/>
      <c r="BO438" s="35"/>
    </row>
    <row r="439" spans="1:67" ht="15.75" customHeight="1" x14ac:dyDescent="0.2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5"/>
      <c r="BN439" s="35"/>
      <c r="BO439" s="35"/>
    </row>
    <row r="440" spans="1:67" ht="15.75" customHeight="1" x14ac:dyDescent="0.2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5"/>
      <c r="BN440" s="35"/>
      <c r="BO440" s="35"/>
    </row>
    <row r="441" spans="1:67" ht="15.75" customHeight="1" x14ac:dyDescent="0.2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5"/>
      <c r="BN441" s="35"/>
      <c r="BO441" s="35"/>
    </row>
    <row r="442" spans="1:67" ht="15.75" customHeight="1" x14ac:dyDescent="0.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5"/>
      <c r="BN442" s="35"/>
      <c r="BO442" s="35"/>
    </row>
    <row r="443" spans="1:67" ht="15.75" customHeight="1" x14ac:dyDescent="0.2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5"/>
      <c r="BN443" s="35"/>
      <c r="BO443" s="35"/>
    </row>
    <row r="444" spans="1:67" ht="15.75" customHeight="1" x14ac:dyDescent="0.2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5"/>
      <c r="BN444" s="35"/>
      <c r="BO444" s="35"/>
    </row>
    <row r="445" spans="1:67" ht="15.75" customHeight="1" x14ac:dyDescent="0.2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5"/>
      <c r="BN445" s="35"/>
      <c r="BO445" s="35"/>
    </row>
    <row r="446" spans="1:67" ht="15.75" customHeight="1" x14ac:dyDescent="0.2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5"/>
      <c r="BN446" s="35"/>
      <c r="BO446" s="35"/>
    </row>
    <row r="447" spans="1:67" ht="15.75" customHeight="1" x14ac:dyDescent="0.2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5"/>
      <c r="BN447" s="35"/>
      <c r="BO447" s="35"/>
    </row>
    <row r="448" spans="1:67" ht="15.75" customHeight="1" x14ac:dyDescent="0.2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5"/>
      <c r="BN448" s="35"/>
      <c r="BO448" s="35"/>
    </row>
    <row r="449" spans="1:67" ht="15.75" customHeight="1" x14ac:dyDescent="0.2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5"/>
      <c r="BN449" s="35"/>
      <c r="BO449" s="35"/>
    </row>
    <row r="450" spans="1:67" ht="15.75" customHeight="1" x14ac:dyDescent="0.2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5"/>
      <c r="BN450" s="35"/>
      <c r="BO450" s="35"/>
    </row>
    <row r="451" spans="1:67" ht="15.75" customHeight="1" x14ac:dyDescent="0.2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5"/>
      <c r="BN451" s="35"/>
      <c r="BO451" s="35"/>
    </row>
    <row r="452" spans="1:67" ht="15.75" customHeight="1" x14ac:dyDescent="0.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5"/>
      <c r="BN452" s="35"/>
      <c r="BO452" s="35"/>
    </row>
    <row r="453" spans="1:67" ht="15.75" customHeight="1" x14ac:dyDescent="0.2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5"/>
      <c r="BN453" s="35"/>
      <c r="BO453" s="35"/>
    </row>
    <row r="454" spans="1:67" ht="15.75" customHeight="1" x14ac:dyDescent="0.2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5"/>
      <c r="BN454" s="35"/>
      <c r="BO454" s="35"/>
    </row>
    <row r="455" spans="1:67" ht="15.75" customHeight="1" x14ac:dyDescent="0.2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5"/>
      <c r="BN455" s="35"/>
      <c r="BO455" s="35"/>
    </row>
    <row r="456" spans="1:67" ht="15.75" customHeight="1" x14ac:dyDescent="0.2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5"/>
      <c r="BN456" s="35"/>
      <c r="BO456" s="35"/>
    </row>
    <row r="457" spans="1:67" ht="15.75" customHeight="1" x14ac:dyDescent="0.2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5"/>
      <c r="BN457" s="35"/>
      <c r="BO457" s="35"/>
    </row>
    <row r="458" spans="1:67" ht="15.75" customHeight="1" x14ac:dyDescent="0.2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5"/>
      <c r="BN458" s="35"/>
      <c r="BO458" s="35"/>
    </row>
    <row r="459" spans="1:67" ht="15.75" customHeight="1" x14ac:dyDescent="0.2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5"/>
      <c r="BN459" s="35"/>
      <c r="BO459" s="35"/>
    </row>
    <row r="460" spans="1:67" ht="15.75" customHeight="1" x14ac:dyDescent="0.2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5"/>
      <c r="BN460" s="35"/>
      <c r="BO460" s="35"/>
    </row>
    <row r="461" spans="1:67" ht="15.75" customHeight="1" x14ac:dyDescent="0.2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5"/>
      <c r="BN461" s="35"/>
      <c r="BO461" s="35"/>
    </row>
    <row r="462" spans="1:67" ht="15.75" customHeight="1" x14ac:dyDescent="0.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5"/>
      <c r="BN462" s="35"/>
      <c r="BO462" s="35"/>
    </row>
    <row r="463" spans="1:67" ht="15.75" customHeight="1" x14ac:dyDescent="0.2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5"/>
      <c r="BN463" s="35"/>
      <c r="BO463" s="35"/>
    </row>
    <row r="464" spans="1:67" ht="15.75" customHeight="1" x14ac:dyDescent="0.2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5"/>
      <c r="BN464" s="35"/>
      <c r="BO464" s="35"/>
    </row>
    <row r="465" spans="1:67" ht="15.75" customHeight="1" x14ac:dyDescent="0.2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5"/>
      <c r="BN465" s="35"/>
      <c r="BO465" s="35"/>
    </row>
    <row r="466" spans="1:67" ht="15.75" customHeight="1" x14ac:dyDescent="0.2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5"/>
      <c r="BN466" s="35"/>
      <c r="BO466" s="35"/>
    </row>
    <row r="467" spans="1:67" ht="15.75" customHeight="1" x14ac:dyDescent="0.2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5"/>
      <c r="BN467" s="35"/>
      <c r="BO467" s="35"/>
    </row>
    <row r="468" spans="1:67" ht="15.75" customHeight="1" x14ac:dyDescent="0.2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5"/>
      <c r="BN468" s="35"/>
      <c r="BO468" s="35"/>
    </row>
    <row r="469" spans="1:67" ht="15.75" customHeight="1" x14ac:dyDescent="0.2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5"/>
      <c r="BN469" s="35"/>
      <c r="BO469" s="35"/>
    </row>
    <row r="470" spans="1:67" ht="15.75" customHeight="1" x14ac:dyDescent="0.2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5"/>
      <c r="BN470" s="35"/>
      <c r="BO470" s="35"/>
    </row>
    <row r="471" spans="1:67" ht="15.75" customHeight="1" x14ac:dyDescent="0.2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5"/>
      <c r="BN471" s="35"/>
      <c r="BO471" s="35"/>
    </row>
    <row r="472" spans="1:67" ht="15.75" customHeight="1" x14ac:dyDescent="0.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5"/>
      <c r="BN472" s="35"/>
      <c r="BO472" s="35"/>
    </row>
    <row r="473" spans="1:67" ht="15.75" customHeight="1" x14ac:dyDescent="0.2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5"/>
      <c r="BN473" s="35"/>
      <c r="BO473" s="35"/>
    </row>
    <row r="474" spans="1:67" ht="15.75" customHeight="1" x14ac:dyDescent="0.2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5"/>
      <c r="BN474" s="35"/>
      <c r="BO474" s="35"/>
    </row>
    <row r="475" spans="1:67" ht="15.75" customHeight="1" x14ac:dyDescent="0.2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5"/>
      <c r="BN475" s="35"/>
      <c r="BO475" s="35"/>
    </row>
    <row r="476" spans="1:67" ht="15.75" customHeight="1" x14ac:dyDescent="0.2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5"/>
      <c r="BN476" s="35"/>
      <c r="BO476" s="35"/>
    </row>
    <row r="477" spans="1:67" ht="15.75" customHeight="1" x14ac:dyDescent="0.2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5"/>
      <c r="BN477" s="35"/>
      <c r="BO477" s="35"/>
    </row>
    <row r="478" spans="1:67" ht="15.75" customHeight="1" x14ac:dyDescent="0.2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5"/>
      <c r="BN478" s="35"/>
      <c r="BO478" s="35"/>
    </row>
    <row r="479" spans="1:67" ht="15.75" customHeight="1" x14ac:dyDescent="0.2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5"/>
      <c r="BN479" s="35"/>
      <c r="BO479" s="35"/>
    </row>
    <row r="480" spans="1:67" ht="15.75" customHeight="1" x14ac:dyDescent="0.2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5"/>
      <c r="BN480" s="35"/>
      <c r="BO480" s="35"/>
    </row>
    <row r="481" spans="1:67" ht="15.75" customHeight="1" x14ac:dyDescent="0.2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5"/>
      <c r="BN481" s="35"/>
      <c r="BO481" s="35"/>
    </row>
    <row r="482" spans="1:67" ht="15.75" customHeight="1" x14ac:dyDescent="0.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5"/>
      <c r="BN482" s="35"/>
      <c r="BO482" s="35"/>
    </row>
    <row r="483" spans="1:67" ht="15.75" customHeight="1" x14ac:dyDescent="0.2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5"/>
      <c r="BN483" s="35"/>
      <c r="BO483" s="35"/>
    </row>
    <row r="484" spans="1:67" ht="15.75" customHeight="1" x14ac:dyDescent="0.2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5"/>
      <c r="BN484" s="35"/>
      <c r="BO484" s="35"/>
    </row>
    <row r="485" spans="1:67" ht="15.75" customHeight="1" x14ac:dyDescent="0.2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5"/>
      <c r="BN485" s="35"/>
      <c r="BO485" s="35"/>
    </row>
    <row r="486" spans="1:67" ht="15.75" customHeight="1" x14ac:dyDescent="0.2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5"/>
      <c r="BN486" s="35"/>
      <c r="BO486" s="35"/>
    </row>
    <row r="487" spans="1:67" ht="15.75" customHeight="1" x14ac:dyDescent="0.2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5"/>
      <c r="BN487" s="35"/>
      <c r="BO487" s="35"/>
    </row>
    <row r="488" spans="1:67" ht="15.75" customHeight="1" x14ac:dyDescent="0.2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5"/>
      <c r="BN488" s="35"/>
      <c r="BO488" s="35"/>
    </row>
    <row r="489" spans="1:67" ht="15.75" customHeight="1" x14ac:dyDescent="0.2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5"/>
      <c r="BN489" s="35"/>
      <c r="BO489" s="35"/>
    </row>
    <row r="490" spans="1:67" ht="15.75" customHeight="1" x14ac:dyDescent="0.2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5"/>
      <c r="BN490" s="35"/>
      <c r="BO490" s="35"/>
    </row>
    <row r="491" spans="1:67" ht="15.75" customHeight="1" x14ac:dyDescent="0.2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5"/>
      <c r="BN491" s="35"/>
      <c r="BO491" s="35"/>
    </row>
    <row r="492" spans="1:67" ht="15.75" customHeight="1" x14ac:dyDescent="0.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5"/>
      <c r="BN492" s="35"/>
      <c r="BO492" s="35"/>
    </row>
    <row r="493" spans="1:67" ht="15.75" customHeight="1" x14ac:dyDescent="0.2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5"/>
      <c r="BN493" s="35"/>
      <c r="BO493" s="35"/>
    </row>
    <row r="494" spans="1:67" ht="15.75" customHeight="1" x14ac:dyDescent="0.2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5"/>
      <c r="BN494" s="35"/>
      <c r="BO494" s="35"/>
    </row>
    <row r="495" spans="1:67" ht="15.75" customHeight="1" x14ac:dyDescent="0.2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5"/>
      <c r="BN495" s="35"/>
      <c r="BO495" s="35"/>
    </row>
    <row r="496" spans="1:67" ht="15.75" customHeight="1" x14ac:dyDescent="0.2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5"/>
      <c r="BN496" s="35"/>
      <c r="BO496" s="35"/>
    </row>
    <row r="497" spans="1:67" ht="15.75" customHeight="1" x14ac:dyDescent="0.2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5"/>
      <c r="BN497" s="35"/>
      <c r="BO497" s="35"/>
    </row>
    <row r="498" spans="1:67" ht="15.75" customHeight="1" x14ac:dyDescent="0.2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5"/>
      <c r="BN498" s="35"/>
      <c r="BO498" s="35"/>
    </row>
    <row r="499" spans="1:67" ht="15.75" customHeight="1" x14ac:dyDescent="0.2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5"/>
      <c r="BN499" s="35"/>
      <c r="BO499" s="35"/>
    </row>
    <row r="500" spans="1:67" ht="15.75" customHeight="1" x14ac:dyDescent="0.2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4"/>
      <c r="BK500" s="34"/>
      <c r="BL500" s="34"/>
      <c r="BM500" s="35"/>
      <c r="BN500" s="35"/>
      <c r="BO500" s="35"/>
    </row>
    <row r="501" spans="1:67" ht="15.75" customHeight="1" x14ac:dyDescent="0.2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4"/>
      <c r="BK501" s="34"/>
      <c r="BL501" s="34"/>
      <c r="BM501" s="35"/>
      <c r="BN501" s="35"/>
      <c r="BO501" s="35"/>
    </row>
    <row r="502" spans="1:67" ht="15.75" customHeight="1" x14ac:dyDescent="0.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4"/>
      <c r="BK502" s="34"/>
      <c r="BL502" s="34"/>
      <c r="BM502" s="35"/>
      <c r="BN502" s="35"/>
      <c r="BO502" s="35"/>
    </row>
    <row r="503" spans="1:67" ht="15.75" customHeight="1" x14ac:dyDescent="0.2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4"/>
      <c r="BK503" s="34"/>
      <c r="BL503" s="34"/>
      <c r="BM503" s="35"/>
      <c r="BN503" s="35"/>
      <c r="BO503" s="35"/>
    </row>
    <row r="504" spans="1:67" ht="15.75" customHeight="1" x14ac:dyDescent="0.2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  <c r="AS504" s="34"/>
      <c r="AT504" s="34"/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4"/>
      <c r="BK504" s="34"/>
      <c r="BL504" s="34"/>
      <c r="BM504" s="35"/>
      <c r="BN504" s="35"/>
      <c r="BO504" s="35"/>
    </row>
    <row r="505" spans="1:67" ht="15.75" customHeight="1" x14ac:dyDescent="0.2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  <c r="AS505" s="34"/>
      <c r="AT505" s="34"/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4"/>
      <c r="BK505" s="34"/>
      <c r="BL505" s="34"/>
      <c r="BM505" s="35"/>
      <c r="BN505" s="35"/>
      <c r="BO505" s="35"/>
    </row>
    <row r="506" spans="1:67" ht="15.75" customHeight="1" x14ac:dyDescent="0.2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4"/>
      <c r="BK506" s="34"/>
      <c r="BL506" s="34"/>
      <c r="BM506" s="35"/>
      <c r="BN506" s="35"/>
      <c r="BO506" s="35"/>
    </row>
    <row r="507" spans="1:67" ht="15.75" customHeight="1" x14ac:dyDescent="0.2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4"/>
      <c r="BK507" s="34"/>
      <c r="BL507" s="34"/>
      <c r="BM507" s="35"/>
      <c r="BN507" s="35"/>
      <c r="BO507" s="35"/>
    </row>
    <row r="508" spans="1:67" ht="15.75" customHeight="1" x14ac:dyDescent="0.2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4"/>
      <c r="BK508" s="34"/>
      <c r="BL508" s="34"/>
      <c r="BM508" s="35"/>
      <c r="BN508" s="35"/>
      <c r="BO508" s="35"/>
    </row>
    <row r="509" spans="1:67" ht="15.75" customHeight="1" x14ac:dyDescent="0.2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4"/>
      <c r="BK509" s="34"/>
      <c r="BL509" s="34"/>
      <c r="BM509" s="35"/>
      <c r="BN509" s="35"/>
      <c r="BO509" s="35"/>
    </row>
    <row r="510" spans="1:67" ht="15.75" customHeight="1" x14ac:dyDescent="0.2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4"/>
      <c r="BK510" s="34"/>
      <c r="BL510" s="34"/>
      <c r="BM510" s="35"/>
      <c r="BN510" s="35"/>
      <c r="BO510" s="35"/>
    </row>
    <row r="511" spans="1:67" ht="15.75" customHeight="1" x14ac:dyDescent="0.2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4"/>
      <c r="BK511" s="34"/>
      <c r="BL511" s="34"/>
      <c r="BM511" s="35"/>
      <c r="BN511" s="35"/>
      <c r="BO511" s="35"/>
    </row>
    <row r="512" spans="1:67" ht="15.75" customHeight="1" x14ac:dyDescent="0.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4"/>
      <c r="BK512" s="34"/>
      <c r="BL512" s="34"/>
      <c r="BM512" s="35"/>
      <c r="BN512" s="35"/>
      <c r="BO512" s="35"/>
    </row>
    <row r="513" spans="1:67" ht="15.75" customHeight="1" x14ac:dyDescent="0.2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4"/>
      <c r="BK513" s="34"/>
      <c r="BL513" s="34"/>
      <c r="BM513" s="35"/>
      <c r="BN513" s="35"/>
      <c r="BO513" s="35"/>
    </row>
    <row r="514" spans="1:67" ht="15.75" customHeight="1" x14ac:dyDescent="0.2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  <c r="AS514" s="34"/>
      <c r="AT514" s="34"/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4"/>
      <c r="BK514" s="34"/>
      <c r="BL514" s="34"/>
      <c r="BM514" s="35"/>
      <c r="BN514" s="35"/>
      <c r="BO514" s="35"/>
    </row>
    <row r="515" spans="1:67" ht="15.75" customHeight="1" x14ac:dyDescent="0.2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  <c r="AS515" s="34"/>
      <c r="AT515" s="34"/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4"/>
      <c r="BK515" s="34"/>
      <c r="BL515" s="34"/>
      <c r="BM515" s="35"/>
      <c r="BN515" s="35"/>
      <c r="BO515" s="35"/>
    </row>
    <row r="516" spans="1:67" ht="15.75" customHeight="1" x14ac:dyDescent="0.2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  <c r="AS516" s="34"/>
      <c r="AT516" s="34"/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4"/>
      <c r="BK516" s="34"/>
      <c r="BL516" s="34"/>
      <c r="BM516" s="35"/>
      <c r="BN516" s="35"/>
      <c r="BO516" s="35"/>
    </row>
    <row r="517" spans="1:67" ht="15.75" customHeight="1" x14ac:dyDescent="0.2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  <c r="AS517" s="34"/>
      <c r="AT517" s="34"/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4"/>
      <c r="BK517" s="34"/>
      <c r="BL517" s="34"/>
      <c r="BM517" s="35"/>
      <c r="BN517" s="35"/>
      <c r="BO517" s="35"/>
    </row>
    <row r="518" spans="1:67" ht="15.75" customHeight="1" x14ac:dyDescent="0.2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4"/>
      <c r="BK518" s="34"/>
      <c r="BL518" s="34"/>
      <c r="BM518" s="35"/>
      <c r="BN518" s="35"/>
      <c r="BO518" s="35"/>
    </row>
    <row r="519" spans="1:67" ht="15.75" customHeight="1" x14ac:dyDescent="0.2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4"/>
      <c r="BK519" s="34"/>
      <c r="BL519" s="34"/>
      <c r="BM519" s="35"/>
      <c r="BN519" s="35"/>
      <c r="BO519" s="35"/>
    </row>
    <row r="520" spans="1:67" ht="15.75" customHeight="1" x14ac:dyDescent="0.2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4"/>
      <c r="BK520" s="34"/>
      <c r="BL520" s="34"/>
      <c r="BM520" s="35"/>
      <c r="BN520" s="35"/>
      <c r="BO520" s="35"/>
    </row>
    <row r="521" spans="1:67" ht="15.75" customHeight="1" x14ac:dyDescent="0.2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4"/>
      <c r="BK521" s="34"/>
      <c r="BL521" s="34"/>
      <c r="BM521" s="35"/>
      <c r="BN521" s="35"/>
      <c r="BO521" s="35"/>
    </row>
    <row r="522" spans="1:67" ht="15.75" customHeight="1" x14ac:dyDescent="0.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4"/>
      <c r="BK522" s="34"/>
      <c r="BL522" s="34"/>
      <c r="BM522" s="35"/>
      <c r="BN522" s="35"/>
      <c r="BO522" s="35"/>
    </row>
    <row r="523" spans="1:67" ht="15.75" customHeight="1" x14ac:dyDescent="0.2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4"/>
      <c r="BK523" s="34"/>
      <c r="BL523" s="34"/>
      <c r="BM523" s="35"/>
      <c r="BN523" s="35"/>
      <c r="BO523" s="35"/>
    </row>
    <row r="524" spans="1:67" ht="15.75" customHeight="1" x14ac:dyDescent="0.2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4"/>
      <c r="BK524" s="34"/>
      <c r="BL524" s="34"/>
      <c r="BM524" s="35"/>
      <c r="BN524" s="35"/>
      <c r="BO524" s="35"/>
    </row>
    <row r="525" spans="1:67" ht="15.75" customHeight="1" x14ac:dyDescent="0.2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4"/>
      <c r="BK525" s="34"/>
      <c r="BL525" s="34"/>
      <c r="BM525" s="35"/>
      <c r="BN525" s="35"/>
      <c r="BO525" s="35"/>
    </row>
    <row r="526" spans="1:67" ht="15.75" customHeight="1" x14ac:dyDescent="0.2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  <c r="AS526" s="34"/>
      <c r="AT526" s="34"/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4"/>
      <c r="BK526" s="34"/>
      <c r="BL526" s="34"/>
      <c r="BM526" s="35"/>
      <c r="BN526" s="35"/>
      <c r="BO526" s="35"/>
    </row>
    <row r="527" spans="1:67" ht="15.75" customHeight="1" x14ac:dyDescent="0.2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4"/>
      <c r="BK527" s="34"/>
      <c r="BL527" s="34"/>
      <c r="BM527" s="35"/>
      <c r="BN527" s="35"/>
      <c r="BO527" s="35"/>
    </row>
    <row r="528" spans="1:67" ht="15.75" customHeight="1" x14ac:dyDescent="0.2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  <c r="AS528" s="34"/>
      <c r="AT528" s="34"/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4"/>
      <c r="BK528" s="34"/>
      <c r="BL528" s="34"/>
      <c r="BM528" s="35"/>
      <c r="BN528" s="35"/>
      <c r="BO528" s="35"/>
    </row>
    <row r="529" spans="1:67" ht="15.75" customHeight="1" x14ac:dyDescent="0.2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  <c r="AS529" s="34"/>
      <c r="AT529" s="34"/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4"/>
      <c r="BK529" s="34"/>
      <c r="BL529" s="34"/>
      <c r="BM529" s="35"/>
      <c r="BN529" s="35"/>
      <c r="BO529" s="35"/>
    </row>
    <row r="530" spans="1:67" ht="15.75" customHeight="1" x14ac:dyDescent="0.2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  <c r="AS530" s="34"/>
      <c r="AT530" s="34"/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4"/>
      <c r="BK530" s="34"/>
      <c r="BL530" s="34"/>
      <c r="BM530" s="35"/>
      <c r="BN530" s="35"/>
      <c r="BO530" s="35"/>
    </row>
    <row r="531" spans="1:67" ht="15.75" customHeight="1" x14ac:dyDescent="0.2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4"/>
      <c r="BK531" s="34"/>
      <c r="BL531" s="34"/>
      <c r="BM531" s="35"/>
      <c r="BN531" s="35"/>
      <c r="BO531" s="35"/>
    </row>
    <row r="532" spans="1:67" ht="15.75" customHeight="1" x14ac:dyDescent="0.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4"/>
      <c r="BK532" s="34"/>
      <c r="BL532" s="34"/>
      <c r="BM532" s="35"/>
      <c r="BN532" s="35"/>
      <c r="BO532" s="35"/>
    </row>
    <row r="533" spans="1:67" ht="15.75" customHeight="1" x14ac:dyDescent="0.2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5"/>
      <c r="BN533" s="35"/>
      <c r="BO533" s="35"/>
    </row>
    <row r="534" spans="1:67" ht="15.75" customHeight="1" x14ac:dyDescent="0.2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4"/>
      <c r="BK534" s="34"/>
      <c r="BL534" s="34"/>
      <c r="BM534" s="35"/>
      <c r="BN534" s="35"/>
      <c r="BO534" s="35"/>
    </row>
    <row r="535" spans="1:67" ht="15.75" customHeight="1" x14ac:dyDescent="0.2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4"/>
      <c r="BK535" s="34"/>
      <c r="BL535" s="34"/>
      <c r="BM535" s="35"/>
      <c r="BN535" s="35"/>
      <c r="BO535" s="35"/>
    </row>
    <row r="536" spans="1:67" ht="15.75" customHeight="1" x14ac:dyDescent="0.2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4"/>
      <c r="BK536" s="34"/>
      <c r="BL536" s="34"/>
      <c r="BM536" s="35"/>
      <c r="BN536" s="35"/>
      <c r="BO536" s="35"/>
    </row>
    <row r="537" spans="1:67" ht="15.75" customHeight="1" x14ac:dyDescent="0.2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4"/>
      <c r="BK537" s="34"/>
      <c r="BL537" s="34"/>
      <c r="BM537" s="35"/>
      <c r="BN537" s="35"/>
      <c r="BO537" s="35"/>
    </row>
    <row r="538" spans="1:67" ht="15.75" customHeight="1" x14ac:dyDescent="0.2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4"/>
      <c r="BK538" s="34"/>
      <c r="BL538" s="34"/>
      <c r="BM538" s="35"/>
      <c r="BN538" s="35"/>
      <c r="BO538" s="35"/>
    </row>
    <row r="539" spans="1:67" ht="15.75" customHeight="1" x14ac:dyDescent="0.2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4"/>
      <c r="BK539" s="34"/>
      <c r="BL539" s="34"/>
      <c r="BM539" s="35"/>
      <c r="BN539" s="35"/>
      <c r="BO539" s="35"/>
    </row>
    <row r="540" spans="1:67" ht="15.75" customHeight="1" x14ac:dyDescent="0.2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4"/>
      <c r="BK540" s="34"/>
      <c r="BL540" s="34"/>
      <c r="BM540" s="35"/>
      <c r="BN540" s="35"/>
      <c r="BO540" s="35"/>
    </row>
    <row r="541" spans="1:67" ht="15.75" customHeight="1" x14ac:dyDescent="0.2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4"/>
      <c r="BK541" s="34"/>
      <c r="BL541" s="34"/>
      <c r="BM541" s="35"/>
      <c r="BN541" s="35"/>
      <c r="BO541" s="35"/>
    </row>
    <row r="542" spans="1:67" ht="15.75" customHeight="1" x14ac:dyDescent="0.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4"/>
      <c r="BK542" s="34"/>
      <c r="BL542" s="34"/>
      <c r="BM542" s="35"/>
      <c r="BN542" s="35"/>
      <c r="BO542" s="35"/>
    </row>
    <row r="543" spans="1:67" ht="15.75" customHeight="1" x14ac:dyDescent="0.2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4"/>
      <c r="BK543" s="34"/>
      <c r="BL543" s="34"/>
      <c r="BM543" s="35"/>
      <c r="BN543" s="35"/>
      <c r="BO543" s="35"/>
    </row>
    <row r="544" spans="1:67" ht="15.75" customHeight="1" x14ac:dyDescent="0.2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4"/>
      <c r="BK544" s="34"/>
      <c r="BL544" s="34"/>
      <c r="BM544" s="35"/>
      <c r="BN544" s="35"/>
      <c r="BO544" s="35"/>
    </row>
    <row r="545" spans="1:67" ht="15.75" customHeight="1" x14ac:dyDescent="0.2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4"/>
      <c r="BK545" s="34"/>
      <c r="BL545" s="34"/>
      <c r="BM545" s="35"/>
      <c r="BN545" s="35"/>
      <c r="BO545" s="35"/>
    </row>
    <row r="546" spans="1:67" ht="15.75" customHeight="1" x14ac:dyDescent="0.2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4"/>
      <c r="BK546" s="34"/>
      <c r="BL546" s="34"/>
      <c r="BM546" s="35"/>
      <c r="BN546" s="35"/>
      <c r="BO546" s="35"/>
    </row>
    <row r="547" spans="1:67" ht="15.75" customHeight="1" x14ac:dyDescent="0.2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4"/>
      <c r="BK547" s="34"/>
      <c r="BL547" s="34"/>
      <c r="BM547" s="35"/>
      <c r="BN547" s="35"/>
      <c r="BO547" s="35"/>
    </row>
    <row r="548" spans="1:67" ht="15.75" customHeight="1" x14ac:dyDescent="0.2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4"/>
      <c r="BK548" s="34"/>
      <c r="BL548" s="34"/>
      <c r="BM548" s="35"/>
      <c r="BN548" s="35"/>
      <c r="BO548" s="35"/>
    </row>
    <row r="549" spans="1:67" ht="15.75" customHeight="1" x14ac:dyDescent="0.2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4"/>
      <c r="BK549" s="34"/>
      <c r="BL549" s="34"/>
      <c r="BM549" s="35"/>
      <c r="BN549" s="35"/>
      <c r="BO549" s="35"/>
    </row>
    <row r="550" spans="1:67" ht="15.75" customHeight="1" x14ac:dyDescent="0.2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4"/>
      <c r="BK550" s="34"/>
      <c r="BL550" s="34"/>
      <c r="BM550" s="35"/>
      <c r="BN550" s="35"/>
      <c r="BO550" s="35"/>
    </row>
    <row r="551" spans="1:67" ht="15.75" customHeight="1" x14ac:dyDescent="0.2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4"/>
      <c r="BK551" s="34"/>
      <c r="BL551" s="34"/>
      <c r="BM551" s="35"/>
      <c r="BN551" s="35"/>
      <c r="BO551" s="35"/>
    </row>
    <row r="552" spans="1:67" ht="15.75" customHeight="1" x14ac:dyDescent="0.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4"/>
      <c r="BK552" s="34"/>
      <c r="BL552" s="34"/>
      <c r="BM552" s="35"/>
      <c r="BN552" s="35"/>
      <c r="BO552" s="35"/>
    </row>
    <row r="553" spans="1:67" ht="15.75" customHeight="1" x14ac:dyDescent="0.2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4"/>
      <c r="BK553" s="34"/>
      <c r="BL553" s="34"/>
      <c r="BM553" s="35"/>
      <c r="BN553" s="35"/>
      <c r="BO553" s="35"/>
    </row>
    <row r="554" spans="1:67" ht="15.75" customHeight="1" x14ac:dyDescent="0.2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4"/>
      <c r="BK554" s="34"/>
      <c r="BL554" s="34"/>
      <c r="BM554" s="35"/>
      <c r="BN554" s="35"/>
      <c r="BO554" s="35"/>
    </row>
    <row r="555" spans="1:67" ht="15.75" customHeight="1" x14ac:dyDescent="0.2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4"/>
      <c r="BK555" s="34"/>
      <c r="BL555" s="34"/>
      <c r="BM555" s="35"/>
      <c r="BN555" s="35"/>
      <c r="BO555" s="35"/>
    </row>
    <row r="556" spans="1:67" ht="15.75" customHeight="1" x14ac:dyDescent="0.2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4"/>
      <c r="BK556" s="34"/>
      <c r="BL556" s="34"/>
      <c r="BM556" s="35"/>
      <c r="BN556" s="35"/>
      <c r="BO556" s="35"/>
    </row>
    <row r="557" spans="1:67" ht="15.75" customHeight="1" x14ac:dyDescent="0.2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4"/>
      <c r="BK557" s="34"/>
      <c r="BL557" s="34"/>
      <c r="BM557" s="35"/>
      <c r="BN557" s="35"/>
      <c r="BO557" s="35"/>
    </row>
    <row r="558" spans="1:67" ht="15.75" customHeight="1" x14ac:dyDescent="0.2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4"/>
      <c r="BK558" s="34"/>
      <c r="BL558" s="34"/>
      <c r="BM558" s="35"/>
      <c r="BN558" s="35"/>
      <c r="BO558" s="35"/>
    </row>
    <row r="559" spans="1:67" ht="15.75" customHeight="1" x14ac:dyDescent="0.2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4"/>
      <c r="BK559" s="34"/>
      <c r="BL559" s="34"/>
      <c r="BM559" s="35"/>
      <c r="BN559" s="35"/>
      <c r="BO559" s="35"/>
    </row>
    <row r="560" spans="1:67" ht="15.75" customHeight="1" x14ac:dyDescent="0.2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4"/>
      <c r="BK560" s="34"/>
      <c r="BL560" s="34"/>
      <c r="BM560" s="35"/>
      <c r="BN560" s="35"/>
      <c r="BO560" s="35"/>
    </row>
    <row r="561" spans="1:67" ht="15.75" customHeight="1" x14ac:dyDescent="0.2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4"/>
      <c r="BK561" s="34"/>
      <c r="BL561" s="34"/>
      <c r="BM561" s="35"/>
      <c r="BN561" s="35"/>
      <c r="BO561" s="35"/>
    </row>
    <row r="562" spans="1:67" ht="15.75" customHeight="1" x14ac:dyDescent="0.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4"/>
      <c r="BK562" s="34"/>
      <c r="BL562" s="34"/>
      <c r="BM562" s="35"/>
      <c r="BN562" s="35"/>
      <c r="BO562" s="35"/>
    </row>
    <row r="563" spans="1:67" ht="15.75" customHeight="1" x14ac:dyDescent="0.2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4"/>
      <c r="BK563" s="34"/>
      <c r="BL563" s="34"/>
      <c r="BM563" s="35"/>
      <c r="BN563" s="35"/>
      <c r="BO563" s="35"/>
    </row>
    <row r="564" spans="1:67" ht="15.75" customHeight="1" x14ac:dyDescent="0.2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5"/>
      <c r="BN564" s="35"/>
      <c r="BO564" s="35"/>
    </row>
    <row r="565" spans="1:67" ht="15.75" customHeight="1" x14ac:dyDescent="0.2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4"/>
      <c r="BK565" s="34"/>
      <c r="BL565" s="34"/>
      <c r="BM565" s="35"/>
      <c r="BN565" s="35"/>
      <c r="BO565" s="35"/>
    </row>
    <row r="566" spans="1:67" ht="15.75" customHeight="1" x14ac:dyDescent="0.2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4"/>
      <c r="BK566" s="34"/>
      <c r="BL566" s="34"/>
      <c r="BM566" s="35"/>
      <c r="BN566" s="35"/>
      <c r="BO566" s="35"/>
    </row>
    <row r="567" spans="1:67" ht="15.75" customHeight="1" x14ac:dyDescent="0.2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4"/>
      <c r="BK567" s="34"/>
      <c r="BL567" s="34"/>
      <c r="BM567" s="35"/>
      <c r="BN567" s="35"/>
      <c r="BO567" s="35"/>
    </row>
    <row r="568" spans="1:67" ht="15.75" customHeight="1" x14ac:dyDescent="0.2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4"/>
      <c r="BK568" s="34"/>
      <c r="BL568" s="34"/>
      <c r="BM568" s="35"/>
      <c r="BN568" s="35"/>
      <c r="BO568" s="35"/>
    </row>
    <row r="569" spans="1:67" ht="15.75" customHeight="1" x14ac:dyDescent="0.2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4"/>
      <c r="BK569" s="34"/>
      <c r="BL569" s="34"/>
      <c r="BM569" s="35"/>
      <c r="BN569" s="35"/>
      <c r="BO569" s="35"/>
    </row>
    <row r="570" spans="1:67" ht="15.75" customHeight="1" x14ac:dyDescent="0.2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4"/>
      <c r="BK570" s="34"/>
      <c r="BL570" s="34"/>
      <c r="BM570" s="35"/>
      <c r="BN570" s="35"/>
      <c r="BO570" s="35"/>
    </row>
    <row r="571" spans="1:67" ht="15.75" customHeight="1" x14ac:dyDescent="0.2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4"/>
      <c r="BK571" s="34"/>
      <c r="BL571" s="34"/>
      <c r="BM571" s="35"/>
      <c r="BN571" s="35"/>
      <c r="BO571" s="35"/>
    </row>
    <row r="572" spans="1:67" ht="15.75" customHeight="1" x14ac:dyDescent="0.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4"/>
      <c r="BK572" s="34"/>
      <c r="BL572" s="34"/>
      <c r="BM572" s="35"/>
      <c r="BN572" s="35"/>
      <c r="BO572" s="35"/>
    </row>
    <row r="573" spans="1:67" ht="15.75" customHeight="1" x14ac:dyDescent="0.2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4"/>
      <c r="BK573" s="34"/>
      <c r="BL573" s="34"/>
      <c r="BM573" s="35"/>
      <c r="BN573" s="35"/>
      <c r="BO573" s="35"/>
    </row>
    <row r="574" spans="1:67" ht="15.75" customHeight="1" x14ac:dyDescent="0.2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4"/>
      <c r="BK574" s="34"/>
      <c r="BL574" s="34"/>
      <c r="BM574" s="35"/>
      <c r="BN574" s="35"/>
      <c r="BO574" s="35"/>
    </row>
    <row r="575" spans="1:67" ht="15.75" customHeight="1" x14ac:dyDescent="0.2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4"/>
      <c r="BK575" s="34"/>
      <c r="BL575" s="34"/>
      <c r="BM575" s="35"/>
      <c r="BN575" s="35"/>
      <c r="BO575" s="35"/>
    </row>
    <row r="576" spans="1:67" ht="15.75" customHeight="1" x14ac:dyDescent="0.2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4"/>
      <c r="BK576" s="34"/>
      <c r="BL576" s="34"/>
      <c r="BM576" s="35"/>
      <c r="BN576" s="35"/>
      <c r="BO576" s="35"/>
    </row>
    <row r="577" spans="1:67" ht="15.75" customHeight="1" x14ac:dyDescent="0.2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4"/>
      <c r="BK577" s="34"/>
      <c r="BL577" s="34"/>
      <c r="BM577" s="35"/>
      <c r="BN577" s="35"/>
      <c r="BO577" s="35"/>
    </row>
    <row r="578" spans="1:67" ht="15.75" customHeight="1" x14ac:dyDescent="0.2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4"/>
      <c r="BK578" s="34"/>
      <c r="BL578" s="34"/>
      <c r="BM578" s="35"/>
      <c r="BN578" s="35"/>
      <c r="BO578" s="35"/>
    </row>
    <row r="579" spans="1:67" ht="15.75" customHeight="1" x14ac:dyDescent="0.2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4"/>
      <c r="BK579" s="34"/>
      <c r="BL579" s="34"/>
      <c r="BM579" s="35"/>
      <c r="BN579" s="35"/>
      <c r="BO579" s="35"/>
    </row>
    <row r="580" spans="1:67" ht="15.75" customHeight="1" x14ac:dyDescent="0.2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4"/>
      <c r="BK580" s="34"/>
      <c r="BL580" s="34"/>
      <c r="BM580" s="35"/>
      <c r="BN580" s="35"/>
      <c r="BO580" s="35"/>
    </row>
    <row r="581" spans="1:67" ht="15.75" customHeight="1" x14ac:dyDescent="0.2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4"/>
      <c r="BK581" s="34"/>
      <c r="BL581" s="34"/>
      <c r="BM581" s="35"/>
      <c r="BN581" s="35"/>
      <c r="BO581" s="35"/>
    </row>
    <row r="582" spans="1:67" ht="15.75" customHeight="1" x14ac:dyDescent="0.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4"/>
      <c r="BK582" s="34"/>
      <c r="BL582" s="34"/>
      <c r="BM582" s="35"/>
      <c r="BN582" s="35"/>
      <c r="BO582" s="35"/>
    </row>
    <row r="583" spans="1:67" ht="15.75" customHeight="1" x14ac:dyDescent="0.2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4"/>
      <c r="BK583" s="34"/>
      <c r="BL583" s="34"/>
      <c r="BM583" s="35"/>
      <c r="BN583" s="35"/>
      <c r="BO583" s="35"/>
    </row>
    <row r="584" spans="1:67" ht="15.75" customHeight="1" x14ac:dyDescent="0.2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4"/>
      <c r="BK584" s="34"/>
      <c r="BL584" s="34"/>
      <c r="BM584" s="35"/>
      <c r="BN584" s="35"/>
      <c r="BO584" s="35"/>
    </row>
    <row r="585" spans="1:67" ht="15.75" customHeight="1" x14ac:dyDescent="0.2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4"/>
      <c r="BK585" s="34"/>
      <c r="BL585" s="34"/>
      <c r="BM585" s="35"/>
      <c r="BN585" s="35"/>
      <c r="BO585" s="35"/>
    </row>
    <row r="586" spans="1:67" ht="15.75" customHeight="1" x14ac:dyDescent="0.2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4"/>
      <c r="BK586" s="34"/>
      <c r="BL586" s="34"/>
      <c r="BM586" s="35"/>
      <c r="BN586" s="35"/>
      <c r="BO586" s="35"/>
    </row>
    <row r="587" spans="1:67" ht="15.75" customHeight="1" x14ac:dyDescent="0.2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  <c r="AQ587" s="34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4"/>
      <c r="BK587" s="34"/>
      <c r="BL587" s="34"/>
      <c r="BM587" s="35"/>
      <c r="BN587" s="35"/>
      <c r="BO587" s="35"/>
    </row>
    <row r="588" spans="1:67" ht="15.75" customHeight="1" x14ac:dyDescent="0.2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4"/>
      <c r="BK588" s="34"/>
      <c r="BL588" s="34"/>
      <c r="BM588" s="35"/>
      <c r="BN588" s="35"/>
      <c r="BO588" s="35"/>
    </row>
    <row r="589" spans="1:67" ht="15.75" customHeight="1" x14ac:dyDescent="0.2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4"/>
      <c r="BK589" s="34"/>
      <c r="BL589" s="34"/>
      <c r="BM589" s="35"/>
      <c r="BN589" s="35"/>
      <c r="BO589" s="35"/>
    </row>
    <row r="590" spans="1:67" ht="15.75" customHeight="1" x14ac:dyDescent="0.2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4"/>
      <c r="BK590" s="34"/>
      <c r="BL590" s="34"/>
      <c r="BM590" s="35"/>
      <c r="BN590" s="35"/>
      <c r="BO590" s="35"/>
    </row>
    <row r="591" spans="1:67" ht="15.75" customHeight="1" x14ac:dyDescent="0.2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4"/>
      <c r="BK591" s="34"/>
      <c r="BL591" s="34"/>
      <c r="BM591" s="35"/>
      <c r="BN591" s="35"/>
      <c r="BO591" s="35"/>
    </row>
    <row r="592" spans="1:67" ht="15.75" customHeight="1" x14ac:dyDescent="0.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4"/>
      <c r="BK592" s="34"/>
      <c r="BL592" s="34"/>
      <c r="BM592" s="35"/>
      <c r="BN592" s="35"/>
      <c r="BO592" s="35"/>
    </row>
    <row r="593" spans="1:67" ht="15.75" customHeight="1" x14ac:dyDescent="0.2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4"/>
      <c r="BK593" s="34"/>
      <c r="BL593" s="34"/>
      <c r="BM593" s="35"/>
      <c r="BN593" s="35"/>
      <c r="BO593" s="35"/>
    </row>
    <row r="594" spans="1:67" ht="15.75" customHeight="1" x14ac:dyDescent="0.2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4"/>
      <c r="BK594" s="34"/>
      <c r="BL594" s="34"/>
      <c r="BM594" s="35"/>
      <c r="BN594" s="35"/>
      <c r="BO594" s="35"/>
    </row>
    <row r="595" spans="1:67" ht="15.75" customHeight="1" x14ac:dyDescent="0.2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4"/>
      <c r="BK595" s="34"/>
      <c r="BL595" s="34"/>
      <c r="BM595" s="35"/>
      <c r="BN595" s="35"/>
      <c r="BO595" s="35"/>
    </row>
    <row r="596" spans="1:67" ht="15.75" customHeight="1" x14ac:dyDescent="0.2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4"/>
      <c r="BK596" s="34"/>
      <c r="BL596" s="34"/>
      <c r="BM596" s="35"/>
      <c r="BN596" s="35"/>
      <c r="BO596" s="35"/>
    </row>
    <row r="597" spans="1:67" ht="15.75" customHeight="1" x14ac:dyDescent="0.2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4"/>
      <c r="BK597" s="34"/>
      <c r="BL597" s="34"/>
      <c r="BM597" s="35"/>
      <c r="BN597" s="35"/>
      <c r="BO597" s="35"/>
    </row>
    <row r="598" spans="1:67" ht="15.75" customHeight="1" x14ac:dyDescent="0.2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4"/>
      <c r="BK598" s="34"/>
      <c r="BL598" s="34"/>
      <c r="BM598" s="35"/>
      <c r="BN598" s="35"/>
      <c r="BO598" s="35"/>
    </row>
    <row r="599" spans="1:67" ht="15.75" customHeight="1" x14ac:dyDescent="0.2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4"/>
      <c r="BK599" s="34"/>
      <c r="BL599" s="34"/>
      <c r="BM599" s="35"/>
      <c r="BN599" s="35"/>
      <c r="BO599" s="35"/>
    </row>
    <row r="600" spans="1:67" ht="15.75" customHeight="1" x14ac:dyDescent="0.2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4"/>
      <c r="BK600" s="34"/>
      <c r="BL600" s="34"/>
      <c r="BM600" s="35"/>
      <c r="BN600" s="35"/>
      <c r="BO600" s="35"/>
    </row>
    <row r="601" spans="1:67" ht="15.75" customHeight="1" x14ac:dyDescent="0.2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4"/>
      <c r="BK601" s="34"/>
      <c r="BL601" s="34"/>
      <c r="BM601" s="35"/>
      <c r="BN601" s="35"/>
      <c r="BO601" s="35"/>
    </row>
    <row r="602" spans="1:67" ht="15.75" customHeight="1" x14ac:dyDescent="0.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4"/>
      <c r="BK602" s="34"/>
      <c r="BL602" s="34"/>
      <c r="BM602" s="35"/>
      <c r="BN602" s="35"/>
      <c r="BO602" s="35"/>
    </row>
    <row r="603" spans="1:67" ht="15.75" customHeight="1" x14ac:dyDescent="0.2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4"/>
      <c r="BK603" s="34"/>
      <c r="BL603" s="34"/>
      <c r="BM603" s="35"/>
      <c r="BN603" s="35"/>
      <c r="BO603" s="35"/>
    </row>
    <row r="604" spans="1:67" ht="15.75" customHeight="1" x14ac:dyDescent="0.2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4"/>
      <c r="BK604" s="34"/>
      <c r="BL604" s="34"/>
      <c r="BM604" s="35"/>
      <c r="BN604" s="35"/>
      <c r="BO604" s="35"/>
    </row>
    <row r="605" spans="1:67" ht="15.75" customHeight="1" x14ac:dyDescent="0.2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4"/>
      <c r="BK605" s="34"/>
      <c r="BL605" s="34"/>
      <c r="BM605" s="35"/>
      <c r="BN605" s="35"/>
      <c r="BO605" s="35"/>
    </row>
    <row r="606" spans="1:67" ht="15.75" customHeight="1" x14ac:dyDescent="0.2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4"/>
      <c r="BK606" s="34"/>
      <c r="BL606" s="34"/>
      <c r="BM606" s="35"/>
      <c r="BN606" s="35"/>
      <c r="BO606" s="35"/>
    </row>
    <row r="607" spans="1:67" ht="15.75" customHeight="1" x14ac:dyDescent="0.2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4"/>
      <c r="BK607" s="34"/>
      <c r="BL607" s="34"/>
      <c r="BM607" s="35"/>
      <c r="BN607" s="35"/>
      <c r="BO607" s="35"/>
    </row>
    <row r="608" spans="1:67" ht="15.75" customHeight="1" x14ac:dyDescent="0.2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4"/>
      <c r="BK608" s="34"/>
      <c r="BL608" s="34"/>
      <c r="BM608" s="35"/>
      <c r="BN608" s="35"/>
      <c r="BO608" s="35"/>
    </row>
    <row r="609" spans="1:67" ht="15.75" customHeight="1" x14ac:dyDescent="0.2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4"/>
      <c r="BK609" s="34"/>
      <c r="BL609" s="34"/>
      <c r="BM609" s="35"/>
      <c r="BN609" s="35"/>
      <c r="BO609" s="35"/>
    </row>
    <row r="610" spans="1:67" ht="15.75" customHeight="1" x14ac:dyDescent="0.2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4"/>
      <c r="BK610" s="34"/>
      <c r="BL610" s="34"/>
      <c r="BM610" s="35"/>
      <c r="BN610" s="35"/>
      <c r="BO610" s="35"/>
    </row>
    <row r="611" spans="1:67" ht="15.75" customHeight="1" x14ac:dyDescent="0.2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4"/>
      <c r="BK611" s="34"/>
      <c r="BL611" s="34"/>
      <c r="BM611" s="35"/>
      <c r="BN611" s="35"/>
      <c r="BO611" s="35"/>
    </row>
    <row r="612" spans="1:67" ht="15.75" customHeight="1" x14ac:dyDescent="0.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4"/>
      <c r="BK612" s="34"/>
      <c r="BL612" s="34"/>
      <c r="BM612" s="35"/>
      <c r="BN612" s="35"/>
      <c r="BO612" s="35"/>
    </row>
    <row r="613" spans="1:67" ht="15.75" customHeight="1" x14ac:dyDescent="0.2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4"/>
      <c r="BK613" s="34"/>
      <c r="BL613" s="34"/>
      <c r="BM613" s="35"/>
      <c r="BN613" s="35"/>
      <c r="BO613" s="35"/>
    </row>
    <row r="614" spans="1:67" ht="15.75" customHeight="1" x14ac:dyDescent="0.2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4"/>
      <c r="BK614" s="34"/>
      <c r="BL614" s="34"/>
      <c r="BM614" s="35"/>
      <c r="BN614" s="35"/>
      <c r="BO614" s="35"/>
    </row>
    <row r="615" spans="1:67" ht="15.75" customHeight="1" x14ac:dyDescent="0.2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4"/>
      <c r="BK615" s="34"/>
      <c r="BL615" s="34"/>
      <c r="BM615" s="35"/>
      <c r="BN615" s="35"/>
      <c r="BO615" s="35"/>
    </row>
    <row r="616" spans="1:67" ht="15.75" customHeight="1" x14ac:dyDescent="0.2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4"/>
      <c r="BK616" s="34"/>
      <c r="BL616" s="34"/>
      <c r="BM616" s="35"/>
      <c r="BN616" s="35"/>
      <c r="BO616" s="35"/>
    </row>
    <row r="617" spans="1:67" ht="15.75" customHeight="1" x14ac:dyDescent="0.2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4"/>
      <c r="BK617" s="34"/>
      <c r="BL617" s="34"/>
      <c r="BM617" s="35"/>
      <c r="BN617" s="35"/>
      <c r="BO617" s="35"/>
    </row>
    <row r="618" spans="1:67" ht="15.75" customHeight="1" x14ac:dyDescent="0.2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4"/>
      <c r="BK618" s="34"/>
      <c r="BL618" s="34"/>
      <c r="BM618" s="35"/>
      <c r="BN618" s="35"/>
      <c r="BO618" s="35"/>
    </row>
    <row r="619" spans="1:67" ht="15.75" customHeight="1" x14ac:dyDescent="0.2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4"/>
      <c r="BK619" s="34"/>
      <c r="BL619" s="34"/>
      <c r="BM619" s="35"/>
      <c r="BN619" s="35"/>
      <c r="BO619" s="35"/>
    </row>
    <row r="620" spans="1:67" ht="15.75" customHeight="1" x14ac:dyDescent="0.2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4"/>
      <c r="BK620" s="34"/>
      <c r="BL620" s="34"/>
      <c r="BM620" s="35"/>
      <c r="BN620" s="35"/>
      <c r="BO620" s="35"/>
    </row>
    <row r="621" spans="1:67" ht="15.75" customHeight="1" x14ac:dyDescent="0.2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4"/>
      <c r="BK621" s="34"/>
      <c r="BL621" s="34"/>
      <c r="BM621" s="35"/>
      <c r="BN621" s="35"/>
      <c r="BO621" s="35"/>
    </row>
    <row r="622" spans="1:67" ht="15.75" customHeight="1" x14ac:dyDescent="0.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5"/>
      <c r="BN622" s="35"/>
      <c r="BO622" s="35"/>
    </row>
    <row r="623" spans="1:67" ht="15.75" customHeight="1" x14ac:dyDescent="0.2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4"/>
      <c r="BK623" s="34"/>
      <c r="BL623" s="34"/>
      <c r="BM623" s="35"/>
      <c r="BN623" s="35"/>
      <c r="BO623" s="35"/>
    </row>
    <row r="624" spans="1:67" ht="15.75" customHeight="1" x14ac:dyDescent="0.2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5"/>
      <c r="BN624" s="35"/>
      <c r="BO624" s="35"/>
    </row>
    <row r="625" spans="1:67" ht="15.75" customHeight="1" x14ac:dyDescent="0.2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4"/>
      <c r="BK625" s="34"/>
      <c r="BL625" s="34"/>
      <c r="BM625" s="35"/>
      <c r="BN625" s="35"/>
      <c r="BO625" s="35"/>
    </row>
    <row r="626" spans="1:67" ht="15.75" customHeight="1" x14ac:dyDescent="0.2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4"/>
      <c r="BK626" s="34"/>
      <c r="BL626" s="34"/>
      <c r="BM626" s="35"/>
      <c r="BN626" s="35"/>
      <c r="BO626" s="35"/>
    </row>
    <row r="627" spans="1:67" ht="15.75" customHeight="1" x14ac:dyDescent="0.2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4"/>
      <c r="BK627" s="34"/>
      <c r="BL627" s="34"/>
      <c r="BM627" s="35"/>
      <c r="BN627" s="35"/>
      <c r="BO627" s="35"/>
    </row>
    <row r="628" spans="1:67" ht="15.75" customHeight="1" x14ac:dyDescent="0.2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4"/>
      <c r="BK628" s="34"/>
      <c r="BL628" s="34"/>
      <c r="BM628" s="35"/>
      <c r="BN628" s="35"/>
      <c r="BO628" s="35"/>
    </row>
    <row r="629" spans="1:67" ht="15.75" customHeight="1" x14ac:dyDescent="0.2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4"/>
      <c r="BK629" s="34"/>
      <c r="BL629" s="34"/>
      <c r="BM629" s="35"/>
      <c r="BN629" s="35"/>
      <c r="BO629" s="35"/>
    </row>
    <row r="630" spans="1:67" ht="15.75" customHeight="1" x14ac:dyDescent="0.2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4"/>
      <c r="BK630" s="34"/>
      <c r="BL630" s="34"/>
      <c r="BM630" s="35"/>
      <c r="BN630" s="35"/>
      <c r="BO630" s="35"/>
    </row>
    <row r="631" spans="1:67" ht="15.75" customHeight="1" x14ac:dyDescent="0.2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4"/>
      <c r="BK631" s="34"/>
      <c r="BL631" s="34"/>
      <c r="BM631" s="35"/>
      <c r="BN631" s="35"/>
      <c r="BO631" s="35"/>
    </row>
    <row r="632" spans="1:67" ht="15.75" customHeight="1" x14ac:dyDescent="0.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4"/>
      <c r="BK632" s="34"/>
      <c r="BL632" s="34"/>
      <c r="BM632" s="35"/>
      <c r="BN632" s="35"/>
      <c r="BO632" s="35"/>
    </row>
    <row r="633" spans="1:67" ht="15.75" customHeight="1" x14ac:dyDescent="0.2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4"/>
      <c r="BK633" s="34"/>
      <c r="BL633" s="34"/>
      <c r="BM633" s="35"/>
      <c r="BN633" s="35"/>
      <c r="BO633" s="35"/>
    </row>
    <row r="634" spans="1:67" ht="15.75" customHeight="1" x14ac:dyDescent="0.2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4"/>
      <c r="BK634" s="34"/>
      <c r="BL634" s="34"/>
      <c r="BM634" s="35"/>
      <c r="BN634" s="35"/>
      <c r="BO634" s="35"/>
    </row>
    <row r="635" spans="1:67" ht="15.75" customHeight="1" x14ac:dyDescent="0.2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4"/>
      <c r="BK635" s="34"/>
      <c r="BL635" s="34"/>
      <c r="BM635" s="35"/>
      <c r="BN635" s="35"/>
      <c r="BO635" s="35"/>
    </row>
    <row r="636" spans="1:67" ht="15.75" customHeight="1" x14ac:dyDescent="0.2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4"/>
      <c r="BK636" s="34"/>
      <c r="BL636" s="34"/>
      <c r="BM636" s="35"/>
      <c r="BN636" s="35"/>
      <c r="BO636" s="35"/>
    </row>
    <row r="637" spans="1:67" ht="15.75" customHeight="1" x14ac:dyDescent="0.2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4"/>
      <c r="BK637" s="34"/>
      <c r="BL637" s="34"/>
      <c r="BM637" s="35"/>
      <c r="BN637" s="35"/>
      <c r="BO637" s="35"/>
    </row>
    <row r="638" spans="1:67" ht="15.75" customHeight="1" x14ac:dyDescent="0.2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4"/>
      <c r="BK638" s="34"/>
      <c r="BL638" s="34"/>
      <c r="BM638" s="35"/>
      <c r="BN638" s="35"/>
      <c r="BO638" s="35"/>
    </row>
    <row r="639" spans="1:67" ht="15.75" customHeight="1" x14ac:dyDescent="0.2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4"/>
      <c r="BK639" s="34"/>
      <c r="BL639" s="34"/>
      <c r="BM639" s="35"/>
      <c r="BN639" s="35"/>
      <c r="BO639" s="35"/>
    </row>
    <row r="640" spans="1:67" ht="15.75" customHeight="1" x14ac:dyDescent="0.2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4"/>
      <c r="BK640" s="34"/>
      <c r="BL640" s="34"/>
      <c r="BM640" s="35"/>
      <c r="BN640" s="35"/>
      <c r="BO640" s="35"/>
    </row>
    <row r="641" spans="1:67" ht="15.75" customHeight="1" x14ac:dyDescent="0.2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4"/>
      <c r="BK641" s="34"/>
      <c r="BL641" s="34"/>
      <c r="BM641" s="35"/>
      <c r="BN641" s="35"/>
      <c r="BO641" s="35"/>
    </row>
    <row r="642" spans="1:67" ht="15.75" customHeight="1" x14ac:dyDescent="0.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4"/>
      <c r="BK642" s="34"/>
      <c r="BL642" s="34"/>
      <c r="BM642" s="35"/>
      <c r="BN642" s="35"/>
      <c r="BO642" s="35"/>
    </row>
    <row r="643" spans="1:67" ht="15.75" customHeight="1" x14ac:dyDescent="0.2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4"/>
      <c r="BK643" s="34"/>
      <c r="BL643" s="34"/>
      <c r="BM643" s="35"/>
      <c r="BN643" s="35"/>
      <c r="BO643" s="35"/>
    </row>
    <row r="644" spans="1:67" ht="15.75" customHeight="1" x14ac:dyDescent="0.2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4"/>
      <c r="BK644" s="34"/>
      <c r="BL644" s="34"/>
      <c r="BM644" s="35"/>
      <c r="BN644" s="35"/>
      <c r="BO644" s="35"/>
    </row>
    <row r="645" spans="1:67" ht="15.75" customHeight="1" x14ac:dyDescent="0.2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4"/>
      <c r="BK645" s="34"/>
      <c r="BL645" s="34"/>
      <c r="BM645" s="35"/>
      <c r="BN645" s="35"/>
      <c r="BO645" s="35"/>
    </row>
    <row r="646" spans="1:67" ht="15.75" customHeight="1" x14ac:dyDescent="0.2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4"/>
      <c r="BK646" s="34"/>
      <c r="BL646" s="34"/>
      <c r="BM646" s="35"/>
      <c r="BN646" s="35"/>
      <c r="BO646" s="35"/>
    </row>
    <row r="647" spans="1:67" ht="15.75" customHeight="1" x14ac:dyDescent="0.2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4"/>
      <c r="BK647" s="34"/>
      <c r="BL647" s="34"/>
      <c r="BM647" s="35"/>
      <c r="BN647" s="35"/>
      <c r="BO647" s="35"/>
    </row>
    <row r="648" spans="1:67" ht="15.75" customHeight="1" x14ac:dyDescent="0.2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4"/>
      <c r="BK648" s="34"/>
      <c r="BL648" s="34"/>
      <c r="BM648" s="35"/>
      <c r="BN648" s="35"/>
      <c r="BO648" s="35"/>
    </row>
    <row r="649" spans="1:67" ht="15.75" customHeight="1" x14ac:dyDescent="0.2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4"/>
      <c r="BK649" s="34"/>
      <c r="BL649" s="34"/>
      <c r="BM649" s="35"/>
      <c r="BN649" s="35"/>
      <c r="BO649" s="35"/>
    </row>
    <row r="650" spans="1:67" ht="15.75" customHeight="1" x14ac:dyDescent="0.2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4"/>
      <c r="BK650" s="34"/>
      <c r="BL650" s="34"/>
      <c r="BM650" s="35"/>
      <c r="BN650" s="35"/>
      <c r="BO650" s="35"/>
    </row>
    <row r="651" spans="1:67" ht="15.75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4"/>
      <c r="BK651" s="34"/>
      <c r="BL651" s="34"/>
      <c r="BM651" s="35"/>
      <c r="BN651" s="35"/>
      <c r="BO651" s="35"/>
    </row>
    <row r="652" spans="1:67" ht="15.75" customHeight="1" x14ac:dyDescent="0.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4"/>
      <c r="BK652" s="34"/>
      <c r="BL652" s="34"/>
      <c r="BM652" s="35"/>
      <c r="BN652" s="35"/>
      <c r="BO652" s="35"/>
    </row>
    <row r="653" spans="1:67" ht="15.75" customHeight="1" x14ac:dyDescent="0.2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4"/>
      <c r="BK653" s="34"/>
      <c r="BL653" s="34"/>
      <c r="BM653" s="35"/>
      <c r="BN653" s="35"/>
      <c r="BO653" s="35"/>
    </row>
    <row r="654" spans="1:67" ht="15.75" customHeight="1" x14ac:dyDescent="0.2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4"/>
      <c r="BK654" s="34"/>
      <c r="BL654" s="34"/>
      <c r="BM654" s="35"/>
      <c r="BN654" s="35"/>
      <c r="BO654" s="35"/>
    </row>
    <row r="655" spans="1:67" ht="15.75" customHeight="1" x14ac:dyDescent="0.2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4"/>
      <c r="BK655" s="34"/>
      <c r="BL655" s="34"/>
      <c r="BM655" s="35"/>
      <c r="BN655" s="35"/>
      <c r="BO655" s="35"/>
    </row>
    <row r="656" spans="1:67" ht="15.75" customHeight="1" x14ac:dyDescent="0.2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5"/>
      <c r="BN656" s="35"/>
      <c r="BO656" s="35"/>
    </row>
    <row r="657" spans="1:67" ht="15.75" customHeight="1" x14ac:dyDescent="0.2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4"/>
      <c r="BK657" s="34"/>
      <c r="BL657" s="34"/>
      <c r="BM657" s="35"/>
      <c r="BN657" s="35"/>
      <c r="BO657" s="35"/>
    </row>
    <row r="658" spans="1:67" ht="15.75" customHeight="1" x14ac:dyDescent="0.2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4"/>
      <c r="BK658" s="34"/>
      <c r="BL658" s="34"/>
      <c r="BM658" s="35"/>
      <c r="BN658" s="35"/>
      <c r="BO658" s="35"/>
    </row>
    <row r="659" spans="1:67" ht="15.75" customHeight="1" x14ac:dyDescent="0.2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4"/>
      <c r="BK659" s="34"/>
      <c r="BL659" s="34"/>
      <c r="BM659" s="35"/>
      <c r="BN659" s="35"/>
      <c r="BO659" s="35"/>
    </row>
    <row r="660" spans="1:67" ht="15.75" customHeight="1" x14ac:dyDescent="0.2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4"/>
      <c r="BK660" s="34"/>
      <c r="BL660" s="34"/>
      <c r="BM660" s="35"/>
      <c r="BN660" s="35"/>
      <c r="BO660" s="35"/>
    </row>
    <row r="661" spans="1:67" ht="15.75" customHeight="1" x14ac:dyDescent="0.2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4"/>
      <c r="BK661" s="34"/>
      <c r="BL661" s="34"/>
      <c r="BM661" s="35"/>
      <c r="BN661" s="35"/>
      <c r="BO661" s="35"/>
    </row>
    <row r="662" spans="1:67" ht="15.75" customHeight="1" x14ac:dyDescent="0.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4"/>
      <c r="BK662" s="34"/>
      <c r="BL662" s="34"/>
      <c r="BM662" s="35"/>
      <c r="BN662" s="35"/>
      <c r="BO662" s="35"/>
    </row>
    <row r="663" spans="1:67" ht="15.75" customHeight="1" x14ac:dyDescent="0.2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4"/>
      <c r="BK663" s="34"/>
      <c r="BL663" s="34"/>
      <c r="BM663" s="35"/>
      <c r="BN663" s="35"/>
      <c r="BO663" s="35"/>
    </row>
    <row r="664" spans="1:67" ht="15.75" customHeight="1" x14ac:dyDescent="0.2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4"/>
      <c r="BK664" s="34"/>
      <c r="BL664" s="34"/>
      <c r="BM664" s="35"/>
      <c r="BN664" s="35"/>
      <c r="BO664" s="35"/>
    </row>
    <row r="665" spans="1:67" ht="15.75" customHeight="1" x14ac:dyDescent="0.2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4"/>
      <c r="BK665" s="34"/>
      <c r="BL665" s="34"/>
      <c r="BM665" s="35"/>
      <c r="BN665" s="35"/>
      <c r="BO665" s="35"/>
    </row>
    <row r="666" spans="1:67" ht="15.75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4"/>
      <c r="BK666" s="34"/>
      <c r="BL666" s="34"/>
      <c r="BM666" s="35"/>
      <c r="BN666" s="35"/>
      <c r="BO666" s="35"/>
    </row>
    <row r="667" spans="1:67" ht="15.75" customHeight="1" x14ac:dyDescent="0.2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4"/>
      <c r="BK667" s="34"/>
      <c r="BL667" s="34"/>
      <c r="BM667" s="35"/>
      <c r="BN667" s="35"/>
      <c r="BO667" s="35"/>
    </row>
    <row r="668" spans="1:67" ht="15.75" customHeight="1" x14ac:dyDescent="0.2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4"/>
      <c r="BK668" s="34"/>
      <c r="BL668" s="34"/>
      <c r="BM668" s="35"/>
      <c r="BN668" s="35"/>
      <c r="BO668" s="35"/>
    </row>
    <row r="669" spans="1:67" ht="15.75" customHeight="1" x14ac:dyDescent="0.2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4"/>
      <c r="BK669" s="34"/>
      <c r="BL669" s="34"/>
      <c r="BM669" s="35"/>
      <c r="BN669" s="35"/>
      <c r="BO669" s="35"/>
    </row>
    <row r="670" spans="1:67" ht="15.75" customHeight="1" x14ac:dyDescent="0.2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4"/>
      <c r="BK670" s="34"/>
      <c r="BL670" s="34"/>
      <c r="BM670" s="35"/>
      <c r="BN670" s="35"/>
      <c r="BO670" s="35"/>
    </row>
    <row r="671" spans="1:67" ht="15.75" customHeight="1" x14ac:dyDescent="0.2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4"/>
      <c r="BK671" s="34"/>
      <c r="BL671" s="34"/>
      <c r="BM671" s="35"/>
      <c r="BN671" s="35"/>
      <c r="BO671" s="35"/>
    </row>
    <row r="672" spans="1:67" ht="15.75" customHeight="1" x14ac:dyDescent="0.2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4"/>
      <c r="BK672" s="34"/>
      <c r="BL672" s="34"/>
      <c r="BM672" s="35"/>
      <c r="BN672" s="35"/>
      <c r="BO672" s="35"/>
    </row>
    <row r="673" spans="1:67" ht="15.75" customHeight="1" x14ac:dyDescent="0.2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4"/>
      <c r="BK673" s="34"/>
      <c r="BL673" s="34"/>
      <c r="BM673" s="35"/>
      <c r="BN673" s="35"/>
      <c r="BO673" s="35"/>
    </row>
    <row r="674" spans="1:67" ht="15.75" customHeight="1" x14ac:dyDescent="0.2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5"/>
      <c r="BN674" s="35"/>
      <c r="BO674" s="35"/>
    </row>
    <row r="675" spans="1:67" ht="15.75" customHeight="1" x14ac:dyDescent="0.2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5"/>
      <c r="BN675" s="35"/>
      <c r="BO675" s="35"/>
    </row>
    <row r="676" spans="1:67" ht="15.75" customHeight="1" x14ac:dyDescent="0.2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5"/>
      <c r="BN676" s="35"/>
      <c r="BO676" s="35"/>
    </row>
    <row r="677" spans="1:67" ht="15.75" customHeight="1" x14ac:dyDescent="0.2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5"/>
      <c r="BN677" s="35"/>
      <c r="BO677" s="35"/>
    </row>
    <row r="678" spans="1:67" ht="15.75" customHeight="1" x14ac:dyDescent="0.2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5"/>
      <c r="BN678" s="35"/>
      <c r="BO678" s="35"/>
    </row>
    <row r="679" spans="1:67" ht="15.75" customHeight="1" x14ac:dyDescent="0.2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5"/>
      <c r="BN679" s="35"/>
      <c r="BO679" s="35"/>
    </row>
    <row r="680" spans="1:67" ht="15.75" customHeight="1" x14ac:dyDescent="0.2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5"/>
      <c r="BN680" s="35"/>
      <c r="BO680" s="35"/>
    </row>
    <row r="681" spans="1:67" ht="15.75" customHeight="1" x14ac:dyDescent="0.2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5"/>
      <c r="BN681" s="35"/>
      <c r="BO681" s="35"/>
    </row>
    <row r="682" spans="1:67" ht="15.75" customHeight="1" x14ac:dyDescent="0.2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5"/>
      <c r="BN682" s="35"/>
      <c r="BO682" s="35"/>
    </row>
    <row r="683" spans="1:67" ht="15.75" customHeight="1" x14ac:dyDescent="0.2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5"/>
      <c r="BN683" s="35"/>
      <c r="BO683" s="35"/>
    </row>
    <row r="684" spans="1:67" ht="15.75" customHeight="1" x14ac:dyDescent="0.2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5"/>
      <c r="BN684" s="35"/>
      <c r="BO684" s="35"/>
    </row>
    <row r="685" spans="1:67" ht="15.75" customHeight="1" x14ac:dyDescent="0.2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4"/>
      <c r="BK685" s="34"/>
      <c r="BL685" s="34"/>
      <c r="BM685" s="35"/>
      <c r="BN685" s="35"/>
      <c r="BO685" s="35"/>
    </row>
    <row r="686" spans="1:67" ht="15.75" customHeight="1" x14ac:dyDescent="0.2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4"/>
      <c r="BK686" s="34"/>
      <c r="BL686" s="34"/>
      <c r="BM686" s="35"/>
      <c r="BN686" s="35"/>
      <c r="BO686" s="35"/>
    </row>
    <row r="687" spans="1:67" ht="15.75" customHeight="1" x14ac:dyDescent="0.2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4"/>
      <c r="BK687" s="34"/>
      <c r="BL687" s="34"/>
      <c r="BM687" s="35"/>
      <c r="BN687" s="35"/>
      <c r="BO687" s="35"/>
    </row>
    <row r="688" spans="1:67" ht="15.75" customHeight="1" x14ac:dyDescent="0.2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4"/>
      <c r="BK688" s="34"/>
      <c r="BL688" s="34"/>
      <c r="BM688" s="35"/>
      <c r="BN688" s="35"/>
      <c r="BO688" s="35"/>
    </row>
    <row r="689" spans="1:67" ht="15.75" customHeight="1" x14ac:dyDescent="0.2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4"/>
      <c r="BK689" s="34"/>
      <c r="BL689" s="34"/>
      <c r="BM689" s="35"/>
      <c r="BN689" s="35"/>
      <c r="BO689" s="35"/>
    </row>
    <row r="690" spans="1:67" ht="15.75" customHeight="1" x14ac:dyDescent="0.2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5"/>
      <c r="BN690" s="35"/>
      <c r="BO690" s="35"/>
    </row>
    <row r="691" spans="1:67" ht="15.75" customHeight="1" x14ac:dyDescent="0.2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4"/>
      <c r="BK691" s="34"/>
      <c r="BL691" s="34"/>
      <c r="BM691" s="35"/>
      <c r="BN691" s="35"/>
      <c r="BO691" s="35"/>
    </row>
    <row r="692" spans="1:67" ht="15.75" customHeight="1" x14ac:dyDescent="0.2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5"/>
      <c r="BN692" s="35"/>
      <c r="BO692" s="35"/>
    </row>
    <row r="693" spans="1:67" ht="15.75" customHeight="1" x14ac:dyDescent="0.2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4"/>
      <c r="BK693" s="34"/>
      <c r="BL693" s="34"/>
      <c r="BM693" s="35"/>
      <c r="BN693" s="35"/>
      <c r="BO693" s="35"/>
    </row>
    <row r="694" spans="1:67" ht="15.75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4"/>
      <c r="BK694" s="34"/>
      <c r="BL694" s="34"/>
      <c r="BM694" s="35"/>
      <c r="BN694" s="35"/>
      <c r="BO694" s="35"/>
    </row>
    <row r="695" spans="1:67" ht="15.75" customHeight="1" x14ac:dyDescent="0.2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4"/>
      <c r="BK695" s="34"/>
      <c r="BL695" s="34"/>
      <c r="BM695" s="35"/>
      <c r="BN695" s="35"/>
      <c r="BO695" s="35"/>
    </row>
    <row r="696" spans="1:67" ht="15.75" customHeight="1" x14ac:dyDescent="0.2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4"/>
      <c r="BK696" s="34"/>
      <c r="BL696" s="34"/>
      <c r="BM696" s="35"/>
      <c r="BN696" s="35"/>
      <c r="BO696" s="35"/>
    </row>
    <row r="697" spans="1:67" ht="15.75" customHeight="1" x14ac:dyDescent="0.2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4"/>
      <c r="BK697" s="34"/>
      <c r="BL697" s="34"/>
      <c r="BM697" s="35"/>
      <c r="BN697" s="35"/>
      <c r="BO697" s="35"/>
    </row>
    <row r="698" spans="1:67" ht="15.75" customHeight="1" x14ac:dyDescent="0.2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4"/>
      <c r="BK698" s="34"/>
      <c r="BL698" s="34"/>
      <c r="BM698" s="35"/>
      <c r="BN698" s="35"/>
      <c r="BO698" s="35"/>
    </row>
    <row r="699" spans="1:67" ht="15.75" customHeight="1" x14ac:dyDescent="0.2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4"/>
      <c r="BK699" s="34"/>
      <c r="BL699" s="34"/>
      <c r="BM699" s="35"/>
      <c r="BN699" s="35"/>
      <c r="BO699" s="35"/>
    </row>
    <row r="700" spans="1:67" ht="15.75" customHeight="1" x14ac:dyDescent="0.2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4"/>
      <c r="BK700" s="34"/>
      <c r="BL700" s="34"/>
      <c r="BM700" s="35"/>
      <c r="BN700" s="35"/>
      <c r="BO700" s="35"/>
    </row>
    <row r="701" spans="1:67" ht="15.75" customHeight="1" x14ac:dyDescent="0.2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4"/>
      <c r="BK701" s="34"/>
      <c r="BL701" s="34"/>
      <c r="BM701" s="35"/>
      <c r="BN701" s="35"/>
      <c r="BO701" s="35"/>
    </row>
    <row r="702" spans="1:67" ht="15.75" customHeight="1" x14ac:dyDescent="0.2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4"/>
      <c r="BK702" s="34"/>
      <c r="BL702" s="34"/>
      <c r="BM702" s="35"/>
      <c r="BN702" s="35"/>
      <c r="BO702" s="35"/>
    </row>
    <row r="703" spans="1:67" ht="15.75" customHeight="1" x14ac:dyDescent="0.2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4"/>
      <c r="BK703" s="34"/>
      <c r="BL703" s="34"/>
      <c r="BM703" s="35"/>
      <c r="BN703" s="35"/>
      <c r="BO703" s="35"/>
    </row>
    <row r="704" spans="1:67" ht="15.75" customHeight="1" x14ac:dyDescent="0.2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4"/>
      <c r="BK704" s="34"/>
      <c r="BL704" s="34"/>
      <c r="BM704" s="35"/>
      <c r="BN704" s="35"/>
      <c r="BO704" s="35"/>
    </row>
    <row r="705" spans="1:67" ht="15.75" customHeight="1" x14ac:dyDescent="0.2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4"/>
      <c r="BK705" s="34"/>
      <c r="BL705" s="34"/>
      <c r="BM705" s="35"/>
      <c r="BN705" s="35"/>
      <c r="BO705" s="35"/>
    </row>
    <row r="706" spans="1:67" ht="15.75" customHeight="1" x14ac:dyDescent="0.2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4"/>
      <c r="BK706" s="34"/>
      <c r="BL706" s="34"/>
      <c r="BM706" s="35"/>
      <c r="BN706" s="35"/>
      <c r="BO706" s="35"/>
    </row>
    <row r="707" spans="1:67" ht="15.75" customHeight="1" x14ac:dyDescent="0.2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5"/>
      <c r="BN707" s="35"/>
      <c r="BO707" s="35"/>
    </row>
    <row r="708" spans="1:67" ht="15.75" customHeight="1" x14ac:dyDescent="0.2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5"/>
      <c r="BN708" s="35"/>
      <c r="BO708" s="35"/>
    </row>
    <row r="709" spans="1:67" ht="15.75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  <c r="AS709" s="34"/>
      <c r="AT709" s="34"/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5"/>
      <c r="BN709" s="35"/>
      <c r="BO709" s="35"/>
    </row>
    <row r="710" spans="1:67" ht="15.75" customHeight="1" x14ac:dyDescent="0.2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  <c r="AS710" s="34"/>
      <c r="AT710" s="34"/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5"/>
      <c r="BN710" s="35"/>
      <c r="BO710" s="35"/>
    </row>
    <row r="711" spans="1:67" ht="15.75" customHeight="1" x14ac:dyDescent="0.2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  <c r="AS711" s="34"/>
      <c r="AT711" s="34"/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5"/>
      <c r="BN711" s="35"/>
      <c r="BO711" s="35"/>
    </row>
    <row r="712" spans="1:67" ht="15.75" customHeight="1" x14ac:dyDescent="0.2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  <c r="AS712" s="34"/>
      <c r="AT712" s="34"/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5"/>
      <c r="BN712" s="35"/>
      <c r="BO712" s="35"/>
    </row>
    <row r="713" spans="1:67" ht="15.75" customHeight="1" x14ac:dyDescent="0.2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  <c r="AS713" s="34"/>
      <c r="AT713" s="34"/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5"/>
      <c r="BN713" s="35"/>
      <c r="BO713" s="35"/>
    </row>
    <row r="714" spans="1:67" ht="15.75" customHeight="1" x14ac:dyDescent="0.2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  <c r="AS714" s="34"/>
      <c r="AT714" s="34"/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5"/>
      <c r="BN714" s="35"/>
      <c r="BO714" s="35"/>
    </row>
    <row r="715" spans="1:67" ht="15.75" customHeight="1" x14ac:dyDescent="0.2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  <c r="AS715" s="34"/>
      <c r="AT715" s="34"/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5"/>
      <c r="BN715" s="35"/>
      <c r="BO715" s="35"/>
    </row>
    <row r="716" spans="1:67" ht="15.75" customHeight="1" x14ac:dyDescent="0.2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  <c r="AS716" s="34"/>
      <c r="AT716" s="34"/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4"/>
      <c r="BK716" s="34"/>
      <c r="BL716" s="34"/>
      <c r="BM716" s="35"/>
      <c r="BN716" s="35"/>
      <c r="BO716" s="35"/>
    </row>
    <row r="717" spans="1:67" ht="15.75" customHeight="1" x14ac:dyDescent="0.2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  <c r="AS717" s="34"/>
      <c r="AT717" s="34"/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4"/>
      <c r="BK717" s="34"/>
      <c r="BL717" s="34"/>
      <c r="BM717" s="35"/>
      <c r="BN717" s="35"/>
      <c r="BO717" s="35"/>
    </row>
    <row r="718" spans="1:67" ht="15.75" customHeight="1" x14ac:dyDescent="0.2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  <c r="AS718" s="34"/>
      <c r="AT718" s="34"/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4"/>
      <c r="BK718" s="34"/>
      <c r="BL718" s="34"/>
      <c r="BM718" s="35"/>
      <c r="BN718" s="35"/>
      <c r="BO718" s="35"/>
    </row>
    <row r="719" spans="1:67" ht="15.75" customHeight="1" x14ac:dyDescent="0.2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4"/>
      <c r="BK719" s="34"/>
      <c r="BL719" s="34"/>
      <c r="BM719" s="35"/>
      <c r="BN719" s="35"/>
      <c r="BO719" s="35"/>
    </row>
    <row r="720" spans="1:67" ht="15.75" customHeight="1" x14ac:dyDescent="0.2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  <c r="AS720" s="34"/>
      <c r="AT720" s="34"/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4"/>
      <c r="BK720" s="34"/>
      <c r="BL720" s="34"/>
      <c r="BM720" s="35"/>
      <c r="BN720" s="35"/>
      <c r="BO720" s="35"/>
    </row>
    <row r="721" spans="1:67" ht="15.75" customHeight="1" x14ac:dyDescent="0.2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  <c r="AS721" s="34"/>
      <c r="AT721" s="34"/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34"/>
      <c r="BL721" s="34"/>
      <c r="BM721" s="35"/>
      <c r="BN721" s="35"/>
      <c r="BO721" s="35"/>
    </row>
    <row r="722" spans="1:67" ht="15.75" customHeight="1" x14ac:dyDescent="0.2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  <c r="AN722" s="34"/>
      <c r="AO722" s="34"/>
      <c r="AP722" s="34"/>
      <c r="AQ722" s="34"/>
      <c r="AR722" s="34"/>
      <c r="AS722" s="34"/>
      <c r="AT722" s="34"/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4"/>
      <c r="BK722" s="34"/>
      <c r="BL722" s="34"/>
      <c r="BM722" s="35"/>
      <c r="BN722" s="35"/>
      <c r="BO722" s="35"/>
    </row>
    <row r="723" spans="1:67" ht="15.75" customHeight="1" x14ac:dyDescent="0.2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4"/>
      <c r="AO723" s="34"/>
      <c r="AP723" s="34"/>
      <c r="AQ723" s="34"/>
      <c r="AR723" s="34"/>
      <c r="AS723" s="34"/>
      <c r="AT723" s="34"/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4"/>
      <c r="BK723" s="34"/>
      <c r="BL723" s="34"/>
      <c r="BM723" s="35"/>
      <c r="BN723" s="35"/>
      <c r="BO723" s="35"/>
    </row>
    <row r="724" spans="1:67" ht="15.75" customHeight="1" x14ac:dyDescent="0.2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4"/>
      <c r="AO724" s="34"/>
      <c r="AP724" s="34"/>
      <c r="AQ724" s="34"/>
      <c r="AR724" s="34"/>
      <c r="AS724" s="34"/>
      <c r="AT724" s="34"/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4"/>
      <c r="BK724" s="34"/>
      <c r="BL724" s="34"/>
      <c r="BM724" s="35"/>
      <c r="BN724" s="35"/>
      <c r="BO724" s="35"/>
    </row>
    <row r="725" spans="1:67" ht="15.75" customHeight="1" x14ac:dyDescent="0.2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4"/>
      <c r="AO725" s="34"/>
      <c r="AP725" s="34"/>
      <c r="AQ725" s="34"/>
      <c r="AR725" s="34"/>
      <c r="AS725" s="34"/>
      <c r="AT725" s="34"/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4"/>
      <c r="BK725" s="34"/>
      <c r="BL725" s="34"/>
      <c r="BM725" s="35"/>
      <c r="BN725" s="35"/>
      <c r="BO725" s="35"/>
    </row>
    <row r="726" spans="1:67" ht="15.75" customHeight="1" x14ac:dyDescent="0.2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4"/>
      <c r="AO726" s="34"/>
      <c r="AP726" s="34"/>
      <c r="AQ726" s="34"/>
      <c r="AR726" s="34"/>
      <c r="AS726" s="34"/>
      <c r="AT726" s="34"/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4"/>
      <c r="BK726" s="34"/>
      <c r="BL726" s="34"/>
      <c r="BM726" s="35"/>
      <c r="BN726" s="35"/>
      <c r="BO726" s="35"/>
    </row>
    <row r="727" spans="1:67" ht="15.75" customHeight="1" x14ac:dyDescent="0.2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4"/>
      <c r="AO727" s="34"/>
      <c r="AP727" s="34"/>
      <c r="AQ727" s="34"/>
      <c r="AR727" s="34"/>
      <c r="AS727" s="34"/>
      <c r="AT727" s="34"/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4"/>
      <c r="BK727" s="34"/>
      <c r="BL727" s="34"/>
      <c r="BM727" s="35"/>
      <c r="BN727" s="35"/>
      <c r="BO727" s="35"/>
    </row>
    <row r="728" spans="1:67" ht="15.75" customHeight="1" x14ac:dyDescent="0.2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4"/>
      <c r="AO728" s="34"/>
      <c r="AP728" s="34"/>
      <c r="AQ728" s="34"/>
      <c r="AR728" s="34"/>
      <c r="AS728" s="34"/>
      <c r="AT728" s="34"/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4"/>
      <c r="BK728" s="34"/>
      <c r="BL728" s="34"/>
      <c r="BM728" s="35"/>
      <c r="BN728" s="35"/>
      <c r="BO728" s="35"/>
    </row>
    <row r="729" spans="1:67" ht="15.75" customHeight="1" x14ac:dyDescent="0.2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  <c r="AN729" s="34"/>
      <c r="AO729" s="34"/>
      <c r="AP729" s="34"/>
      <c r="AQ729" s="34"/>
      <c r="AR729" s="34"/>
      <c r="AS729" s="34"/>
      <c r="AT729" s="34"/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4"/>
      <c r="BK729" s="34"/>
      <c r="BL729" s="34"/>
      <c r="BM729" s="35"/>
      <c r="BN729" s="35"/>
      <c r="BO729" s="35"/>
    </row>
    <row r="730" spans="1:67" ht="15.75" customHeight="1" x14ac:dyDescent="0.2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  <c r="AN730" s="34"/>
      <c r="AO730" s="34"/>
      <c r="AP730" s="34"/>
      <c r="AQ730" s="34"/>
      <c r="AR730" s="34"/>
      <c r="AS730" s="34"/>
      <c r="AT730" s="34"/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4"/>
      <c r="BK730" s="34"/>
      <c r="BL730" s="34"/>
      <c r="BM730" s="35"/>
      <c r="BN730" s="35"/>
      <c r="BO730" s="35"/>
    </row>
    <row r="731" spans="1:67" ht="15.75" customHeight="1" x14ac:dyDescent="0.2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  <c r="AN731" s="34"/>
      <c r="AO731" s="34"/>
      <c r="AP731" s="34"/>
      <c r="AQ731" s="34"/>
      <c r="AR731" s="34"/>
      <c r="AS731" s="34"/>
      <c r="AT731" s="34"/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4"/>
      <c r="BK731" s="34"/>
      <c r="BL731" s="34"/>
      <c r="BM731" s="35"/>
      <c r="BN731" s="35"/>
      <c r="BO731" s="35"/>
    </row>
    <row r="732" spans="1:67" ht="15.75" customHeight="1" x14ac:dyDescent="0.2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  <c r="AQ732" s="34"/>
      <c r="AR732" s="34"/>
      <c r="AS732" s="34"/>
      <c r="AT732" s="34"/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4"/>
      <c r="BK732" s="34"/>
      <c r="BL732" s="34"/>
      <c r="BM732" s="35"/>
      <c r="BN732" s="35"/>
      <c r="BO732" s="35"/>
    </row>
    <row r="733" spans="1:67" ht="15.75" customHeight="1" x14ac:dyDescent="0.2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  <c r="AQ733" s="34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  <c r="BD733" s="34"/>
      <c r="BE733" s="34"/>
      <c r="BF733" s="34"/>
      <c r="BG733" s="34"/>
      <c r="BH733" s="34"/>
      <c r="BI733" s="34"/>
      <c r="BJ733" s="34"/>
      <c r="BK733" s="34"/>
      <c r="BL733" s="34"/>
      <c r="BM733" s="35"/>
      <c r="BN733" s="35"/>
      <c r="BO733" s="35"/>
    </row>
    <row r="734" spans="1:67" ht="15.75" customHeight="1" x14ac:dyDescent="0.2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  <c r="AQ734" s="34"/>
      <c r="AR734" s="34"/>
      <c r="AS734" s="34"/>
      <c r="AT734" s="34"/>
      <c r="AU734" s="34"/>
      <c r="AV734" s="34"/>
      <c r="AW734" s="34"/>
      <c r="AX734" s="34"/>
      <c r="AY734" s="34"/>
      <c r="AZ734" s="34"/>
      <c r="BA734" s="34"/>
      <c r="BB734" s="34"/>
      <c r="BC734" s="34"/>
      <c r="BD734" s="34"/>
      <c r="BE734" s="34"/>
      <c r="BF734" s="34"/>
      <c r="BG734" s="34"/>
      <c r="BH734" s="34"/>
      <c r="BI734" s="34"/>
      <c r="BJ734" s="34"/>
      <c r="BK734" s="34"/>
      <c r="BL734" s="34"/>
      <c r="BM734" s="35"/>
      <c r="BN734" s="35"/>
      <c r="BO734" s="35"/>
    </row>
    <row r="735" spans="1:67" ht="15.75" customHeight="1" x14ac:dyDescent="0.2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  <c r="AQ735" s="34"/>
      <c r="AR735" s="34"/>
      <c r="AS735" s="34"/>
      <c r="AT735" s="34"/>
      <c r="AU735" s="34"/>
      <c r="AV735" s="34"/>
      <c r="AW735" s="34"/>
      <c r="AX735" s="34"/>
      <c r="AY735" s="34"/>
      <c r="AZ735" s="34"/>
      <c r="BA735" s="34"/>
      <c r="BB735" s="34"/>
      <c r="BC735" s="34"/>
      <c r="BD735" s="34"/>
      <c r="BE735" s="34"/>
      <c r="BF735" s="34"/>
      <c r="BG735" s="34"/>
      <c r="BH735" s="34"/>
      <c r="BI735" s="34"/>
      <c r="BJ735" s="34"/>
      <c r="BK735" s="34"/>
      <c r="BL735" s="34"/>
      <c r="BM735" s="35"/>
      <c r="BN735" s="35"/>
      <c r="BO735" s="35"/>
    </row>
    <row r="736" spans="1:67" ht="15.75" customHeight="1" x14ac:dyDescent="0.2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  <c r="AQ736" s="34"/>
      <c r="AR736" s="34"/>
      <c r="AS736" s="34"/>
      <c r="AT736" s="34"/>
      <c r="AU736" s="34"/>
      <c r="AV736" s="34"/>
      <c r="AW736" s="34"/>
      <c r="AX736" s="34"/>
      <c r="AY736" s="34"/>
      <c r="AZ736" s="34"/>
      <c r="BA736" s="34"/>
      <c r="BB736" s="34"/>
      <c r="BC736" s="34"/>
      <c r="BD736" s="34"/>
      <c r="BE736" s="34"/>
      <c r="BF736" s="34"/>
      <c r="BG736" s="34"/>
      <c r="BH736" s="34"/>
      <c r="BI736" s="34"/>
      <c r="BJ736" s="34"/>
      <c r="BK736" s="34"/>
      <c r="BL736" s="34"/>
      <c r="BM736" s="35"/>
      <c r="BN736" s="35"/>
      <c r="BO736" s="35"/>
    </row>
    <row r="737" spans="1:67" ht="15.75" customHeight="1" x14ac:dyDescent="0.2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5"/>
      <c r="BN737" s="35"/>
      <c r="BO737" s="35"/>
    </row>
    <row r="738" spans="1:67" ht="15.75" customHeight="1" x14ac:dyDescent="0.2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  <c r="AQ738" s="34"/>
      <c r="AR738" s="34"/>
      <c r="AS738" s="34"/>
      <c r="AT738" s="34"/>
      <c r="AU738" s="34"/>
      <c r="AV738" s="34"/>
      <c r="AW738" s="34"/>
      <c r="AX738" s="34"/>
      <c r="AY738" s="34"/>
      <c r="AZ738" s="34"/>
      <c r="BA738" s="34"/>
      <c r="BB738" s="34"/>
      <c r="BC738" s="34"/>
      <c r="BD738" s="34"/>
      <c r="BE738" s="34"/>
      <c r="BF738" s="34"/>
      <c r="BG738" s="34"/>
      <c r="BH738" s="34"/>
      <c r="BI738" s="34"/>
      <c r="BJ738" s="34"/>
      <c r="BK738" s="34"/>
      <c r="BL738" s="34"/>
      <c r="BM738" s="35"/>
      <c r="BN738" s="35"/>
      <c r="BO738" s="35"/>
    </row>
    <row r="739" spans="1:67" ht="15.75" customHeight="1" x14ac:dyDescent="0.2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5"/>
      <c r="BN739" s="35"/>
      <c r="BO739" s="35"/>
    </row>
    <row r="740" spans="1:67" ht="15.75" customHeight="1" x14ac:dyDescent="0.2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  <c r="AN740" s="34"/>
      <c r="AO740" s="34"/>
      <c r="AP740" s="34"/>
      <c r="AQ740" s="34"/>
      <c r="AR740" s="34"/>
      <c r="AS740" s="34"/>
      <c r="AT740" s="34"/>
      <c r="AU740" s="34"/>
      <c r="AV740" s="34"/>
      <c r="AW740" s="34"/>
      <c r="AX740" s="34"/>
      <c r="AY740" s="34"/>
      <c r="AZ740" s="34"/>
      <c r="BA740" s="34"/>
      <c r="BB740" s="34"/>
      <c r="BC740" s="34"/>
      <c r="BD740" s="34"/>
      <c r="BE740" s="34"/>
      <c r="BF740" s="34"/>
      <c r="BG740" s="34"/>
      <c r="BH740" s="34"/>
      <c r="BI740" s="34"/>
      <c r="BJ740" s="34"/>
      <c r="BK740" s="34"/>
      <c r="BL740" s="34"/>
      <c r="BM740" s="35"/>
      <c r="BN740" s="35"/>
      <c r="BO740" s="35"/>
    </row>
    <row r="741" spans="1:67" ht="15.75" customHeight="1" x14ac:dyDescent="0.2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  <c r="AN741" s="34"/>
      <c r="AO741" s="34"/>
      <c r="AP741" s="34"/>
      <c r="AQ741" s="34"/>
      <c r="AR741" s="34"/>
      <c r="AS741" s="34"/>
      <c r="AT741" s="34"/>
      <c r="AU741" s="34"/>
      <c r="AV741" s="34"/>
      <c r="AW741" s="34"/>
      <c r="AX741" s="34"/>
      <c r="AY741" s="34"/>
      <c r="AZ741" s="34"/>
      <c r="BA741" s="34"/>
      <c r="BB741" s="34"/>
      <c r="BC741" s="34"/>
      <c r="BD741" s="34"/>
      <c r="BE741" s="34"/>
      <c r="BF741" s="34"/>
      <c r="BG741" s="34"/>
      <c r="BH741" s="34"/>
      <c r="BI741" s="34"/>
      <c r="BJ741" s="34"/>
      <c r="BK741" s="34"/>
      <c r="BL741" s="34"/>
      <c r="BM741" s="35"/>
      <c r="BN741" s="35"/>
      <c r="BO741" s="35"/>
    </row>
    <row r="742" spans="1:67" ht="15.75" customHeight="1" x14ac:dyDescent="0.2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  <c r="AQ742" s="34"/>
      <c r="AR742" s="34"/>
      <c r="AS742" s="34"/>
      <c r="AT742" s="34"/>
      <c r="AU742" s="34"/>
      <c r="AV742" s="34"/>
      <c r="AW742" s="34"/>
      <c r="AX742" s="34"/>
      <c r="AY742" s="34"/>
      <c r="AZ742" s="34"/>
      <c r="BA742" s="34"/>
      <c r="BB742" s="34"/>
      <c r="BC742" s="34"/>
      <c r="BD742" s="34"/>
      <c r="BE742" s="34"/>
      <c r="BF742" s="34"/>
      <c r="BG742" s="34"/>
      <c r="BH742" s="34"/>
      <c r="BI742" s="34"/>
      <c r="BJ742" s="34"/>
      <c r="BK742" s="34"/>
      <c r="BL742" s="34"/>
      <c r="BM742" s="35"/>
      <c r="BN742" s="35"/>
      <c r="BO742" s="35"/>
    </row>
    <row r="743" spans="1:67" ht="15.75" customHeight="1" x14ac:dyDescent="0.2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  <c r="AQ743" s="34"/>
      <c r="AR743" s="34"/>
      <c r="AS743" s="34"/>
      <c r="AT743" s="34"/>
      <c r="AU743" s="34"/>
      <c r="AV743" s="34"/>
      <c r="AW743" s="34"/>
      <c r="AX743" s="34"/>
      <c r="AY743" s="34"/>
      <c r="AZ743" s="34"/>
      <c r="BA743" s="34"/>
      <c r="BB743" s="34"/>
      <c r="BC743" s="34"/>
      <c r="BD743" s="34"/>
      <c r="BE743" s="34"/>
      <c r="BF743" s="34"/>
      <c r="BG743" s="34"/>
      <c r="BH743" s="34"/>
      <c r="BI743" s="34"/>
      <c r="BJ743" s="34"/>
      <c r="BK743" s="34"/>
      <c r="BL743" s="34"/>
      <c r="BM743" s="35"/>
      <c r="BN743" s="35"/>
      <c r="BO743" s="35"/>
    </row>
    <row r="744" spans="1:67" ht="15.75" customHeight="1" x14ac:dyDescent="0.2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  <c r="AQ744" s="34"/>
      <c r="AR744" s="34"/>
      <c r="AS744" s="34"/>
      <c r="AT744" s="34"/>
      <c r="AU744" s="34"/>
      <c r="AV744" s="34"/>
      <c r="AW744" s="34"/>
      <c r="AX744" s="34"/>
      <c r="AY744" s="34"/>
      <c r="AZ744" s="34"/>
      <c r="BA744" s="34"/>
      <c r="BB744" s="34"/>
      <c r="BC744" s="34"/>
      <c r="BD744" s="34"/>
      <c r="BE744" s="34"/>
      <c r="BF744" s="34"/>
      <c r="BG744" s="34"/>
      <c r="BH744" s="34"/>
      <c r="BI744" s="34"/>
      <c r="BJ744" s="34"/>
      <c r="BK744" s="34"/>
      <c r="BL744" s="34"/>
      <c r="BM744" s="35"/>
      <c r="BN744" s="35"/>
      <c r="BO744" s="35"/>
    </row>
    <row r="745" spans="1:67" ht="15.75" customHeight="1" x14ac:dyDescent="0.2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  <c r="BD745" s="34"/>
      <c r="BE745" s="34"/>
      <c r="BF745" s="34"/>
      <c r="BG745" s="34"/>
      <c r="BH745" s="34"/>
      <c r="BI745" s="34"/>
      <c r="BJ745" s="34"/>
      <c r="BK745" s="34"/>
      <c r="BL745" s="34"/>
      <c r="BM745" s="35"/>
      <c r="BN745" s="35"/>
      <c r="BO745" s="35"/>
    </row>
    <row r="746" spans="1:67" ht="15.75" customHeight="1" x14ac:dyDescent="0.2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  <c r="AQ746" s="34"/>
      <c r="AR746" s="34"/>
      <c r="AS746" s="34"/>
      <c r="AT746" s="34"/>
      <c r="AU746" s="34"/>
      <c r="AV746" s="34"/>
      <c r="AW746" s="34"/>
      <c r="AX746" s="34"/>
      <c r="AY746" s="34"/>
      <c r="AZ746" s="34"/>
      <c r="BA746" s="34"/>
      <c r="BB746" s="34"/>
      <c r="BC746" s="34"/>
      <c r="BD746" s="34"/>
      <c r="BE746" s="34"/>
      <c r="BF746" s="34"/>
      <c r="BG746" s="34"/>
      <c r="BH746" s="34"/>
      <c r="BI746" s="34"/>
      <c r="BJ746" s="34"/>
      <c r="BK746" s="34"/>
      <c r="BL746" s="34"/>
      <c r="BM746" s="35"/>
      <c r="BN746" s="35"/>
      <c r="BO746" s="35"/>
    </row>
    <row r="747" spans="1:67" ht="15.75" customHeight="1" x14ac:dyDescent="0.2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  <c r="AQ747" s="34"/>
      <c r="AR747" s="34"/>
      <c r="AS747" s="34"/>
      <c r="AT747" s="34"/>
      <c r="AU747" s="34"/>
      <c r="AV747" s="34"/>
      <c r="AW747" s="34"/>
      <c r="AX747" s="34"/>
      <c r="AY747" s="34"/>
      <c r="AZ747" s="34"/>
      <c r="BA747" s="34"/>
      <c r="BB747" s="34"/>
      <c r="BC747" s="34"/>
      <c r="BD747" s="34"/>
      <c r="BE747" s="34"/>
      <c r="BF747" s="34"/>
      <c r="BG747" s="34"/>
      <c r="BH747" s="34"/>
      <c r="BI747" s="34"/>
      <c r="BJ747" s="34"/>
      <c r="BK747" s="34"/>
      <c r="BL747" s="34"/>
      <c r="BM747" s="35"/>
      <c r="BN747" s="35"/>
      <c r="BO747" s="35"/>
    </row>
    <row r="748" spans="1:67" ht="15.75" customHeight="1" x14ac:dyDescent="0.2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  <c r="AQ748" s="34"/>
      <c r="AR748" s="34"/>
      <c r="AS748" s="34"/>
      <c r="AT748" s="34"/>
      <c r="AU748" s="34"/>
      <c r="AV748" s="34"/>
      <c r="AW748" s="34"/>
      <c r="AX748" s="34"/>
      <c r="AY748" s="34"/>
      <c r="AZ748" s="34"/>
      <c r="BA748" s="34"/>
      <c r="BB748" s="34"/>
      <c r="BC748" s="34"/>
      <c r="BD748" s="34"/>
      <c r="BE748" s="34"/>
      <c r="BF748" s="34"/>
      <c r="BG748" s="34"/>
      <c r="BH748" s="34"/>
      <c r="BI748" s="34"/>
      <c r="BJ748" s="34"/>
      <c r="BK748" s="34"/>
      <c r="BL748" s="34"/>
      <c r="BM748" s="35"/>
      <c r="BN748" s="35"/>
      <c r="BO748" s="35"/>
    </row>
    <row r="749" spans="1:67" ht="15.75" customHeight="1" x14ac:dyDescent="0.2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  <c r="AN749" s="34"/>
      <c r="AO749" s="34"/>
      <c r="AP749" s="34"/>
      <c r="AQ749" s="34"/>
      <c r="AR749" s="34"/>
      <c r="AS749" s="34"/>
      <c r="AT749" s="34"/>
      <c r="AU749" s="34"/>
      <c r="AV749" s="34"/>
      <c r="AW749" s="34"/>
      <c r="AX749" s="34"/>
      <c r="AY749" s="34"/>
      <c r="AZ749" s="34"/>
      <c r="BA749" s="34"/>
      <c r="BB749" s="34"/>
      <c r="BC749" s="34"/>
      <c r="BD749" s="34"/>
      <c r="BE749" s="34"/>
      <c r="BF749" s="34"/>
      <c r="BG749" s="34"/>
      <c r="BH749" s="34"/>
      <c r="BI749" s="34"/>
      <c r="BJ749" s="34"/>
      <c r="BK749" s="34"/>
      <c r="BL749" s="34"/>
      <c r="BM749" s="35"/>
      <c r="BN749" s="35"/>
      <c r="BO749" s="35"/>
    </row>
    <row r="750" spans="1:67" ht="15.75" customHeight="1" x14ac:dyDescent="0.2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  <c r="AN750" s="34"/>
      <c r="AO750" s="34"/>
      <c r="AP750" s="34"/>
      <c r="AQ750" s="34"/>
      <c r="AR750" s="34"/>
      <c r="AS750" s="34"/>
      <c r="AT750" s="34"/>
      <c r="AU750" s="34"/>
      <c r="AV750" s="34"/>
      <c r="AW750" s="34"/>
      <c r="AX750" s="34"/>
      <c r="AY750" s="34"/>
      <c r="AZ750" s="34"/>
      <c r="BA750" s="34"/>
      <c r="BB750" s="34"/>
      <c r="BC750" s="34"/>
      <c r="BD750" s="34"/>
      <c r="BE750" s="34"/>
      <c r="BF750" s="34"/>
      <c r="BG750" s="34"/>
      <c r="BH750" s="34"/>
      <c r="BI750" s="34"/>
      <c r="BJ750" s="34"/>
      <c r="BK750" s="34"/>
      <c r="BL750" s="34"/>
      <c r="BM750" s="35"/>
      <c r="BN750" s="35"/>
      <c r="BO750" s="35"/>
    </row>
    <row r="751" spans="1:67" ht="15.75" customHeight="1" x14ac:dyDescent="0.2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M751" s="34"/>
      <c r="AN751" s="34"/>
      <c r="AO751" s="34"/>
      <c r="AP751" s="34"/>
      <c r="AQ751" s="34"/>
      <c r="AR751" s="34"/>
      <c r="AS751" s="34"/>
      <c r="AT751" s="34"/>
      <c r="AU751" s="34"/>
      <c r="AV751" s="34"/>
      <c r="AW751" s="34"/>
      <c r="AX751" s="34"/>
      <c r="AY751" s="34"/>
      <c r="AZ751" s="34"/>
      <c r="BA751" s="34"/>
      <c r="BB751" s="34"/>
      <c r="BC751" s="34"/>
      <c r="BD751" s="34"/>
      <c r="BE751" s="34"/>
      <c r="BF751" s="34"/>
      <c r="BG751" s="34"/>
      <c r="BH751" s="34"/>
      <c r="BI751" s="34"/>
      <c r="BJ751" s="34"/>
      <c r="BK751" s="34"/>
      <c r="BL751" s="34"/>
      <c r="BM751" s="35"/>
      <c r="BN751" s="35"/>
      <c r="BO751" s="35"/>
    </row>
    <row r="752" spans="1:67" ht="15.75" customHeight="1" x14ac:dyDescent="0.2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M752" s="34"/>
      <c r="AN752" s="34"/>
      <c r="AO752" s="34"/>
      <c r="AP752" s="34"/>
      <c r="AQ752" s="34"/>
      <c r="AR752" s="34"/>
      <c r="AS752" s="34"/>
      <c r="AT752" s="34"/>
      <c r="AU752" s="34"/>
      <c r="AV752" s="34"/>
      <c r="AW752" s="34"/>
      <c r="AX752" s="34"/>
      <c r="AY752" s="34"/>
      <c r="AZ752" s="34"/>
      <c r="BA752" s="34"/>
      <c r="BB752" s="34"/>
      <c r="BC752" s="34"/>
      <c r="BD752" s="34"/>
      <c r="BE752" s="34"/>
      <c r="BF752" s="34"/>
      <c r="BG752" s="34"/>
      <c r="BH752" s="34"/>
      <c r="BI752" s="34"/>
      <c r="BJ752" s="34"/>
      <c r="BK752" s="34"/>
      <c r="BL752" s="34"/>
      <c r="BM752" s="35"/>
      <c r="BN752" s="35"/>
      <c r="BO752" s="35"/>
    </row>
    <row r="753" spans="1:67" ht="15.75" customHeight="1" x14ac:dyDescent="0.2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M753" s="34"/>
      <c r="AN753" s="34"/>
      <c r="AO753" s="34"/>
      <c r="AP753" s="34"/>
      <c r="AQ753" s="34"/>
      <c r="AR753" s="34"/>
      <c r="AS753" s="34"/>
      <c r="AT753" s="34"/>
      <c r="AU753" s="34"/>
      <c r="AV753" s="34"/>
      <c r="AW753" s="34"/>
      <c r="AX753" s="34"/>
      <c r="AY753" s="34"/>
      <c r="AZ753" s="34"/>
      <c r="BA753" s="34"/>
      <c r="BB753" s="34"/>
      <c r="BC753" s="34"/>
      <c r="BD753" s="34"/>
      <c r="BE753" s="34"/>
      <c r="BF753" s="34"/>
      <c r="BG753" s="34"/>
      <c r="BH753" s="34"/>
      <c r="BI753" s="34"/>
      <c r="BJ753" s="34"/>
      <c r="BK753" s="34"/>
      <c r="BL753" s="34"/>
      <c r="BM753" s="35"/>
      <c r="BN753" s="35"/>
      <c r="BO753" s="35"/>
    </row>
    <row r="754" spans="1:67" ht="15.75" customHeight="1" x14ac:dyDescent="0.2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M754" s="34"/>
      <c r="AN754" s="34"/>
      <c r="AO754" s="34"/>
      <c r="AP754" s="34"/>
      <c r="AQ754" s="34"/>
      <c r="AR754" s="34"/>
      <c r="AS754" s="34"/>
      <c r="AT754" s="34"/>
      <c r="AU754" s="34"/>
      <c r="AV754" s="34"/>
      <c r="AW754" s="34"/>
      <c r="AX754" s="34"/>
      <c r="AY754" s="34"/>
      <c r="AZ754" s="34"/>
      <c r="BA754" s="34"/>
      <c r="BB754" s="34"/>
      <c r="BC754" s="34"/>
      <c r="BD754" s="34"/>
      <c r="BE754" s="34"/>
      <c r="BF754" s="34"/>
      <c r="BG754" s="34"/>
      <c r="BH754" s="34"/>
      <c r="BI754" s="34"/>
      <c r="BJ754" s="34"/>
      <c r="BK754" s="34"/>
      <c r="BL754" s="34"/>
      <c r="BM754" s="35"/>
      <c r="BN754" s="35"/>
      <c r="BO754" s="35"/>
    </row>
    <row r="755" spans="1:67" ht="15.75" customHeight="1" x14ac:dyDescent="0.2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M755" s="34"/>
      <c r="AN755" s="34"/>
      <c r="AO755" s="34"/>
      <c r="AP755" s="34"/>
      <c r="AQ755" s="34"/>
      <c r="AR755" s="34"/>
      <c r="AS755" s="34"/>
      <c r="AT755" s="34"/>
      <c r="AU755" s="34"/>
      <c r="AV755" s="34"/>
      <c r="AW755" s="34"/>
      <c r="AX755" s="34"/>
      <c r="AY755" s="34"/>
      <c r="AZ755" s="34"/>
      <c r="BA755" s="34"/>
      <c r="BB755" s="34"/>
      <c r="BC755" s="34"/>
      <c r="BD755" s="34"/>
      <c r="BE755" s="34"/>
      <c r="BF755" s="34"/>
      <c r="BG755" s="34"/>
      <c r="BH755" s="34"/>
      <c r="BI755" s="34"/>
      <c r="BJ755" s="34"/>
      <c r="BK755" s="34"/>
      <c r="BL755" s="34"/>
      <c r="BM755" s="35"/>
      <c r="BN755" s="35"/>
      <c r="BO755" s="35"/>
    </row>
    <row r="756" spans="1:67" ht="15.75" customHeight="1" x14ac:dyDescent="0.2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M756" s="34"/>
      <c r="AN756" s="34"/>
      <c r="AO756" s="34"/>
      <c r="AP756" s="34"/>
      <c r="AQ756" s="34"/>
      <c r="AR756" s="34"/>
      <c r="AS756" s="34"/>
      <c r="AT756" s="34"/>
      <c r="AU756" s="34"/>
      <c r="AV756" s="34"/>
      <c r="AW756" s="34"/>
      <c r="AX756" s="34"/>
      <c r="AY756" s="34"/>
      <c r="AZ756" s="34"/>
      <c r="BA756" s="34"/>
      <c r="BB756" s="34"/>
      <c r="BC756" s="34"/>
      <c r="BD756" s="34"/>
      <c r="BE756" s="34"/>
      <c r="BF756" s="34"/>
      <c r="BG756" s="34"/>
      <c r="BH756" s="34"/>
      <c r="BI756" s="34"/>
      <c r="BJ756" s="34"/>
      <c r="BK756" s="34"/>
      <c r="BL756" s="34"/>
      <c r="BM756" s="35"/>
      <c r="BN756" s="35"/>
      <c r="BO756" s="35"/>
    </row>
    <row r="757" spans="1:67" ht="15.75" customHeight="1" x14ac:dyDescent="0.2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M757" s="34"/>
      <c r="AN757" s="34"/>
      <c r="AO757" s="34"/>
      <c r="AP757" s="34"/>
      <c r="AQ757" s="34"/>
      <c r="AR757" s="34"/>
      <c r="AS757" s="34"/>
      <c r="AT757" s="34"/>
      <c r="AU757" s="34"/>
      <c r="AV757" s="34"/>
      <c r="AW757" s="34"/>
      <c r="AX757" s="34"/>
      <c r="AY757" s="34"/>
      <c r="AZ757" s="34"/>
      <c r="BA757" s="34"/>
      <c r="BB757" s="34"/>
      <c r="BC757" s="34"/>
      <c r="BD757" s="34"/>
      <c r="BE757" s="34"/>
      <c r="BF757" s="34"/>
      <c r="BG757" s="34"/>
      <c r="BH757" s="34"/>
      <c r="BI757" s="34"/>
      <c r="BJ757" s="34"/>
      <c r="BK757" s="34"/>
      <c r="BL757" s="34"/>
      <c r="BM757" s="35"/>
      <c r="BN757" s="35"/>
      <c r="BO757" s="35"/>
    </row>
    <row r="758" spans="1:67" ht="15.75" customHeight="1" x14ac:dyDescent="0.2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M758" s="34"/>
      <c r="AN758" s="34"/>
      <c r="AO758" s="34"/>
      <c r="AP758" s="34"/>
      <c r="AQ758" s="34"/>
      <c r="AR758" s="34"/>
      <c r="AS758" s="34"/>
      <c r="AT758" s="34"/>
      <c r="AU758" s="34"/>
      <c r="AV758" s="34"/>
      <c r="AW758" s="34"/>
      <c r="AX758" s="34"/>
      <c r="AY758" s="34"/>
      <c r="AZ758" s="34"/>
      <c r="BA758" s="34"/>
      <c r="BB758" s="34"/>
      <c r="BC758" s="34"/>
      <c r="BD758" s="34"/>
      <c r="BE758" s="34"/>
      <c r="BF758" s="34"/>
      <c r="BG758" s="34"/>
      <c r="BH758" s="34"/>
      <c r="BI758" s="34"/>
      <c r="BJ758" s="34"/>
      <c r="BK758" s="34"/>
      <c r="BL758" s="34"/>
      <c r="BM758" s="35"/>
      <c r="BN758" s="35"/>
      <c r="BO758" s="35"/>
    </row>
    <row r="759" spans="1:67" ht="15.75" customHeight="1" x14ac:dyDescent="0.2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M759" s="34"/>
      <c r="AN759" s="34"/>
      <c r="AO759" s="34"/>
      <c r="AP759" s="34"/>
      <c r="AQ759" s="34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  <c r="BD759" s="34"/>
      <c r="BE759" s="34"/>
      <c r="BF759" s="34"/>
      <c r="BG759" s="34"/>
      <c r="BH759" s="34"/>
      <c r="BI759" s="34"/>
      <c r="BJ759" s="34"/>
      <c r="BK759" s="34"/>
      <c r="BL759" s="34"/>
      <c r="BM759" s="35"/>
      <c r="BN759" s="35"/>
      <c r="BO759" s="35"/>
    </row>
    <row r="760" spans="1:67" ht="15.75" customHeight="1" x14ac:dyDescent="0.2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M760" s="34"/>
      <c r="AN760" s="34"/>
      <c r="AO760" s="34"/>
      <c r="AP760" s="34"/>
      <c r="AQ760" s="34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  <c r="BD760" s="34"/>
      <c r="BE760" s="34"/>
      <c r="BF760" s="34"/>
      <c r="BG760" s="34"/>
      <c r="BH760" s="34"/>
      <c r="BI760" s="34"/>
      <c r="BJ760" s="34"/>
      <c r="BK760" s="34"/>
      <c r="BL760" s="34"/>
      <c r="BM760" s="35"/>
      <c r="BN760" s="35"/>
      <c r="BO760" s="35"/>
    </row>
    <row r="761" spans="1:67" ht="15.75" customHeight="1" x14ac:dyDescent="0.2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M761" s="34"/>
      <c r="AN761" s="34"/>
      <c r="AO761" s="34"/>
      <c r="AP761" s="34"/>
      <c r="AQ761" s="34"/>
      <c r="AR761" s="34"/>
      <c r="AS761" s="34"/>
      <c r="AT761" s="34"/>
      <c r="AU761" s="34"/>
      <c r="AV761" s="34"/>
      <c r="AW761" s="34"/>
      <c r="AX761" s="34"/>
      <c r="AY761" s="34"/>
      <c r="AZ761" s="34"/>
      <c r="BA761" s="34"/>
      <c r="BB761" s="34"/>
      <c r="BC761" s="34"/>
      <c r="BD761" s="34"/>
      <c r="BE761" s="34"/>
      <c r="BF761" s="34"/>
      <c r="BG761" s="34"/>
      <c r="BH761" s="34"/>
      <c r="BI761" s="34"/>
      <c r="BJ761" s="34"/>
      <c r="BK761" s="34"/>
      <c r="BL761" s="34"/>
      <c r="BM761" s="35"/>
      <c r="BN761" s="35"/>
      <c r="BO761" s="35"/>
    </row>
    <row r="762" spans="1:67" ht="15.75" customHeight="1" x14ac:dyDescent="0.2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M762" s="34"/>
      <c r="AN762" s="34"/>
      <c r="AO762" s="34"/>
      <c r="AP762" s="34"/>
      <c r="AQ762" s="34"/>
      <c r="AR762" s="34"/>
      <c r="AS762" s="34"/>
      <c r="AT762" s="34"/>
      <c r="AU762" s="34"/>
      <c r="AV762" s="34"/>
      <c r="AW762" s="34"/>
      <c r="AX762" s="34"/>
      <c r="AY762" s="34"/>
      <c r="AZ762" s="34"/>
      <c r="BA762" s="34"/>
      <c r="BB762" s="34"/>
      <c r="BC762" s="34"/>
      <c r="BD762" s="34"/>
      <c r="BE762" s="34"/>
      <c r="BF762" s="34"/>
      <c r="BG762" s="34"/>
      <c r="BH762" s="34"/>
      <c r="BI762" s="34"/>
      <c r="BJ762" s="34"/>
      <c r="BK762" s="34"/>
      <c r="BL762" s="34"/>
      <c r="BM762" s="35"/>
      <c r="BN762" s="35"/>
      <c r="BO762" s="35"/>
    </row>
    <row r="763" spans="1:67" ht="15.75" customHeight="1" x14ac:dyDescent="0.2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M763" s="34"/>
      <c r="AN763" s="34"/>
      <c r="AO763" s="34"/>
      <c r="AP763" s="34"/>
      <c r="AQ763" s="34"/>
      <c r="AR763" s="34"/>
      <c r="AS763" s="34"/>
      <c r="AT763" s="34"/>
      <c r="AU763" s="34"/>
      <c r="AV763" s="34"/>
      <c r="AW763" s="34"/>
      <c r="AX763" s="34"/>
      <c r="AY763" s="34"/>
      <c r="AZ763" s="34"/>
      <c r="BA763" s="34"/>
      <c r="BB763" s="34"/>
      <c r="BC763" s="34"/>
      <c r="BD763" s="34"/>
      <c r="BE763" s="34"/>
      <c r="BF763" s="34"/>
      <c r="BG763" s="34"/>
      <c r="BH763" s="34"/>
      <c r="BI763" s="34"/>
      <c r="BJ763" s="34"/>
      <c r="BK763" s="34"/>
      <c r="BL763" s="34"/>
      <c r="BM763" s="35"/>
      <c r="BN763" s="35"/>
      <c r="BO763" s="35"/>
    </row>
    <row r="764" spans="1:67" ht="15.75" customHeight="1" x14ac:dyDescent="0.2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M764" s="34"/>
      <c r="AN764" s="34"/>
      <c r="AO764" s="34"/>
      <c r="AP764" s="34"/>
      <c r="AQ764" s="34"/>
      <c r="AR764" s="34"/>
      <c r="AS764" s="34"/>
      <c r="AT764" s="34"/>
      <c r="AU764" s="34"/>
      <c r="AV764" s="34"/>
      <c r="AW764" s="34"/>
      <c r="AX764" s="34"/>
      <c r="AY764" s="34"/>
      <c r="AZ764" s="34"/>
      <c r="BA764" s="34"/>
      <c r="BB764" s="34"/>
      <c r="BC764" s="34"/>
      <c r="BD764" s="34"/>
      <c r="BE764" s="34"/>
      <c r="BF764" s="34"/>
      <c r="BG764" s="34"/>
      <c r="BH764" s="34"/>
      <c r="BI764" s="34"/>
      <c r="BJ764" s="34"/>
      <c r="BK764" s="34"/>
      <c r="BL764" s="34"/>
      <c r="BM764" s="35"/>
      <c r="BN764" s="35"/>
      <c r="BO764" s="35"/>
    </row>
    <row r="765" spans="1:67" ht="15.75" customHeight="1" x14ac:dyDescent="0.2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M765" s="34"/>
      <c r="AN765" s="34"/>
      <c r="AO765" s="34"/>
      <c r="AP765" s="34"/>
      <c r="AQ765" s="34"/>
      <c r="AR765" s="34"/>
      <c r="AS765" s="34"/>
      <c r="AT765" s="34"/>
      <c r="AU765" s="34"/>
      <c r="AV765" s="34"/>
      <c r="AW765" s="34"/>
      <c r="AX765" s="34"/>
      <c r="AY765" s="34"/>
      <c r="AZ765" s="34"/>
      <c r="BA765" s="34"/>
      <c r="BB765" s="34"/>
      <c r="BC765" s="34"/>
      <c r="BD765" s="34"/>
      <c r="BE765" s="34"/>
      <c r="BF765" s="34"/>
      <c r="BG765" s="34"/>
      <c r="BH765" s="34"/>
      <c r="BI765" s="34"/>
      <c r="BJ765" s="34"/>
      <c r="BK765" s="34"/>
      <c r="BL765" s="34"/>
      <c r="BM765" s="35"/>
      <c r="BN765" s="35"/>
      <c r="BO765" s="35"/>
    </row>
    <row r="766" spans="1:67" ht="15.75" customHeight="1" x14ac:dyDescent="0.2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M766" s="34"/>
      <c r="AN766" s="34"/>
      <c r="AO766" s="34"/>
      <c r="AP766" s="34"/>
      <c r="AQ766" s="34"/>
      <c r="AR766" s="34"/>
      <c r="AS766" s="34"/>
      <c r="AT766" s="34"/>
      <c r="AU766" s="34"/>
      <c r="AV766" s="34"/>
      <c r="AW766" s="34"/>
      <c r="AX766" s="34"/>
      <c r="AY766" s="34"/>
      <c r="AZ766" s="34"/>
      <c r="BA766" s="34"/>
      <c r="BB766" s="34"/>
      <c r="BC766" s="34"/>
      <c r="BD766" s="34"/>
      <c r="BE766" s="34"/>
      <c r="BF766" s="34"/>
      <c r="BG766" s="34"/>
      <c r="BH766" s="34"/>
      <c r="BI766" s="34"/>
      <c r="BJ766" s="34"/>
      <c r="BK766" s="34"/>
      <c r="BL766" s="34"/>
      <c r="BM766" s="35"/>
      <c r="BN766" s="35"/>
      <c r="BO766" s="35"/>
    </row>
    <row r="767" spans="1:67" ht="15.75" customHeight="1" x14ac:dyDescent="0.2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  <c r="AN767" s="34"/>
      <c r="AO767" s="34"/>
      <c r="AP767" s="34"/>
      <c r="AQ767" s="34"/>
      <c r="AR767" s="34"/>
      <c r="AS767" s="34"/>
      <c r="AT767" s="34"/>
      <c r="AU767" s="34"/>
      <c r="AV767" s="34"/>
      <c r="AW767" s="34"/>
      <c r="AX767" s="34"/>
      <c r="AY767" s="34"/>
      <c r="AZ767" s="34"/>
      <c r="BA767" s="34"/>
      <c r="BB767" s="34"/>
      <c r="BC767" s="34"/>
      <c r="BD767" s="34"/>
      <c r="BE767" s="34"/>
      <c r="BF767" s="34"/>
      <c r="BG767" s="34"/>
      <c r="BH767" s="34"/>
      <c r="BI767" s="34"/>
      <c r="BJ767" s="34"/>
      <c r="BK767" s="34"/>
      <c r="BL767" s="34"/>
      <c r="BM767" s="35"/>
      <c r="BN767" s="35"/>
      <c r="BO767" s="35"/>
    </row>
    <row r="768" spans="1:67" ht="15.75" customHeight="1" x14ac:dyDescent="0.2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  <c r="AN768" s="34"/>
      <c r="AO768" s="34"/>
      <c r="AP768" s="34"/>
      <c r="AQ768" s="34"/>
      <c r="AR768" s="34"/>
      <c r="AS768" s="34"/>
      <c r="AT768" s="34"/>
      <c r="AU768" s="34"/>
      <c r="AV768" s="34"/>
      <c r="AW768" s="34"/>
      <c r="AX768" s="34"/>
      <c r="AY768" s="34"/>
      <c r="AZ768" s="34"/>
      <c r="BA768" s="34"/>
      <c r="BB768" s="34"/>
      <c r="BC768" s="34"/>
      <c r="BD768" s="34"/>
      <c r="BE768" s="34"/>
      <c r="BF768" s="34"/>
      <c r="BG768" s="34"/>
      <c r="BH768" s="34"/>
      <c r="BI768" s="34"/>
      <c r="BJ768" s="34"/>
      <c r="BK768" s="34"/>
      <c r="BL768" s="34"/>
      <c r="BM768" s="35"/>
      <c r="BN768" s="35"/>
      <c r="BO768" s="35"/>
    </row>
    <row r="769" spans="1:67" ht="15.75" customHeight="1" x14ac:dyDescent="0.2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M769" s="34"/>
      <c r="AN769" s="34"/>
      <c r="AO769" s="34"/>
      <c r="AP769" s="34"/>
      <c r="AQ769" s="34"/>
      <c r="AR769" s="34"/>
      <c r="AS769" s="34"/>
      <c r="AT769" s="34"/>
      <c r="AU769" s="34"/>
      <c r="AV769" s="34"/>
      <c r="AW769" s="34"/>
      <c r="AX769" s="34"/>
      <c r="AY769" s="34"/>
      <c r="AZ769" s="34"/>
      <c r="BA769" s="34"/>
      <c r="BB769" s="34"/>
      <c r="BC769" s="34"/>
      <c r="BD769" s="34"/>
      <c r="BE769" s="34"/>
      <c r="BF769" s="34"/>
      <c r="BG769" s="34"/>
      <c r="BH769" s="34"/>
      <c r="BI769" s="34"/>
      <c r="BJ769" s="34"/>
      <c r="BK769" s="34"/>
      <c r="BL769" s="34"/>
      <c r="BM769" s="35"/>
      <c r="BN769" s="35"/>
      <c r="BO769" s="35"/>
    </row>
    <row r="770" spans="1:67" ht="15.75" customHeight="1" x14ac:dyDescent="0.2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M770" s="34"/>
      <c r="AN770" s="34"/>
      <c r="AO770" s="34"/>
      <c r="AP770" s="34"/>
      <c r="AQ770" s="34"/>
      <c r="AR770" s="34"/>
      <c r="AS770" s="34"/>
      <c r="AT770" s="34"/>
      <c r="AU770" s="34"/>
      <c r="AV770" s="34"/>
      <c r="AW770" s="34"/>
      <c r="AX770" s="34"/>
      <c r="AY770" s="34"/>
      <c r="AZ770" s="34"/>
      <c r="BA770" s="34"/>
      <c r="BB770" s="34"/>
      <c r="BC770" s="34"/>
      <c r="BD770" s="34"/>
      <c r="BE770" s="34"/>
      <c r="BF770" s="34"/>
      <c r="BG770" s="34"/>
      <c r="BH770" s="34"/>
      <c r="BI770" s="34"/>
      <c r="BJ770" s="34"/>
      <c r="BK770" s="34"/>
      <c r="BL770" s="34"/>
      <c r="BM770" s="35"/>
      <c r="BN770" s="35"/>
      <c r="BO770" s="35"/>
    </row>
    <row r="771" spans="1:67" ht="15.75" customHeight="1" x14ac:dyDescent="0.2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  <c r="BD771" s="34"/>
      <c r="BE771" s="34"/>
      <c r="BF771" s="34"/>
      <c r="BG771" s="34"/>
      <c r="BH771" s="34"/>
      <c r="BI771" s="34"/>
      <c r="BJ771" s="34"/>
      <c r="BK771" s="34"/>
      <c r="BL771" s="34"/>
      <c r="BM771" s="35"/>
      <c r="BN771" s="35"/>
      <c r="BO771" s="35"/>
    </row>
    <row r="772" spans="1:67" ht="15.75" customHeight="1" x14ac:dyDescent="0.2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M772" s="34"/>
      <c r="AN772" s="34"/>
      <c r="AO772" s="34"/>
      <c r="AP772" s="34"/>
      <c r="AQ772" s="34"/>
      <c r="AR772" s="34"/>
      <c r="AS772" s="34"/>
      <c r="AT772" s="34"/>
      <c r="AU772" s="34"/>
      <c r="AV772" s="34"/>
      <c r="AW772" s="34"/>
      <c r="AX772" s="34"/>
      <c r="AY772" s="34"/>
      <c r="AZ772" s="34"/>
      <c r="BA772" s="34"/>
      <c r="BB772" s="34"/>
      <c r="BC772" s="34"/>
      <c r="BD772" s="34"/>
      <c r="BE772" s="34"/>
      <c r="BF772" s="34"/>
      <c r="BG772" s="34"/>
      <c r="BH772" s="34"/>
      <c r="BI772" s="34"/>
      <c r="BJ772" s="34"/>
      <c r="BK772" s="34"/>
      <c r="BL772" s="34"/>
      <c r="BM772" s="35"/>
      <c r="BN772" s="35"/>
      <c r="BO772" s="35"/>
    </row>
    <row r="773" spans="1:67" ht="15.75" customHeight="1" x14ac:dyDescent="0.2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M773" s="34"/>
      <c r="AN773" s="34"/>
      <c r="AO773" s="34"/>
      <c r="AP773" s="34"/>
      <c r="AQ773" s="34"/>
      <c r="AR773" s="34"/>
      <c r="AS773" s="34"/>
      <c r="AT773" s="34"/>
      <c r="AU773" s="34"/>
      <c r="AV773" s="34"/>
      <c r="AW773" s="34"/>
      <c r="AX773" s="34"/>
      <c r="AY773" s="34"/>
      <c r="AZ773" s="34"/>
      <c r="BA773" s="34"/>
      <c r="BB773" s="34"/>
      <c r="BC773" s="34"/>
      <c r="BD773" s="34"/>
      <c r="BE773" s="34"/>
      <c r="BF773" s="34"/>
      <c r="BG773" s="34"/>
      <c r="BH773" s="34"/>
      <c r="BI773" s="34"/>
      <c r="BJ773" s="34"/>
      <c r="BK773" s="34"/>
      <c r="BL773" s="34"/>
      <c r="BM773" s="35"/>
      <c r="BN773" s="35"/>
      <c r="BO773" s="35"/>
    </row>
    <row r="774" spans="1:67" ht="15.75" customHeight="1" x14ac:dyDescent="0.2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  <c r="AS774" s="34"/>
      <c r="AT774" s="34"/>
      <c r="AU774" s="34"/>
      <c r="AV774" s="34"/>
      <c r="AW774" s="34"/>
      <c r="AX774" s="34"/>
      <c r="AY774" s="34"/>
      <c r="AZ774" s="34"/>
      <c r="BA774" s="34"/>
      <c r="BB774" s="34"/>
      <c r="BC774" s="34"/>
      <c r="BD774" s="34"/>
      <c r="BE774" s="34"/>
      <c r="BF774" s="34"/>
      <c r="BG774" s="34"/>
      <c r="BH774" s="34"/>
      <c r="BI774" s="34"/>
      <c r="BJ774" s="34"/>
      <c r="BK774" s="34"/>
      <c r="BL774" s="34"/>
      <c r="BM774" s="35"/>
      <c r="BN774" s="35"/>
      <c r="BO774" s="35"/>
    </row>
    <row r="775" spans="1:67" ht="15.75" customHeight="1" x14ac:dyDescent="0.2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  <c r="AN775" s="34"/>
      <c r="AO775" s="34"/>
      <c r="AP775" s="34"/>
      <c r="AQ775" s="34"/>
      <c r="AR775" s="34"/>
      <c r="AS775" s="34"/>
      <c r="AT775" s="34"/>
      <c r="AU775" s="34"/>
      <c r="AV775" s="34"/>
      <c r="AW775" s="34"/>
      <c r="AX775" s="34"/>
      <c r="AY775" s="34"/>
      <c r="AZ775" s="34"/>
      <c r="BA775" s="34"/>
      <c r="BB775" s="34"/>
      <c r="BC775" s="34"/>
      <c r="BD775" s="34"/>
      <c r="BE775" s="34"/>
      <c r="BF775" s="34"/>
      <c r="BG775" s="34"/>
      <c r="BH775" s="34"/>
      <c r="BI775" s="34"/>
      <c r="BJ775" s="34"/>
      <c r="BK775" s="34"/>
      <c r="BL775" s="34"/>
      <c r="BM775" s="35"/>
      <c r="BN775" s="35"/>
      <c r="BO775" s="35"/>
    </row>
    <row r="776" spans="1:67" ht="15.75" customHeight="1" x14ac:dyDescent="0.2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  <c r="AN776" s="34"/>
      <c r="AO776" s="34"/>
      <c r="AP776" s="34"/>
      <c r="AQ776" s="34"/>
      <c r="AR776" s="34"/>
      <c r="AS776" s="34"/>
      <c r="AT776" s="34"/>
      <c r="AU776" s="34"/>
      <c r="AV776" s="34"/>
      <c r="AW776" s="34"/>
      <c r="AX776" s="34"/>
      <c r="AY776" s="34"/>
      <c r="AZ776" s="34"/>
      <c r="BA776" s="34"/>
      <c r="BB776" s="34"/>
      <c r="BC776" s="34"/>
      <c r="BD776" s="34"/>
      <c r="BE776" s="34"/>
      <c r="BF776" s="34"/>
      <c r="BG776" s="34"/>
      <c r="BH776" s="34"/>
      <c r="BI776" s="34"/>
      <c r="BJ776" s="34"/>
      <c r="BK776" s="34"/>
      <c r="BL776" s="34"/>
      <c r="BM776" s="35"/>
      <c r="BN776" s="35"/>
      <c r="BO776" s="35"/>
    </row>
    <row r="777" spans="1:67" ht="15.75" customHeight="1" x14ac:dyDescent="0.2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M777" s="34"/>
      <c r="AN777" s="34"/>
      <c r="AO777" s="34"/>
      <c r="AP777" s="34"/>
      <c r="AQ777" s="34"/>
      <c r="AR777" s="34"/>
      <c r="AS777" s="34"/>
      <c r="AT777" s="34"/>
      <c r="AU777" s="34"/>
      <c r="AV777" s="34"/>
      <c r="AW777" s="34"/>
      <c r="AX777" s="34"/>
      <c r="AY777" s="34"/>
      <c r="AZ777" s="34"/>
      <c r="BA777" s="34"/>
      <c r="BB777" s="34"/>
      <c r="BC777" s="34"/>
      <c r="BD777" s="34"/>
      <c r="BE777" s="34"/>
      <c r="BF777" s="34"/>
      <c r="BG777" s="34"/>
      <c r="BH777" s="34"/>
      <c r="BI777" s="34"/>
      <c r="BJ777" s="34"/>
      <c r="BK777" s="34"/>
      <c r="BL777" s="34"/>
      <c r="BM777" s="35"/>
      <c r="BN777" s="35"/>
      <c r="BO777" s="35"/>
    </row>
    <row r="778" spans="1:67" ht="15.75" customHeight="1" x14ac:dyDescent="0.2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M778" s="34"/>
      <c r="AN778" s="34"/>
      <c r="AO778" s="34"/>
      <c r="AP778" s="34"/>
      <c r="AQ778" s="34"/>
      <c r="AR778" s="34"/>
      <c r="AS778" s="34"/>
      <c r="AT778" s="34"/>
      <c r="AU778" s="34"/>
      <c r="AV778" s="34"/>
      <c r="AW778" s="34"/>
      <c r="AX778" s="34"/>
      <c r="AY778" s="34"/>
      <c r="AZ778" s="34"/>
      <c r="BA778" s="34"/>
      <c r="BB778" s="34"/>
      <c r="BC778" s="34"/>
      <c r="BD778" s="34"/>
      <c r="BE778" s="34"/>
      <c r="BF778" s="34"/>
      <c r="BG778" s="34"/>
      <c r="BH778" s="34"/>
      <c r="BI778" s="34"/>
      <c r="BJ778" s="34"/>
      <c r="BK778" s="34"/>
      <c r="BL778" s="34"/>
      <c r="BM778" s="35"/>
      <c r="BN778" s="35"/>
      <c r="BO778" s="35"/>
    </row>
    <row r="779" spans="1:67" ht="15.75" customHeight="1" x14ac:dyDescent="0.2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M779" s="34"/>
      <c r="AN779" s="34"/>
      <c r="AO779" s="34"/>
      <c r="AP779" s="34"/>
      <c r="AQ779" s="34"/>
      <c r="AR779" s="34"/>
      <c r="AS779" s="34"/>
      <c r="AT779" s="34"/>
      <c r="AU779" s="34"/>
      <c r="AV779" s="34"/>
      <c r="AW779" s="34"/>
      <c r="AX779" s="34"/>
      <c r="AY779" s="34"/>
      <c r="AZ779" s="34"/>
      <c r="BA779" s="34"/>
      <c r="BB779" s="34"/>
      <c r="BC779" s="34"/>
      <c r="BD779" s="34"/>
      <c r="BE779" s="34"/>
      <c r="BF779" s="34"/>
      <c r="BG779" s="34"/>
      <c r="BH779" s="34"/>
      <c r="BI779" s="34"/>
      <c r="BJ779" s="34"/>
      <c r="BK779" s="34"/>
      <c r="BL779" s="34"/>
      <c r="BM779" s="35"/>
      <c r="BN779" s="35"/>
      <c r="BO779" s="35"/>
    </row>
    <row r="780" spans="1:67" ht="15.75" customHeight="1" x14ac:dyDescent="0.2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M780" s="34"/>
      <c r="AN780" s="34"/>
      <c r="AO780" s="34"/>
      <c r="AP780" s="34"/>
      <c r="AQ780" s="34"/>
      <c r="AR780" s="34"/>
      <c r="AS780" s="34"/>
      <c r="AT780" s="34"/>
      <c r="AU780" s="34"/>
      <c r="AV780" s="34"/>
      <c r="AW780" s="34"/>
      <c r="AX780" s="34"/>
      <c r="AY780" s="34"/>
      <c r="AZ780" s="34"/>
      <c r="BA780" s="34"/>
      <c r="BB780" s="34"/>
      <c r="BC780" s="34"/>
      <c r="BD780" s="34"/>
      <c r="BE780" s="34"/>
      <c r="BF780" s="34"/>
      <c r="BG780" s="34"/>
      <c r="BH780" s="34"/>
      <c r="BI780" s="34"/>
      <c r="BJ780" s="34"/>
      <c r="BK780" s="34"/>
      <c r="BL780" s="34"/>
      <c r="BM780" s="35"/>
      <c r="BN780" s="35"/>
      <c r="BO780" s="35"/>
    </row>
    <row r="781" spans="1:67" ht="15.75" customHeight="1" x14ac:dyDescent="0.2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M781" s="34"/>
      <c r="AN781" s="34"/>
      <c r="AO781" s="34"/>
      <c r="AP781" s="34"/>
      <c r="AQ781" s="34"/>
      <c r="AR781" s="34"/>
      <c r="AS781" s="34"/>
      <c r="AT781" s="34"/>
      <c r="AU781" s="34"/>
      <c r="AV781" s="34"/>
      <c r="AW781" s="34"/>
      <c r="AX781" s="34"/>
      <c r="AY781" s="34"/>
      <c r="AZ781" s="34"/>
      <c r="BA781" s="34"/>
      <c r="BB781" s="34"/>
      <c r="BC781" s="34"/>
      <c r="BD781" s="34"/>
      <c r="BE781" s="34"/>
      <c r="BF781" s="34"/>
      <c r="BG781" s="34"/>
      <c r="BH781" s="34"/>
      <c r="BI781" s="34"/>
      <c r="BJ781" s="34"/>
      <c r="BK781" s="34"/>
      <c r="BL781" s="34"/>
      <c r="BM781" s="35"/>
      <c r="BN781" s="35"/>
      <c r="BO781" s="35"/>
    </row>
    <row r="782" spans="1:67" ht="15.75" customHeight="1" x14ac:dyDescent="0.2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M782" s="34"/>
      <c r="AN782" s="34"/>
      <c r="AO782" s="34"/>
      <c r="AP782" s="34"/>
      <c r="AQ782" s="34"/>
      <c r="AR782" s="34"/>
      <c r="AS782" s="34"/>
      <c r="AT782" s="34"/>
      <c r="AU782" s="34"/>
      <c r="AV782" s="34"/>
      <c r="AW782" s="34"/>
      <c r="AX782" s="34"/>
      <c r="AY782" s="34"/>
      <c r="AZ782" s="34"/>
      <c r="BA782" s="34"/>
      <c r="BB782" s="34"/>
      <c r="BC782" s="34"/>
      <c r="BD782" s="34"/>
      <c r="BE782" s="34"/>
      <c r="BF782" s="34"/>
      <c r="BG782" s="34"/>
      <c r="BH782" s="34"/>
      <c r="BI782" s="34"/>
      <c r="BJ782" s="34"/>
      <c r="BK782" s="34"/>
      <c r="BL782" s="34"/>
      <c r="BM782" s="35"/>
      <c r="BN782" s="35"/>
      <c r="BO782" s="35"/>
    </row>
    <row r="783" spans="1:67" ht="15.75" customHeight="1" x14ac:dyDescent="0.2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M783" s="34"/>
      <c r="AN783" s="34"/>
      <c r="AO783" s="34"/>
      <c r="AP783" s="34"/>
      <c r="AQ783" s="34"/>
      <c r="AR783" s="34"/>
      <c r="AS783" s="34"/>
      <c r="AT783" s="34"/>
      <c r="AU783" s="34"/>
      <c r="AV783" s="34"/>
      <c r="AW783" s="34"/>
      <c r="AX783" s="34"/>
      <c r="AY783" s="34"/>
      <c r="AZ783" s="34"/>
      <c r="BA783" s="34"/>
      <c r="BB783" s="34"/>
      <c r="BC783" s="34"/>
      <c r="BD783" s="34"/>
      <c r="BE783" s="34"/>
      <c r="BF783" s="34"/>
      <c r="BG783" s="34"/>
      <c r="BH783" s="34"/>
      <c r="BI783" s="34"/>
      <c r="BJ783" s="34"/>
      <c r="BK783" s="34"/>
      <c r="BL783" s="34"/>
      <c r="BM783" s="35"/>
      <c r="BN783" s="35"/>
      <c r="BO783" s="35"/>
    </row>
    <row r="784" spans="1:67" ht="15.75" customHeight="1" x14ac:dyDescent="0.2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M784" s="34"/>
      <c r="AN784" s="34"/>
      <c r="AO784" s="34"/>
      <c r="AP784" s="34"/>
      <c r="AQ784" s="34"/>
      <c r="AR784" s="34"/>
      <c r="AS784" s="34"/>
      <c r="AT784" s="34"/>
      <c r="AU784" s="34"/>
      <c r="AV784" s="34"/>
      <c r="AW784" s="34"/>
      <c r="AX784" s="34"/>
      <c r="AY784" s="34"/>
      <c r="AZ784" s="34"/>
      <c r="BA784" s="34"/>
      <c r="BB784" s="34"/>
      <c r="BC784" s="34"/>
      <c r="BD784" s="34"/>
      <c r="BE784" s="34"/>
      <c r="BF784" s="34"/>
      <c r="BG784" s="34"/>
      <c r="BH784" s="34"/>
      <c r="BI784" s="34"/>
      <c r="BJ784" s="34"/>
      <c r="BK784" s="34"/>
      <c r="BL784" s="34"/>
      <c r="BM784" s="35"/>
      <c r="BN784" s="35"/>
      <c r="BO784" s="35"/>
    </row>
    <row r="785" spans="1:67" ht="15.75" customHeight="1" x14ac:dyDescent="0.2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M785" s="34"/>
      <c r="AN785" s="34"/>
      <c r="AO785" s="34"/>
      <c r="AP785" s="34"/>
      <c r="AQ785" s="34"/>
      <c r="AR785" s="34"/>
      <c r="AS785" s="34"/>
      <c r="AT785" s="34"/>
      <c r="AU785" s="34"/>
      <c r="AV785" s="34"/>
      <c r="AW785" s="34"/>
      <c r="AX785" s="34"/>
      <c r="AY785" s="34"/>
      <c r="AZ785" s="34"/>
      <c r="BA785" s="34"/>
      <c r="BB785" s="34"/>
      <c r="BC785" s="34"/>
      <c r="BD785" s="34"/>
      <c r="BE785" s="34"/>
      <c r="BF785" s="34"/>
      <c r="BG785" s="34"/>
      <c r="BH785" s="34"/>
      <c r="BI785" s="34"/>
      <c r="BJ785" s="34"/>
      <c r="BK785" s="34"/>
      <c r="BL785" s="34"/>
      <c r="BM785" s="35"/>
      <c r="BN785" s="35"/>
      <c r="BO785" s="35"/>
    </row>
    <row r="786" spans="1:67" ht="15.75" customHeight="1" x14ac:dyDescent="0.2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M786" s="34"/>
      <c r="AN786" s="34"/>
      <c r="AO786" s="34"/>
      <c r="AP786" s="34"/>
      <c r="AQ786" s="34"/>
      <c r="AR786" s="34"/>
      <c r="AS786" s="34"/>
      <c r="AT786" s="34"/>
      <c r="AU786" s="34"/>
      <c r="AV786" s="34"/>
      <c r="AW786" s="34"/>
      <c r="AX786" s="34"/>
      <c r="AY786" s="34"/>
      <c r="AZ786" s="34"/>
      <c r="BA786" s="34"/>
      <c r="BB786" s="34"/>
      <c r="BC786" s="34"/>
      <c r="BD786" s="34"/>
      <c r="BE786" s="34"/>
      <c r="BF786" s="34"/>
      <c r="BG786" s="34"/>
      <c r="BH786" s="34"/>
      <c r="BI786" s="34"/>
      <c r="BJ786" s="34"/>
      <c r="BK786" s="34"/>
      <c r="BL786" s="34"/>
      <c r="BM786" s="35"/>
      <c r="BN786" s="35"/>
      <c r="BO786" s="35"/>
    </row>
    <row r="787" spans="1:67" ht="15.75" customHeight="1" x14ac:dyDescent="0.2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M787" s="34"/>
      <c r="AN787" s="34"/>
      <c r="AO787" s="34"/>
      <c r="AP787" s="34"/>
      <c r="AQ787" s="34"/>
      <c r="AR787" s="34"/>
      <c r="AS787" s="34"/>
      <c r="AT787" s="34"/>
      <c r="AU787" s="34"/>
      <c r="AV787" s="34"/>
      <c r="AW787" s="34"/>
      <c r="AX787" s="34"/>
      <c r="AY787" s="34"/>
      <c r="AZ787" s="34"/>
      <c r="BA787" s="34"/>
      <c r="BB787" s="34"/>
      <c r="BC787" s="34"/>
      <c r="BD787" s="34"/>
      <c r="BE787" s="34"/>
      <c r="BF787" s="34"/>
      <c r="BG787" s="34"/>
      <c r="BH787" s="34"/>
      <c r="BI787" s="34"/>
      <c r="BJ787" s="34"/>
      <c r="BK787" s="34"/>
      <c r="BL787" s="34"/>
      <c r="BM787" s="35"/>
      <c r="BN787" s="35"/>
      <c r="BO787" s="35"/>
    </row>
    <row r="788" spans="1:67" ht="15.75" customHeight="1" x14ac:dyDescent="0.2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M788" s="34"/>
      <c r="AN788" s="34"/>
      <c r="AO788" s="34"/>
      <c r="AP788" s="34"/>
      <c r="AQ788" s="34"/>
      <c r="AR788" s="34"/>
      <c r="AS788" s="34"/>
      <c r="AT788" s="34"/>
      <c r="AU788" s="34"/>
      <c r="AV788" s="34"/>
      <c r="AW788" s="34"/>
      <c r="AX788" s="34"/>
      <c r="AY788" s="34"/>
      <c r="AZ788" s="34"/>
      <c r="BA788" s="34"/>
      <c r="BB788" s="34"/>
      <c r="BC788" s="34"/>
      <c r="BD788" s="34"/>
      <c r="BE788" s="34"/>
      <c r="BF788" s="34"/>
      <c r="BG788" s="34"/>
      <c r="BH788" s="34"/>
      <c r="BI788" s="34"/>
      <c r="BJ788" s="34"/>
      <c r="BK788" s="34"/>
      <c r="BL788" s="34"/>
      <c r="BM788" s="35"/>
      <c r="BN788" s="35"/>
      <c r="BO788" s="35"/>
    </row>
    <row r="789" spans="1:67" ht="15.75" customHeight="1" x14ac:dyDescent="0.2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M789" s="34"/>
      <c r="AN789" s="34"/>
      <c r="AO789" s="34"/>
      <c r="AP789" s="34"/>
      <c r="AQ789" s="34"/>
      <c r="AR789" s="34"/>
      <c r="AS789" s="34"/>
      <c r="AT789" s="34"/>
      <c r="AU789" s="34"/>
      <c r="AV789" s="34"/>
      <c r="AW789" s="34"/>
      <c r="AX789" s="34"/>
      <c r="AY789" s="34"/>
      <c r="AZ789" s="34"/>
      <c r="BA789" s="34"/>
      <c r="BB789" s="34"/>
      <c r="BC789" s="34"/>
      <c r="BD789" s="34"/>
      <c r="BE789" s="34"/>
      <c r="BF789" s="34"/>
      <c r="BG789" s="34"/>
      <c r="BH789" s="34"/>
      <c r="BI789" s="34"/>
      <c r="BJ789" s="34"/>
      <c r="BK789" s="34"/>
      <c r="BL789" s="34"/>
      <c r="BM789" s="35"/>
      <c r="BN789" s="35"/>
      <c r="BO789" s="35"/>
    </row>
    <row r="790" spans="1:67" ht="15.75" customHeight="1" x14ac:dyDescent="0.2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M790" s="34"/>
      <c r="AN790" s="34"/>
      <c r="AO790" s="34"/>
      <c r="AP790" s="34"/>
      <c r="AQ790" s="34"/>
      <c r="AR790" s="34"/>
      <c r="AS790" s="34"/>
      <c r="AT790" s="34"/>
      <c r="AU790" s="34"/>
      <c r="AV790" s="34"/>
      <c r="AW790" s="34"/>
      <c r="AX790" s="34"/>
      <c r="AY790" s="34"/>
      <c r="AZ790" s="34"/>
      <c r="BA790" s="34"/>
      <c r="BB790" s="34"/>
      <c r="BC790" s="34"/>
      <c r="BD790" s="34"/>
      <c r="BE790" s="34"/>
      <c r="BF790" s="34"/>
      <c r="BG790" s="34"/>
      <c r="BH790" s="34"/>
      <c r="BI790" s="34"/>
      <c r="BJ790" s="34"/>
      <c r="BK790" s="34"/>
      <c r="BL790" s="34"/>
      <c r="BM790" s="35"/>
      <c r="BN790" s="35"/>
      <c r="BO790" s="35"/>
    </row>
    <row r="791" spans="1:67" ht="15.75" customHeight="1" x14ac:dyDescent="0.2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M791" s="34"/>
      <c r="AN791" s="34"/>
      <c r="AO791" s="34"/>
      <c r="AP791" s="34"/>
      <c r="AQ791" s="34"/>
      <c r="AR791" s="34"/>
      <c r="AS791" s="34"/>
      <c r="AT791" s="34"/>
      <c r="AU791" s="34"/>
      <c r="AV791" s="34"/>
      <c r="AW791" s="34"/>
      <c r="AX791" s="34"/>
      <c r="AY791" s="34"/>
      <c r="AZ791" s="34"/>
      <c r="BA791" s="34"/>
      <c r="BB791" s="34"/>
      <c r="BC791" s="34"/>
      <c r="BD791" s="34"/>
      <c r="BE791" s="34"/>
      <c r="BF791" s="34"/>
      <c r="BG791" s="34"/>
      <c r="BH791" s="34"/>
      <c r="BI791" s="34"/>
      <c r="BJ791" s="34"/>
      <c r="BK791" s="34"/>
      <c r="BL791" s="34"/>
      <c r="BM791" s="35"/>
      <c r="BN791" s="35"/>
      <c r="BO791" s="35"/>
    </row>
    <row r="792" spans="1:67" ht="15.75" customHeight="1" x14ac:dyDescent="0.2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M792" s="34"/>
      <c r="AN792" s="34"/>
      <c r="AO792" s="34"/>
      <c r="AP792" s="34"/>
      <c r="AQ792" s="34"/>
      <c r="AR792" s="34"/>
      <c r="AS792" s="34"/>
      <c r="AT792" s="34"/>
      <c r="AU792" s="34"/>
      <c r="AV792" s="34"/>
      <c r="AW792" s="34"/>
      <c r="AX792" s="34"/>
      <c r="AY792" s="34"/>
      <c r="AZ792" s="34"/>
      <c r="BA792" s="34"/>
      <c r="BB792" s="34"/>
      <c r="BC792" s="34"/>
      <c r="BD792" s="34"/>
      <c r="BE792" s="34"/>
      <c r="BF792" s="34"/>
      <c r="BG792" s="34"/>
      <c r="BH792" s="34"/>
      <c r="BI792" s="34"/>
      <c r="BJ792" s="34"/>
      <c r="BK792" s="34"/>
      <c r="BL792" s="34"/>
      <c r="BM792" s="35"/>
      <c r="BN792" s="35"/>
      <c r="BO792" s="35"/>
    </row>
    <row r="793" spans="1:67" ht="15.75" customHeight="1" x14ac:dyDescent="0.2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M793" s="34"/>
      <c r="AN793" s="34"/>
      <c r="AO793" s="34"/>
      <c r="AP793" s="34"/>
      <c r="AQ793" s="34"/>
      <c r="AR793" s="34"/>
      <c r="AS793" s="34"/>
      <c r="AT793" s="34"/>
      <c r="AU793" s="34"/>
      <c r="AV793" s="34"/>
      <c r="AW793" s="34"/>
      <c r="AX793" s="34"/>
      <c r="AY793" s="34"/>
      <c r="AZ793" s="34"/>
      <c r="BA793" s="34"/>
      <c r="BB793" s="34"/>
      <c r="BC793" s="34"/>
      <c r="BD793" s="34"/>
      <c r="BE793" s="34"/>
      <c r="BF793" s="34"/>
      <c r="BG793" s="34"/>
      <c r="BH793" s="34"/>
      <c r="BI793" s="34"/>
      <c r="BJ793" s="34"/>
      <c r="BK793" s="34"/>
      <c r="BL793" s="34"/>
      <c r="BM793" s="35"/>
      <c r="BN793" s="35"/>
      <c r="BO793" s="35"/>
    </row>
    <row r="794" spans="1:67" ht="15.75" customHeight="1" x14ac:dyDescent="0.2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M794" s="34"/>
      <c r="AN794" s="34"/>
      <c r="AO794" s="34"/>
      <c r="AP794" s="34"/>
      <c r="AQ794" s="34"/>
      <c r="AR794" s="34"/>
      <c r="AS794" s="34"/>
      <c r="AT794" s="34"/>
      <c r="AU794" s="34"/>
      <c r="AV794" s="34"/>
      <c r="AW794" s="34"/>
      <c r="AX794" s="34"/>
      <c r="AY794" s="34"/>
      <c r="AZ794" s="34"/>
      <c r="BA794" s="34"/>
      <c r="BB794" s="34"/>
      <c r="BC794" s="34"/>
      <c r="BD794" s="34"/>
      <c r="BE794" s="34"/>
      <c r="BF794" s="34"/>
      <c r="BG794" s="34"/>
      <c r="BH794" s="34"/>
      <c r="BI794" s="34"/>
      <c r="BJ794" s="34"/>
      <c r="BK794" s="34"/>
      <c r="BL794" s="34"/>
      <c r="BM794" s="35"/>
      <c r="BN794" s="35"/>
      <c r="BO794" s="35"/>
    </row>
    <row r="795" spans="1:67" ht="15.75" customHeight="1" x14ac:dyDescent="0.2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M795" s="34"/>
      <c r="AN795" s="34"/>
      <c r="AO795" s="34"/>
      <c r="AP795" s="34"/>
      <c r="AQ795" s="34"/>
      <c r="AR795" s="34"/>
      <c r="AS795" s="34"/>
      <c r="AT795" s="34"/>
      <c r="AU795" s="34"/>
      <c r="AV795" s="34"/>
      <c r="AW795" s="34"/>
      <c r="AX795" s="34"/>
      <c r="AY795" s="34"/>
      <c r="AZ795" s="34"/>
      <c r="BA795" s="34"/>
      <c r="BB795" s="34"/>
      <c r="BC795" s="34"/>
      <c r="BD795" s="34"/>
      <c r="BE795" s="34"/>
      <c r="BF795" s="34"/>
      <c r="BG795" s="34"/>
      <c r="BH795" s="34"/>
      <c r="BI795" s="34"/>
      <c r="BJ795" s="34"/>
      <c r="BK795" s="34"/>
      <c r="BL795" s="34"/>
      <c r="BM795" s="35"/>
      <c r="BN795" s="35"/>
      <c r="BO795" s="35"/>
    </row>
    <row r="796" spans="1:67" ht="15.75" customHeight="1" x14ac:dyDescent="0.2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M796" s="34"/>
      <c r="AN796" s="34"/>
      <c r="AO796" s="34"/>
      <c r="AP796" s="34"/>
      <c r="AQ796" s="34"/>
      <c r="AR796" s="34"/>
      <c r="AS796" s="34"/>
      <c r="AT796" s="34"/>
      <c r="AU796" s="34"/>
      <c r="AV796" s="34"/>
      <c r="AW796" s="34"/>
      <c r="AX796" s="34"/>
      <c r="AY796" s="34"/>
      <c r="AZ796" s="34"/>
      <c r="BA796" s="34"/>
      <c r="BB796" s="34"/>
      <c r="BC796" s="34"/>
      <c r="BD796" s="34"/>
      <c r="BE796" s="34"/>
      <c r="BF796" s="34"/>
      <c r="BG796" s="34"/>
      <c r="BH796" s="34"/>
      <c r="BI796" s="34"/>
      <c r="BJ796" s="34"/>
      <c r="BK796" s="34"/>
      <c r="BL796" s="34"/>
      <c r="BM796" s="35"/>
      <c r="BN796" s="35"/>
      <c r="BO796" s="35"/>
    </row>
    <row r="797" spans="1:67" ht="15.75" customHeight="1" x14ac:dyDescent="0.2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M797" s="34"/>
      <c r="AN797" s="34"/>
      <c r="AO797" s="34"/>
      <c r="AP797" s="34"/>
      <c r="AQ797" s="34"/>
      <c r="AR797" s="34"/>
      <c r="AS797" s="34"/>
      <c r="AT797" s="34"/>
      <c r="AU797" s="34"/>
      <c r="AV797" s="34"/>
      <c r="AW797" s="34"/>
      <c r="AX797" s="34"/>
      <c r="AY797" s="34"/>
      <c r="AZ797" s="34"/>
      <c r="BA797" s="34"/>
      <c r="BB797" s="34"/>
      <c r="BC797" s="34"/>
      <c r="BD797" s="34"/>
      <c r="BE797" s="34"/>
      <c r="BF797" s="34"/>
      <c r="BG797" s="34"/>
      <c r="BH797" s="34"/>
      <c r="BI797" s="34"/>
      <c r="BJ797" s="34"/>
      <c r="BK797" s="34"/>
      <c r="BL797" s="34"/>
      <c r="BM797" s="35"/>
      <c r="BN797" s="35"/>
      <c r="BO797" s="35"/>
    </row>
    <row r="798" spans="1:67" ht="15.75" customHeight="1" x14ac:dyDescent="0.2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M798" s="34"/>
      <c r="AN798" s="34"/>
      <c r="AO798" s="34"/>
      <c r="AP798" s="34"/>
      <c r="AQ798" s="34"/>
      <c r="AR798" s="34"/>
      <c r="AS798" s="34"/>
      <c r="AT798" s="34"/>
      <c r="AU798" s="34"/>
      <c r="AV798" s="34"/>
      <c r="AW798" s="34"/>
      <c r="AX798" s="34"/>
      <c r="AY798" s="34"/>
      <c r="AZ798" s="34"/>
      <c r="BA798" s="34"/>
      <c r="BB798" s="34"/>
      <c r="BC798" s="34"/>
      <c r="BD798" s="34"/>
      <c r="BE798" s="34"/>
      <c r="BF798" s="34"/>
      <c r="BG798" s="34"/>
      <c r="BH798" s="34"/>
      <c r="BI798" s="34"/>
      <c r="BJ798" s="34"/>
      <c r="BK798" s="34"/>
      <c r="BL798" s="34"/>
      <c r="BM798" s="35"/>
      <c r="BN798" s="35"/>
      <c r="BO798" s="35"/>
    </row>
    <row r="799" spans="1:67" ht="15.75" customHeight="1" x14ac:dyDescent="0.2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M799" s="34"/>
      <c r="AN799" s="34"/>
      <c r="AO799" s="34"/>
      <c r="AP799" s="34"/>
      <c r="AQ799" s="34"/>
      <c r="AR799" s="34"/>
      <c r="AS799" s="34"/>
      <c r="AT799" s="34"/>
      <c r="AU799" s="34"/>
      <c r="AV799" s="34"/>
      <c r="AW799" s="34"/>
      <c r="AX799" s="34"/>
      <c r="AY799" s="34"/>
      <c r="AZ799" s="34"/>
      <c r="BA799" s="34"/>
      <c r="BB799" s="34"/>
      <c r="BC799" s="34"/>
      <c r="BD799" s="34"/>
      <c r="BE799" s="34"/>
      <c r="BF799" s="34"/>
      <c r="BG799" s="34"/>
      <c r="BH799" s="34"/>
      <c r="BI799" s="34"/>
      <c r="BJ799" s="34"/>
      <c r="BK799" s="34"/>
      <c r="BL799" s="34"/>
      <c r="BM799" s="35"/>
      <c r="BN799" s="35"/>
      <c r="BO799" s="35"/>
    </row>
    <row r="800" spans="1:67" ht="15.75" customHeight="1" x14ac:dyDescent="0.2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M800" s="34"/>
      <c r="AN800" s="34"/>
      <c r="AO800" s="34"/>
      <c r="AP800" s="34"/>
      <c r="AQ800" s="34"/>
      <c r="AR800" s="34"/>
      <c r="AS800" s="34"/>
      <c r="AT800" s="34"/>
      <c r="AU800" s="34"/>
      <c r="AV800" s="34"/>
      <c r="AW800" s="34"/>
      <c r="AX800" s="34"/>
      <c r="AY800" s="34"/>
      <c r="AZ800" s="34"/>
      <c r="BA800" s="34"/>
      <c r="BB800" s="34"/>
      <c r="BC800" s="34"/>
      <c r="BD800" s="34"/>
      <c r="BE800" s="34"/>
      <c r="BF800" s="34"/>
      <c r="BG800" s="34"/>
      <c r="BH800" s="34"/>
      <c r="BI800" s="34"/>
      <c r="BJ800" s="34"/>
      <c r="BK800" s="34"/>
      <c r="BL800" s="34"/>
      <c r="BM800" s="35"/>
      <c r="BN800" s="35"/>
      <c r="BO800" s="35"/>
    </row>
    <row r="801" spans="1:67" ht="15.75" customHeight="1" x14ac:dyDescent="0.2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M801" s="34"/>
      <c r="AN801" s="34"/>
      <c r="AO801" s="34"/>
      <c r="AP801" s="34"/>
      <c r="AQ801" s="34"/>
      <c r="AR801" s="34"/>
      <c r="AS801" s="34"/>
      <c r="AT801" s="34"/>
      <c r="AU801" s="34"/>
      <c r="AV801" s="34"/>
      <c r="AW801" s="34"/>
      <c r="AX801" s="34"/>
      <c r="AY801" s="34"/>
      <c r="AZ801" s="34"/>
      <c r="BA801" s="34"/>
      <c r="BB801" s="34"/>
      <c r="BC801" s="34"/>
      <c r="BD801" s="34"/>
      <c r="BE801" s="34"/>
      <c r="BF801" s="34"/>
      <c r="BG801" s="34"/>
      <c r="BH801" s="34"/>
      <c r="BI801" s="34"/>
      <c r="BJ801" s="34"/>
      <c r="BK801" s="34"/>
      <c r="BL801" s="34"/>
      <c r="BM801" s="35"/>
      <c r="BN801" s="35"/>
      <c r="BO801" s="35"/>
    </row>
    <row r="802" spans="1:67" ht="15.75" customHeight="1" x14ac:dyDescent="0.2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M802" s="34"/>
      <c r="AN802" s="34"/>
      <c r="AO802" s="34"/>
      <c r="AP802" s="34"/>
      <c r="AQ802" s="34"/>
      <c r="AR802" s="34"/>
      <c r="AS802" s="34"/>
      <c r="AT802" s="34"/>
      <c r="AU802" s="34"/>
      <c r="AV802" s="34"/>
      <c r="AW802" s="34"/>
      <c r="AX802" s="34"/>
      <c r="AY802" s="34"/>
      <c r="AZ802" s="34"/>
      <c r="BA802" s="34"/>
      <c r="BB802" s="34"/>
      <c r="BC802" s="34"/>
      <c r="BD802" s="34"/>
      <c r="BE802" s="34"/>
      <c r="BF802" s="34"/>
      <c r="BG802" s="34"/>
      <c r="BH802" s="34"/>
      <c r="BI802" s="34"/>
      <c r="BJ802" s="34"/>
      <c r="BK802" s="34"/>
      <c r="BL802" s="34"/>
      <c r="BM802" s="35"/>
      <c r="BN802" s="35"/>
      <c r="BO802" s="35"/>
    </row>
    <row r="803" spans="1:67" ht="15.75" customHeight="1" x14ac:dyDescent="0.2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M803" s="34"/>
      <c r="AN803" s="34"/>
      <c r="AO803" s="34"/>
      <c r="AP803" s="34"/>
      <c r="AQ803" s="34"/>
      <c r="AR803" s="34"/>
      <c r="AS803" s="34"/>
      <c r="AT803" s="34"/>
      <c r="AU803" s="34"/>
      <c r="AV803" s="34"/>
      <c r="AW803" s="34"/>
      <c r="AX803" s="34"/>
      <c r="AY803" s="34"/>
      <c r="AZ803" s="34"/>
      <c r="BA803" s="34"/>
      <c r="BB803" s="34"/>
      <c r="BC803" s="34"/>
      <c r="BD803" s="34"/>
      <c r="BE803" s="34"/>
      <c r="BF803" s="34"/>
      <c r="BG803" s="34"/>
      <c r="BH803" s="34"/>
      <c r="BI803" s="34"/>
      <c r="BJ803" s="34"/>
      <c r="BK803" s="34"/>
      <c r="BL803" s="34"/>
      <c r="BM803" s="35"/>
      <c r="BN803" s="35"/>
      <c r="BO803" s="35"/>
    </row>
    <row r="804" spans="1:67" ht="15.75" customHeight="1" x14ac:dyDescent="0.2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M804" s="34"/>
      <c r="AN804" s="34"/>
      <c r="AO804" s="34"/>
      <c r="AP804" s="34"/>
      <c r="AQ804" s="34"/>
      <c r="AR804" s="34"/>
      <c r="AS804" s="34"/>
      <c r="AT804" s="34"/>
      <c r="AU804" s="34"/>
      <c r="AV804" s="34"/>
      <c r="AW804" s="34"/>
      <c r="AX804" s="34"/>
      <c r="AY804" s="34"/>
      <c r="AZ804" s="34"/>
      <c r="BA804" s="34"/>
      <c r="BB804" s="34"/>
      <c r="BC804" s="34"/>
      <c r="BD804" s="34"/>
      <c r="BE804" s="34"/>
      <c r="BF804" s="34"/>
      <c r="BG804" s="34"/>
      <c r="BH804" s="34"/>
      <c r="BI804" s="34"/>
      <c r="BJ804" s="34"/>
      <c r="BK804" s="34"/>
      <c r="BL804" s="34"/>
      <c r="BM804" s="35"/>
      <c r="BN804" s="35"/>
      <c r="BO804" s="35"/>
    </row>
    <row r="805" spans="1:67" ht="15.75" customHeight="1" x14ac:dyDescent="0.2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M805" s="34"/>
      <c r="AN805" s="34"/>
      <c r="AO805" s="34"/>
      <c r="AP805" s="34"/>
      <c r="AQ805" s="34"/>
      <c r="AR805" s="34"/>
      <c r="AS805" s="34"/>
      <c r="AT805" s="34"/>
      <c r="AU805" s="34"/>
      <c r="AV805" s="34"/>
      <c r="AW805" s="34"/>
      <c r="AX805" s="34"/>
      <c r="AY805" s="34"/>
      <c r="AZ805" s="34"/>
      <c r="BA805" s="34"/>
      <c r="BB805" s="34"/>
      <c r="BC805" s="34"/>
      <c r="BD805" s="34"/>
      <c r="BE805" s="34"/>
      <c r="BF805" s="34"/>
      <c r="BG805" s="34"/>
      <c r="BH805" s="34"/>
      <c r="BI805" s="34"/>
      <c r="BJ805" s="34"/>
      <c r="BK805" s="34"/>
      <c r="BL805" s="34"/>
      <c r="BM805" s="35"/>
      <c r="BN805" s="35"/>
      <c r="BO805" s="35"/>
    </row>
    <row r="806" spans="1:67" ht="15.75" customHeight="1" x14ac:dyDescent="0.2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M806" s="34"/>
      <c r="AN806" s="34"/>
      <c r="AO806" s="34"/>
      <c r="AP806" s="34"/>
      <c r="AQ806" s="34"/>
      <c r="AR806" s="34"/>
      <c r="AS806" s="34"/>
      <c r="AT806" s="34"/>
      <c r="AU806" s="34"/>
      <c r="AV806" s="34"/>
      <c r="AW806" s="34"/>
      <c r="AX806" s="34"/>
      <c r="AY806" s="34"/>
      <c r="AZ806" s="34"/>
      <c r="BA806" s="34"/>
      <c r="BB806" s="34"/>
      <c r="BC806" s="34"/>
      <c r="BD806" s="34"/>
      <c r="BE806" s="34"/>
      <c r="BF806" s="34"/>
      <c r="BG806" s="34"/>
      <c r="BH806" s="34"/>
      <c r="BI806" s="34"/>
      <c r="BJ806" s="34"/>
      <c r="BK806" s="34"/>
      <c r="BL806" s="34"/>
      <c r="BM806" s="35"/>
      <c r="BN806" s="35"/>
      <c r="BO806" s="35"/>
    </row>
    <row r="807" spans="1:67" ht="15.75" customHeight="1" x14ac:dyDescent="0.2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M807" s="34"/>
      <c r="AN807" s="34"/>
      <c r="AO807" s="34"/>
      <c r="AP807" s="34"/>
      <c r="AQ807" s="34"/>
      <c r="AR807" s="34"/>
      <c r="AS807" s="34"/>
      <c r="AT807" s="34"/>
      <c r="AU807" s="34"/>
      <c r="AV807" s="34"/>
      <c r="AW807" s="34"/>
      <c r="AX807" s="34"/>
      <c r="AY807" s="34"/>
      <c r="AZ807" s="34"/>
      <c r="BA807" s="34"/>
      <c r="BB807" s="34"/>
      <c r="BC807" s="34"/>
      <c r="BD807" s="34"/>
      <c r="BE807" s="34"/>
      <c r="BF807" s="34"/>
      <c r="BG807" s="34"/>
      <c r="BH807" s="34"/>
      <c r="BI807" s="34"/>
      <c r="BJ807" s="34"/>
      <c r="BK807" s="34"/>
      <c r="BL807" s="34"/>
      <c r="BM807" s="35"/>
      <c r="BN807" s="35"/>
      <c r="BO807" s="35"/>
    </row>
    <row r="808" spans="1:67" ht="15.75" customHeight="1" x14ac:dyDescent="0.2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M808" s="34"/>
      <c r="AN808" s="34"/>
      <c r="AO808" s="34"/>
      <c r="AP808" s="34"/>
      <c r="AQ808" s="34"/>
      <c r="AR808" s="34"/>
      <c r="AS808" s="34"/>
      <c r="AT808" s="34"/>
      <c r="AU808" s="34"/>
      <c r="AV808" s="34"/>
      <c r="AW808" s="34"/>
      <c r="AX808" s="34"/>
      <c r="AY808" s="34"/>
      <c r="AZ808" s="34"/>
      <c r="BA808" s="34"/>
      <c r="BB808" s="34"/>
      <c r="BC808" s="34"/>
      <c r="BD808" s="34"/>
      <c r="BE808" s="34"/>
      <c r="BF808" s="34"/>
      <c r="BG808" s="34"/>
      <c r="BH808" s="34"/>
      <c r="BI808" s="34"/>
      <c r="BJ808" s="34"/>
      <c r="BK808" s="34"/>
      <c r="BL808" s="34"/>
      <c r="BM808" s="35"/>
      <c r="BN808" s="35"/>
      <c r="BO808" s="35"/>
    </row>
    <row r="809" spans="1:67" ht="15.75" customHeight="1" x14ac:dyDescent="0.2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M809" s="34"/>
      <c r="AN809" s="34"/>
      <c r="AO809" s="34"/>
      <c r="AP809" s="34"/>
      <c r="AQ809" s="34"/>
      <c r="AR809" s="34"/>
      <c r="AS809" s="34"/>
      <c r="AT809" s="34"/>
      <c r="AU809" s="34"/>
      <c r="AV809" s="34"/>
      <c r="AW809" s="34"/>
      <c r="AX809" s="34"/>
      <c r="AY809" s="34"/>
      <c r="AZ809" s="34"/>
      <c r="BA809" s="34"/>
      <c r="BB809" s="34"/>
      <c r="BC809" s="34"/>
      <c r="BD809" s="34"/>
      <c r="BE809" s="34"/>
      <c r="BF809" s="34"/>
      <c r="BG809" s="34"/>
      <c r="BH809" s="34"/>
      <c r="BI809" s="34"/>
      <c r="BJ809" s="34"/>
      <c r="BK809" s="34"/>
      <c r="BL809" s="34"/>
      <c r="BM809" s="35"/>
      <c r="BN809" s="35"/>
      <c r="BO809" s="35"/>
    </row>
    <row r="810" spans="1:67" ht="15.75" customHeight="1" x14ac:dyDescent="0.2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M810" s="34"/>
      <c r="AN810" s="34"/>
      <c r="AO810" s="34"/>
      <c r="AP810" s="34"/>
      <c r="AQ810" s="34"/>
      <c r="AR810" s="34"/>
      <c r="AS810" s="34"/>
      <c r="AT810" s="34"/>
      <c r="AU810" s="34"/>
      <c r="AV810" s="34"/>
      <c r="AW810" s="34"/>
      <c r="AX810" s="34"/>
      <c r="AY810" s="34"/>
      <c r="AZ810" s="34"/>
      <c r="BA810" s="34"/>
      <c r="BB810" s="34"/>
      <c r="BC810" s="34"/>
      <c r="BD810" s="34"/>
      <c r="BE810" s="34"/>
      <c r="BF810" s="34"/>
      <c r="BG810" s="34"/>
      <c r="BH810" s="34"/>
      <c r="BI810" s="34"/>
      <c r="BJ810" s="34"/>
      <c r="BK810" s="34"/>
      <c r="BL810" s="34"/>
      <c r="BM810" s="35"/>
      <c r="BN810" s="35"/>
      <c r="BO810" s="35"/>
    </row>
    <row r="811" spans="1:67" ht="15.75" customHeight="1" x14ac:dyDescent="0.2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M811" s="34"/>
      <c r="AN811" s="34"/>
      <c r="AO811" s="34"/>
      <c r="AP811" s="34"/>
      <c r="AQ811" s="34"/>
      <c r="AR811" s="34"/>
      <c r="AS811" s="34"/>
      <c r="AT811" s="34"/>
      <c r="AU811" s="34"/>
      <c r="AV811" s="34"/>
      <c r="AW811" s="34"/>
      <c r="AX811" s="34"/>
      <c r="AY811" s="34"/>
      <c r="AZ811" s="34"/>
      <c r="BA811" s="34"/>
      <c r="BB811" s="34"/>
      <c r="BC811" s="34"/>
      <c r="BD811" s="34"/>
      <c r="BE811" s="34"/>
      <c r="BF811" s="34"/>
      <c r="BG811" s="34"/>
      <c r="BH811" s="34"/>
      <c r="BI811" s="34"/>
      <c r="BJ811" s="34"/>
      <c r="BK811" s="34"/>
      <c r="BL811" s="34"/>
      <c r="BM811" s="35"/>
      <c r="BN811" s="35"/>
      <c r="BO811" s="35"/>
    </row>
    <row r="812" spans="1:67" ht="15.75" customHeight="1" x14ac:dyDescent="0.2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M812" s="34"/>
      <c r="AN812" s="34"/>
      <c r="AO812" s="34"/>
      <c r="AP812" s="34"/>
      <c r="AQ812" s="34"/>
      <c r="AR812" s="34"/>
      <c r="AS812" s="34"/>
      <c r="AT812" s="34"/>
      <c r="AU812" s="34"/>
      <c r="AV812" s="34"/>
      <c r="AW812" s="34"/>
      <c r="AX812" s="34"/>
      <c r="AY812" s="34"/>
      <c r="AZ812" s="34"/>
      <c r="BA812" s="34"/>
      <c r="BB812" s="34"/>
      <c r="BC812" s="34"/>
      <c r="BD812" s="34"/>
      <c r="BE812" s="34"/>
      <c r="BF812" s="34"/>
      <c r="BG812" s="34"/>
      <c r="BH812" s="34"/>
      <c r="BI812" s="34"/>
      <c r="BJ812" s="34"/>
      <c r="BK812" s="34"/>
      <c r="BL812" s="34"/>
      <c r="BM812" s="35"/>
      <c r="BN812" s="35"/>
      <c r="BO812" s="35"/>
    </row>
    <row r="813" spans="1:67" ht="15.75" customHeight="1" x14ac:dyDescent="0.2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M813" s="34"/>
      <c r="AN813" s="34"/>
      <c r="AO813" s="34"/>
      <c r="AP813" s="34"/>
      <c r="AQ813" s="34"/>
      <c r="AR813" s="34"/>
      <c r="AS813" s="34"/>
      <c r="AT813" s="34"/>
      <c r="AU813" s="34"/>
      <c r="AV813" s="34"/>
      <c r="AW813" s="34"/>
      <c r="AX813" s="34"/>
      <c r="AY813" s="34"/>
      <c r="AZ813" s="34"/>
      <c r="BA813" s="34"/>
      <c r="BB813" s="34"/>
      <c r="BC813" s="34"/>
      <c r="BD813" s="34"/>
      <c r="BE813" s="34"/>
      <c r="BF813" s="34"/>
      <c r="BG813" s="34"/>
      <c r="BH813" s="34"/>
      <c r="BI813" s="34"/>
      <c r="BJ813" s="34"/>
      <c r="BK813" s="34"/>
      <c r="BL813" s="34"/>
      <c r="BM813" s="35"/>
      <c r="BN813" s="35"/>
      <c r="BO813" s="35"/>
    </row>
    <row r="814" spans="1:67" ht="15.75" customHeight="1" x14ac:dyDescent="0.2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M814" s="34"/>
      <c r="AN814" s="34"/>
      <c r="AO814" s="34"/>
      <c r="AP814" s="34"/>
      <c r="AQ814" s="34"/>
      <c r="AR814" s="34"/>
      <c r="AS814" s="34"/>
      <c r="AT814" s="34"/>
      <c r="AU814" s="34"/>
      <c r="AV814" s="34"/>
      <c r="AW814" s="34"/>
      <c r="AX814" s="34"/>
      <c r="AY814" s="34"/>
      <c r="AZ814" s="34"/>
      <c r="BA814" s="34"/>
      <c r="BB814" s="34"/>
      <c r="BC814" s="34"/>
      <c r="BD814" s="34"/>
      <c r="BE814" s="34"/>
      <c r="BF814" s="34"/>
      <c r="BG814" s="34"/>
      <c r="BH814" s="34"/>
      <c r="BI814" s="34"/>
      <c r="BJ814" s="34"/>
      <c r="BK814" s="34"/>
      <c r="BL814" s="34"/>
      <c r="BM814" s="35"/>
      <c r="BN814" s="35"/>
      <c r="BO814" s="35"/>
    </row>
    <row r="815" spans="1:67" ht="15.75" customHeight="1" x14ac:dyDescent="0.2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M815" s="34"/>
      <c r="AN815" s="34"/>
      <c r="AO815" s="34"/>
      <c r="AP815" s="34"/>
      <c r="AQ815" s="34"/>
      <c r="AR815" s="34"/>
      <c r="AS815" s="34"/>
      <c r="AT815" s="34"/>
      <c r="AU815" s="34"/>
      <c r="AV815" s="34"/>
      <c r="AW815" s="34"/>
      <c r="AX815" s="34"/>
      <c r="AY815" s="34"/>
      <c r="AZ815" s="34"/>
      <c r="BA815" s="34"/>
      <c r="BB815" s="34"/>
      <c r="BC815" s="34"/>
      <c r="BD815" s="34"/>
      <c r="BE815" s="34"/>
      <c r="BF815" s="34"/>
      <c r="BG815" s="34"/>
      <c r="BH815" s="34"/>
      <c r="BI815" s="34"/>
      <c r="BJ815" s="34"/>
      <c r="BK815" s="34"/>
      <c r="BL815" s="34"/>
      <c r="BM815" s="35"/>
      <c r="BN815" s="35"/>
      <c r="BO815" s="35"/>
    </row>
    <row r="816" spans="1:67" ht="15.75" customHeight="1" x14ac:dyDescent="0.2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M816" s="34"/>
      <c r="AN816" s="34"/>
      <c r="AO816" s="34"/>
      <c r="AP816" s="34"/>
      <c r="AQ816" s="34"/>
      <c r="AR816" s="34"/>
      <c r="AS816" s="34"/>
      <c r="AT816" s="34"/>
      <c r="AU816" s="34"/>
      <c r="AV816" s="34"/>
      <c r="AW816" s="34"/>
      <c r="AX816" s="34"/>
      <c r="AY816" s="34"/>
      <c r="AZ816" s="34"/>
      <c r="BA816" s="34"/>
      <c r="BB816" s="34"/>
      <c r="BC816" s="34"/>
      <c r="BD816" s="34"/>
      <c r="BE816" s="34"/>
      <c r="BF816" s="34"/>
      <c r="BG816" s="34"/>
      <c r="BH816" s="34"/>
      <c r="BI816" s="34"/>
      <c r="BJ816" s="34"/>
      <c r="BK816" s="34"/>
      <c r="BL816" s="34"/>
      <c r="BM816" s="35"/>
      <c r="BN816" s="35"/>
      <c r="BO816" s="35"/>
    </row>
    <row r="817" spans="1:67" ht="15.75" customHeight="1" x14ac:dyDescent="0.2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M817" s="34"/>
      <c r="AN817" s="34"/>
      <c r="AO817" s="34"/>
      <c r="AP817" s="34"/>
      <c r="AQ817" s="34"/>
      <c r="AR817" s="34"/>
      <c r="AS817" s="34"/>
      <c r="AT817" s="34"/>
      <c r="AU817" s="34"/>
      <c r="AV817" s="34"/>
      <c r="AW817" s="34"/>
      <c r="AX817" s="34"/>
      <c r="AY817" s="34"/>
      <c r="AZ817" s="34"/>
      <c r="BA817" s="34"/>
      <c r="BB817" s="34"/>
      <c r="BC817" s="34"/>
      <c r="BD817" s="34"/>
      <c r="BE817" s="34"/>
      <c r="BF817" s="34"/>
      <c r="BG817" s="34"/>
      <c r="BH817" s="34"/>
      <c r="BI817" s="34"/>
      <c r="BJ817" s="34"/>
      <c r="BK817" s="34"/>
      <c r="BL817" s="34"/>
      <c r="BM817" s="35"/>
      <c r="BN817" s="35"/>
      <c r="BO817" s="35"/>
    </row>
    <row r="818" spans="1:67" ht="15.75" customHeight="1" x14ac:dyDescent="0.2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M818" s="34"/>
      <c r="AN818" s="34"/>
      <c r="AO818" s="34"/>
      <c r="AP818" s="34"/>
      <c r="AQ818" s="34"/>
      <c r="AR818" s="34"/>
      <c r="AS818" s="34"/>
      <c r="AT818" s="34"/>
      <c r="AU818" s="34"/>
      <c r="AV818" s="34"/>
      <c r="AW818" s="34"/>
      <c r="AX818" s="34"/>
      <c r="AY818" s="34"/>
      <c r="AZ818" s="34"/>
      <c r="BA818" s="34"/>
      <c r="BB818" s="34"/>
      <c r="BC818" s="34"/>
      <c r="BD818" s="34"/>
      <c r="BE818" s="34"/>
      <c r="BF818" s="34"/>
      <c r="BG818" s="34"/>
      <c r="BH818" s="34"/>
      <c r="BI818" s="34"/>
      <c r="BJ818" s="34"/>
      <c r="BK818" s="34"/>
      <c r="BL818" s="34"/>
      <c r="BM818" s="35"/>
      <c r="BN818" s="35"/>
      <c r="BO818" s="35"/>
    </row>
    <row r="819" spans="1:67" ht="15.75" customHeight="1" x14ac:dyDescent="0.2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M819" s="34"/>
      <c r="AN819" s="34"/>
      <c r="AO819" s="34"/>
      <c r="AP819" s="34"/>
      <c r="AQ819" s="34"/>
      <c r="AR819" s="34"/>
      <c r="AS819" s="34"/>
      <c r="AT819" s="34"/>
      <c r="AU819" s="34"/>
      <c r="AV819" s="34"/>
      <c r="AW819" s="34"/>
      <c r="AX819" s="34"/>
      <c r="AY819" s="34"/>
      <c r="AZ819" s="34"/>
      <c r="BA819" s="34"/>
      <c r="BB819" s="34"/>
      <c r="BC819" s="34"/>
      <c r="BD819" s="34"/>
      <c r="BE819" s="34"/>
      <c r="BF819" s="34"/>
      <c r="BG819" s="34"/>
      <c r="BH819" s="34"/>
      <c r="BI819" s="34"/>
      <c r="BJ819" s="34"/>
      <c r="BK819" s="34"/>
      <c r="BL819" s="34"/>
      <c r="BM819" s="35"/>
      <c r="BN819" s="35"/>
      <c r="BO819" s="35"/>
    </row>
    <row r="820" spans="1:67" ht="15.75" customHeight="1" x14ac:dyDescent="0.2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M820" s="34"/>
      <c r="AN820" s="34"/>
      <c r="AO820" s="34"/>
      <c r="AP820" s="34"/>
      <c r="AQ820" s="34"/>
      <c r="AR820" s="34"/>
      <c r="AS820" s="34"/>
      <c r="AT820" s="34"/>
      <c r="AU820" s="34"/>
      <c r="AV820" s="34"/>
      <c r="AW820" s="34"/>
      <c r="AX820" s="34"/>
      <c r="AY820" s="34"/>
      <c r="AZ820" s="34"/>
      <c r="BA820" s="34"/>
      <c r="BB820" s="34"/>
      <c r="BC820" s="34"/>
      <c r="BD820" s="34"/>
      <c r="BE820" s="34"/>
      <c r="BF820" s="34"/>
      <c r="BG820" s="34"/>
      <c r="BH820" s="34"/>
      <c r="BI820" s="34"/>
      <c r="BJ820" s="34"/>
      <c r="BK820" s="34"/>
      <c r="BL820" s="34"/>
      <c r="BM820" s="35"/>
      <c r="BN820" s="35"/>
      <c r="BO820" s="35"/>
    </row>
    <row r="821" spans="1:67" ht="15.75" customHeight="1" x14ac:dyDescent="0.2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M821" s="34"/>
      <c r="AN821" s="34"/>
      <c r="AO821" s="34"/>
      <c r="AP821" s="34"/>
      <c r="AQ821" s="34"/>
      <c r="AR821" s="34"/>
      <c r="AS821" s="34"/>
      <c r="AT821" s="34"/>
      <c r="AU821" s="34"/>
      <c r="AV821" s="34"/>
      <c r="AW821" s="34"/>
      <c r="AX821" s="34"/>
      <c r="AY821" s="34"/>
      <c r="AZ821" s="34"/>
      <c r="BA821" s="34"/>
      <c r="BB821" s="34"/>
      <c r="BC821" s="34"/>
      <c r="BD821" s="34"/>
      <c r="BE821" s="34"/>
      <c r="BF821" s="34"/>
      <c r="BG821" s="34"/>
      <c r="BH821" s="34"/>
      <c r="BI821" s="34"/>
      <c r="BJ821" s="34"/>
      <c r="BK821" s="34"/>
      <c r="BL821" s="34"/>
      <c r="BM821" s="35"/>
      <c r="BN821" s="35"/>
      <c r="BO821" s="35"/>
    </row>
    <row r="822" spans="1:67" ht="15.75" customHeight="1" x14ac:dyDescent="0.2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M822" s="34"/>
      <c r="AN822" s="34"/>
      <c r="AO822" s="34"/>
      <c r="AP822" s="34"/>
      <c r="AQ822" s="34"/>
      <c r="AR822" s="34"/>
      <c r="AS822" s="34"/>
      <c r="AT822" s="34"/>
      <c r="AU822" s="34"/>
      <c r="AV822" s="34"/>
      <c r="AW822" s="34"/>
      <c r="AX822" s="34"/>
      <c r="AY822" s="34"/>
      <c r="AZ822" s="34"/>
      <c r="BA822" s="34"/>
      <c r="BB822" s="34"/>
      <c r="BC822" s="34"/>
      <c r="BD822" s="34"/>
      <c r="BE822" s="34"/>
      <c r="BF822" s="34"/>
      <c r="BG822" s="34"/>
      <c r="BH822" s="34"/>
      <c r="BI822" s="34"/>
      <c r="BJ822" s="34"/>
      <c r="BK822" s="34"/>
      <c r="BL822" s="34"/>
      <c r="BM822" s="35"/>
      <c r="BN822" s="35"/>
      <c r="BO822" s="35"/>
    </row>
    <row r="823" spans="1:67" ht="15.75" customHeight="1" x14ac:dyDescent="0.2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M823" s="34"/>
      <c r="AN823" s="34"/>
      <c r="AO823" s="34"/>
      <c r="AP823" s="34"/>
      <c r="AQ823" s="34"/>
      <c r="AR823" s="34"/>
      <c r="AS823" s="34"/>
      <c r="AT823" s="34"/>
      <c r="AU823" s="34"/>
      <c r="AV823" s="34"/>
      <c r="AW823" s="34"/>
      <c r="AX823" s="34"/>
      <c r="AY823" s="34"/>
      <c r="AZ823" s="34"/>
      <c r="BA823" s="34"/>
      <c r="BB823" s="34"/>
      <c r="BC823" s="34"/>
      <c r="BD823" s="34"/>
      <c r="BE823" s="34"/>
      <c r="BF823" s="34"/>
      <c r="BG823" s="34"/>
      <c r="BH823" s="34"/>
      <c r="BI823" s="34"/>
      <c r="BJ823" s="34"/>
      <c r="BK823" s="34"/>
      <c r="BL823" s="34"/>
      <c r="BM823" s="35"/>
      <c r="BN823" s="35"/>
      <c r="BO823" s="35"/>
    </row>
    <row r="824" spans="1:67" ht="15.75" customHeight="1" x14ac:dyDescent="0.2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M824" s="34"/>
      <c r="AN824" s="34"/>
      <c r="AO824" s="34"/>
      <c r="AP824" s="34"/>
      <c r="AQ824" s="34"/>
      <c r="AR824" s="34"/>
      <c r="AS824" s="34"/>
      <c r="AT824" s="34"/>
      <c r="AU824" s="34"/>
      <c r="AV824" s="34"/>
      <c r="AW824" s="34"/>
      <c r="AX824" s="34"/>
      <c r="AY824" s="34"/>
      <c r="AZ824" s="34"/>
      <c r="BA824" s="34"/>
      <c r="BB824" s="34"/>
      <c r="BC824" s="34"/>
      <c r="BD824" s="34"/>
      <c r="BE824" s="34"/>
      <c r="BF824" s="34"/>
      <c r="BG824" s="34"/>
      <c r="BH824" s="34"/>
      <c r="BI824" s="34"/>
      <c r="BJ824" s="34"/>
      <c r="BK824" s="34"/>
      <c r="BL824" s="34"/>
      <c r="BM824" s="35"/>
      <c r="BN824" s="35"/>
      <c r="BO824" s="35"/>
    </row>
    <row r="825" spans="1:67" ht="15.75" customHeight="1" x14ac:dyDescent="0.2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M825" s="34"/>
      <c r="AN825" s="34"/>
      <c r="AO825" s="34"/>
      <c r="AP825" s="34"/>
      <c r="AQ825" s="34"/>
      <c r="AR825" s="34"/>
      <c r="AS825" s="34"/>
      <c r="AT825" s="34"/>
      <c r="AU825" s="34"/>
      <c r="AV825" s="34"/>
      <c r="AW825" s="34"/>
      <c r="AX825" s="34"/>
      <c r="AY825" s="34"/>
      <c r="AZ825" s="34"/>
      <c r="BA825" s="34"/>
      <c r="BB825" s="34"/>
      <c r="BC825" s="34"/>
      <c r="BD825" s="34"/>
      <c r="BE825" s="34"/>
      <c r="BF825" s="34"/>
      <c r="BG825" s="34"/>
      <c r="BH825" s="34"/>
      <c r="BI825" s="34"/>
      <c r="BJ825" s="34"/>
      <c r="BK825" s="34"/>
      <c r="BL825" s="34"/>
      <c r="BM825" s="35"/>
      <c r="BN825" s="35"/>
      <c r="BO825" s="35"/>
    </row>
    <row r="826" spans="1:67" ht="15.75" customHeight="1" x14ac:dyDescent="0.2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M826" s="34"/>
      <c r="AN826" s="34"/>
      <c r="AO826" s="34"/>
      <c r="AP826" s="34"/>
      <c r="AQ826" s="34"/>
      <c r="AR826" s="34"/>
      <c r="AS826" s="34"/>
      <c r="AT826" s="34"/>
      <c r="AU826" s="34"/>
      <c r="AV826" s="34"/>
      <c r="AW826" s="34"/>
      <c r="AX826" s="34"/>
      <c r="AY826" s="34"/>
      <c r="AZ826" s="34"/>
      <c r="BA826" s="34"/>
      <c r="BB826" s="34"/>
      <c r="BC826" s="34"/>
      <c r="BD826" s="34"/>
      <c r="BE826" s="34"/>
      <c r="BF826" s="34"/>
      <c r="BG826" s="34"/>
      <c r="BH826" s="34"/>
      <c r="BI826" s="34"/>
      <c r="BJ826" s="34"/>
      <c r="BK826" s="34"/>
      <c r="BL826" s="34"/>
      <c r="BM826" s="35"/>
      <c r="BN826" s="35"/>
      <c r="BO826" s="35"/>
    </row>
    <row r="827" spans="1:67" ht="15.75" customHeight="1" x14ac:dyDescent="0.2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M827" s="34"/>
      <c r="AN827" s="34"/>
      <c r="AO827" s="34"/>
      <c r="AP827" s="34"/>
      <c r="AQ827" s="34"/>
      <c r="AR827" s="34"/>
      <c r="AS827" s="34"/>
      <c r="AT827" s="34"/>
      <c r="AU827" s="34"/>
      <c r="AV827" s="34"/>
      <c r="AW827" s="34"/>
      <c r="AX827" s="34"/>
      <c r="AY827" s="34"/>
      <c r="AZ827" s="34"/>
      <c r="BA827" s="34"/>
      <c r="BB827" s="34"/>
      <c r="BC827" s="34"/>
      <c r="BD827" s="34"/>
      <c r="BE827" s="34"/>
      <c r="BF827" s="34"/>
      <c r="BG827" s="34"/>
      <c r="BH827" s="34"/>
      <c r="BI827" s="34"/>
      <c r="BJ827" s="34"/>
      <c r="BK827" s="34"/>
      <c r="BL827" s="34"/>
      <c r="BM827" s="35"/>
      <c r="BN827" s="35"/>
      <c r="BO827" s="35"/>
    </row>
    <row r="828" spans="1:67" ht="15.75" customHeight="1" x14ac:dyDescent="0.2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M828" s="34"/>
      <c r="AN828" s="34"/>
      <c r="AO828" s="34"/>
      <c r="AP828" s="34"/>
      <c r="AQ828" s="34"/>
      <c r="AR828" s="34"/>
      <c r="AS828" s="34"/>
      <c r="AT828" s="34"/>
      <c r="AU828" s="34"/>
      <c r="AV828" s="34"/>
      <c r="AW828" s="34"/>
      <c r="AX828" s="34"/>
      <c r="AY828" s="34"/>
      <c r="AZ828" s="34"/>
      <c r="BA828" s="34"/>
      <c r="BB828" s="34"/>
      <c r="BC828" s="34"/>
      <c r="BD828" s="34"/>
      <c r="BE828" s="34"/>
      <c r="BF828" s="34"/>
      <c r="BG828" s="34"/>
      <c r="BH828" s="34"/>
      <c r="BI828" s="34"/>
      <c r="BJ828" s="34"/>
      <c r="BK828" s="34"/>
      <c r="BL828" s="34"/>
      <c r="BM828" s="35"/>
      <c r="BN828" s="35"/>
      <c r="BO828" s="35"/>
    </row>
    <row r="829" spans="1:67" ht="15.75" customHeight="1" x14ac:dyDescent="0.2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M829" s="34"/>
      <c r="AN829" s="34"/>
      <c r="AO829" s="34"/>
      <c r="AP829" s="34"/>
      <c r="AQ829" s="34"/>
      <c r="AR829" s="34"/>
      <c r="AS829" s="34"/>
      <c r="AT829" s="34"/>
      <c r="AU829" s="34"/>
      <c r="AV829" s="34"/>
      <c r="AW829" s="34"/>
      <c r="AX829" s="34"/>
      <c r="AY829" s="34"/>
      <c r="AZ829" s="34"/>
      <c r="BA829" s="34"/>
      <c r="BB829" s="34"/>
      <c r="BC829" s="34"/>
      <c r="BD829" s="34"/>
      <c r="BE829" s="34"/>
      <c r="BF829" s="34"/>
      <c r="BG829" s="34"/>
      <c r="BH829" s="34"/>
      <c r="BI829" s="34"/>
      <c r="BJ829" s="34"/>
      <c r="BK829" s="34"/>
      <c r="BL829" s="34"/>
      <c r="BM829" s="35"/>
      <c r="BN829" s="35"/>
      <c r="BO829" s="35"/>
    </row>
    <row r="830" spans="1:67" ht="15.75" customHeight="1" x14ac:dyDescent="0.2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M830" s="34"/>
      <c r="AN830" s="34"/>
      <c r="AO830" s="34"/>
      <c r="AP830" s="34"/>
      <c r="AQ830" s="34"/>
      <c r="AR830" s="34"/>
      <c r="AS830" s="34"/>
      <c r="AT830" s="34"/>
      <c r="AU830" s="34"/>
      <c r="AV830" s="34"/>
      <c r="AW830" s="34"/>
      <c r="AX830" s="34"/>
      <c r="AY830" s="34"/>
      <c r="AZ830" s="34"/>
      <c r="BA830" s="34"/>
      <c r="BB830" s="34"/>
      <c r="BC830" s="34"/>
      <c r="BD830" s="34"/>
      <c r="BE830" s="34"/>
      <c r="BF830" s="34"/>
      <c r="BG830" s="34"/>
      <c r="BH830" s="34"/>
      <c r="BI830" s="34"/>
      <c r="BJ830" s="34"/>
      <c r="BK830" s="34"/>
      <c r="BL830" s="34"/>
      <c r="BM830" s="35"/>
      <c r="BN830" s="35"/>
      <c r="BO830" s="35"/>
    </row>
    <row r="831" spans="1:67" ht="15.75" customHeight="1" x14ac:dyDescent="0.2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M831" s="34"/>
      <c r="AN831" s="34"/>
      <c r="AO831" s="34"/>
      <c r="AP831" s="34"/>
      <c r="AQ831" s="34"/>
      <c r="AR831" s="34"/>
      <c r="AS831" s="34"/>
      <c r="AT831" s="34"/>
      <c r="AU831" s="34"/>
      <c r="AV831" s="34"/>
      <c r="AW831" s="34"/>
      <c r="AX831" s="34"/>
      <c r="AY831" s="34"/>
      <c r="AZ831" s="34"/>
      <c r="BA831" s="34"/>
      <c r="BB831" s="34"/>
      <c r="BC831" s="34"/>
      <c r="BD831" s="34"/>
      <c r="BE831" s="34"/>
      <c r="BF831" s="34"/>
      <c r="BG831" s="34"/>
      <c r="BH831" s="34"/>
      <c r="BI831" s="34"/>
      <c r="BJ831" s="34"/>
      <c r="BK831" s="34"/>
      <c r="BL831" s="34"/>
      <c r="BM831" s="35"/>
      <c r="BN831" s="35"/>
      <c r="BO831" s="35"/>
    </row>
    <row r="832" spans="1:67" ht="15.75" customHeight="1" x14ac:dyDescent="0.2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M832" s="34"/>
      <c r="AN832" s="34"/>
      <c r="AO832" s="34"/>
      <c r="AP832" s="34"/>
      <c r="AQ832" s="34"/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4"/>
      <c r="BD832" s="34"/>
      <c r="BE832" s="34"/>
      <c r="BF832" s="34"/>
      <c r="BG832" s="34"/>
      <c r="BH832" s="34"/>
      <c r="BI832" s="34"/>
      <c r="BJ832" s="34"/>
      <c r="BK832" s="34"/>
      <c r="BL832" s="34"/>
      <c r="BM832" s="35"/>
      <c r="BN832" s="35"/>
      <c r="BO832" s="35"/>
    </row>
    <row r="833" spans="1:67" ht="15.75" customHeight="1" x14ac:dyDescent="0.2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M833" s="34"/>
      <c r="AN833" s="34"/>
      <c r="AO833" s="34"/>
      <c r="AP833" s="34"/>
      <c r="AQ833" s="34"/>
      <c r="AR833" s="34"/>
      <c r="AS833" s="34"/>
      <c r="AT833" s="34"/>
      <c r="AU833" s="34"/>
      <c r="AV833" s="34"/>
      <c r="AW833" s="34"/>
      <c r="AX833" s="34"/>
      <c r="AY833" s="34"/>
      <c r="AZ833" s="34"/>
      <c r="BA833" s="34"/>
      <c r="BB833" s="34"/>
      <c r="BC833" s="34"/>
      <c r="BD833" s="34"/>
      <c r="BE833" s="34"/>
      <c r="BF833" s="34"/>
      <c r="BG833" s="34"/>
      <c r="BH833" s="34"/>
      <c r="BI833" s="34"/>
      <c r="BJ833" s="34"/>
      <c r="BK833" s="34"/>
      <c r="BL833" s="34"/>
      <c r="BM833" s="35"/>
      <c r="BN833" s="35"/>
      <c r="BO833" s="35"/>
    </row>
    <row r="834" spans="1:67" ht="15.75" customHeight="1" x14ac:dyDescent="0.2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  <c r="AS834" s="34"/>
      <c r="AT834" s="34"/>
      <c r="AU834" s="34"/>
      <c r="AV834" s="34"/>
      <c r="AW834" s="34"/>
      <c r="AX834" s="34"/>
      <c r="AY834" s="34"/>
      <c r="AZ834" s="34"/>
      <c r="BA834" s="34"/>
      <c r="BB834" s="34"/>
      <c r="BC834" s="34"/>
      <c r="BD834" s="34"/>
      <c r="BE834" s="34"/>
      <c r="BF834" s="34"/>
      <c r="BG834" s="34"/>
      <c r="BH834" s="34"/>
      <c r="BI834" s="34"/>
      <c r="BJ834" s="34"/>
      <c r="BK834" s="34"/>
      <c r="BL834" s="34"/>
      <c r="BM834" s="35"/>
      <c r="BN834" s="35"/>
      <c r="BO834" s="35"/>
    </row>
    <row r="835" spans="1:67" ht="15.75" customHeight="1" x14ac:dyDescent="0.2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M835" s="34"/>
      <c r="AN835" s="34"/>
      <c r="AO835" s="34"/>
      <c r="AP835" s="34"/>
      <c r="AQ835" s="34"/>
      <c r="AR835" s="34"/>
      <c r="AS835" s="34"/>
      <c r="AT835" s="34"/>
      <c r="AU835" s="34"/>
      <c r="AV835" s="34"/>
      <c r="AW835" s="34"/>
      <c r="AX835" s="34"/>
      <c r="AY835" s="34"/>
      <c r="AZ835" s="34"/>
      <c r="BA835" s="34"/>
      <c r="BB835" s="34"/>
      <c r="BC835" s="34"/>
      <c r="BD835" s="34"/>
      <c r="BE835" s="34"/>
      <c r="BF835" s="34"/>
      <c r="BG835" s="34"/>
      <c r="BH835" s="34"/>
      <c r="BI835" s="34"/>
      <c r="BJ835" s="34"/>
      <c r="BK835" s="34"/>
      <c r="BL835" s="34"/>
      <c r="BM835" s="35"/>
      <c r="BN835" s="35"/>
      <c r="BO835" s="35"/>
    </row>
    <row r="836" spans="1:67" ht="15.75" customHeight="1" x14ac:dyDescent="0.2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M836" s="34"/>
      <c r="AN836" s="34"/>
      <c r="AO836" s="34"/>
      <c r="AP836" s="34"/>
      <c r="AQ836" s="34"/>
      <c r="AR836" s="34"/>
      <c r="AS836" s="34"/>
      <c r="AT836" s="34"/>
      <c r="AU836" s="34"/>
      <c r="AV836" s="34"/>
      <c r="AW836" s="34"/>
      <c r="AX836" s="34"/>
      <c r="AY836" s="34"/>
      <c r="AZ836" s="34"/>
      <c r="BA836" s="34"/>
      <c r="BB836" s="34"/>
      <c r="BC836" s="34"/>
      <c r="BD836" s="34"/>
      <c r="BE836" s="34"/>
      <c r="BF836" s="34"/>
      <c r="BG836" s="34"/>
      <c r="BH836" s="34"/>
      <c r="BI836" s="34"/>
      <c r="BJ836" s="34"/>
      <c r="BK836" s="34"/>
      <c r="BL836" s="34"/>
      <c r="BM836" s="35"/>
      <c r="BN836" s="35"/>
      <c r="BO836" s="35"/>
    </row>
    <row r="837" spans="1:67" ht="15.75" customHeight="1" x14ac:dyDescent="0.2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M837" s="34"/>
      <c r="AN837" s="34"/>
      <c r="AO837" s="34"/>
      <c r="AP837" s="34"/>
      <c r="AQ837" s="34"/>
      <c r="AR837" s="34"/>
      <c r="AS837" s="34"/>
      <c r="AT837" s="34"/>
      <c r="AU837" s="34"/>
      <c r="AV837" s="34"/>
      <c r="AW837" s="34"/>
      <c r="AX837" s="34"/>
      <c r="AY837" s="34"/>
      <c r="AZ837" s="34"/>
      <c r="BA837" s="34"/>
      <c r="BB837" s="34"/>
      <c r="BC837" s="34"/>
      <c r="BD837" s="34"/>
      <c r="BE837" s="34"/>
      <c r="BF837" s="34"/>
      <c r="BG837" s="34"/>
      <c r="BH837" s="34"/>
      <c r="BI837" s="34"/>
      <c r="BJ837" s="34"/>
      <c r="BK837" s="34"/>
      <c r="BL837" s="34"/>
      <c r="BM837" s="35"/>
      <c r="BN837" s="35"/>
      <c r="BO837" s="35"/>
    </row>
    <row r="838" spans="1:67" ht="15.75" customHeight="1" x14ac:dyDescent="0.2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M838" s="34"/>
      <c r="AN838" s="34"/>
      <c r="AO838" s="34"/>
      <c r="AP838" s="34"/>
      <c r="AQ838" s="34"/>
      <c r="AR838" s="34"/>
      <c r="AS838" s="34"/>
      <c r="AT838" s="34"/>
      <c r="AU838" s="34"/>
      <c r="AV838" s="34"/>
      <c r="AW838" s="34"/>
      <c r="AX838" s="34"/>
      <c r="AY838" s="34"/>
      <c r="AZ838" s="34"/>
      <c r="BA838" s="34"/>
      <c r="BB838" s="34"/>
      <c r="BC838" s="34"/>
      <c r="BD838" s="34"/>
      <c r="BE838" s="34"/>
      <c r="BF838" s="34"/>
      <c r="BG838" s="34"/>
      <c r="BH838" s="34"/>
      <c r="BI838" s="34"/>
      <c r="BJ838" s="34"/>
      <c r="BK838" s="34"/>
      <c r="BL838" s="34"/>
      <c r="BM838" s="35"/>
      <c r="BN838" s="35"/>
      <c r="BO838" s="35"/>
    </row>
    <row r="839" spans="1:67" ht="15.75" customHeight="1" x14ac:dyDescent="0.2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M839" s="34"/>
      <c r="AN839" s="34"/>
      <c r="AO839" s="34"/>
      <c r="AP839" s="34"/>
      <c r="AQ839" s="34"/>
      <c r="AR839" s="34"/>
      <c r="AS839" s="34"/>
      <c r="AT839" s="34"/>
      <c r="AU839" s="34"/>
      <c r="AV839" s="34"/>
      <c r="AW839" s="34"/>
      <c r="AX839" s="34"/>
      <c r="AY839" s="34"/>
      <c r="AZ839" s="34"/>
      <c r="BA839" s="34"/>
      <c r="BB839" s="34"/>
      <c r="BC839" s="34"/>
      <c r="BD839" s="34"/>
      <c r="BE839" s="34"/>
      <c r="BF839" s="34"/>
      <c r="BG839" s="34"/>
      <c r="BH839" s="34"/>
      <c r="BI839" s="34"/>
      <c r="BJ839" s="34"/>
      <c r="BK839" s="34"/>
      <c r="BL839" s="34"/>
      <c r="BM839" s="35"/>
      <c r="BN839" s="35"/>
      <c r="BO839" s="35"/>
    </row>
    <row r="840" spans="1:67" ht="15.75" customHeight="1" x14ac:dyDescent="0.2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M840" s="34"/>
      <c r="AN840" s="34"/>
      <c r="AO840" s="34"/>
      <c r="AP840" s="34"/>
      <c r="AQ840" s="34"/>
      <c r="AR840" s="34"/>
      <c r="AS840" s="34"/>
      <c r="AT840" s="34"/>
      <c r="AU840" s="34"/>
      <c r="AV840" s="34"/>
      <c r="AW840" s="34"/>
      <c r="AX840" s="34"/>
      <c r="AY840" s="34"/>
      <c r="AZ840" s="34"/>
      <c r="BA840" s="34"/>
      <c r="BB840" s="34"/>
      <c r="BC840" s="34"/>
      <c r="BD840" s="34"/>
      <c r="BE840" s="34"/>
      <c r="BF840" s="34"/>
      <c r="BG840" s="34"/>
      <c r="BH840" s="34"/>
      <c r="BI840" s="34"/>
      <c r="BJ840" s="34"/>
      <c r="BK840" s="34"/>
      <c r="BL840" s="34"/>
      <c r="BM840" s="35"/>
      <c r="BN840" s="35"/>
      <c r="BO840" s="35"/>
    </row>
    <row r="841" spans="1:67" ht="15.75" customHeight="1" x14ac:dyDescent="0.2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M841" s="34"/>
      <c r="AN841" s="34"/>
      <c r="AO841" s="34"/>
      <c r="AP841" s="34"/>
      <c r="AQ841" s="34"/>
      <c r="AR841" s="34"/>
      <c r="AS841" s="34"/>
      <c r="AT841" s="34"/>
      <c r="AU841" s="34"/>
      <c r="AV841" s="34"/>
      <c r="AW841" s="34"/>
      <c r="AX841" s="34"/>
      <c r="AY841" s="34"/>
      <c r="AZ841" s="34"/>
      <c r="BA841" s="34"/>
      <c r="BB841" s="34"/>
      <c r="BC841" s="34"/>
      <c r="BD841" s="34"/>
      <c r="BE841" s="34"/>
      <c r="BF841" s="34"/>
      <c r="BG841" s="34"/>
      <c r="BH841" s="34"/>
      <c r="BI841" s="34"/>
      <c r="BJ841" s="34"/>
      <c r="BK841" s="34"/>
      <c r="BL841" s="34"/>
      <c r="BM841" s="35"/>
      <c r="BN841" s="35"/>
      <c r="BO841" s="35"/>
    </row>
    <row r="842" spans="1:67" ht="15.75" customHeight="1" x14ac:dyDescent="0.2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M842" s="34"/>
      <c r="AN842" s="34"/>
      <c r="AO842" s="34"/>
      <c r="AP842" s="34"/>
      <c r="AQ842" s="34"/>
      <c r="AR842" s="34"/>
      <c r="AS842" s="34"/>
      <c r="AT842" s="34"/>
      <c r="AU842" s="34"/>
      <c r="AV842" s="34"/>
      <c r="AW842" s="34"/>
      <c r="AX842" s="34"/>
      <c r="AY842" s="34"/>
      <c r="AZ842" s="34"/>
      <c r="BA842" s="34"/>
      <c r="BB842" s="34"/>
      <c r="BC842" s="34"/>
      <c r="BD842" s="34"/>
      <c r="BE842" s="34"/>
      <c r="BF842" s="34"/>
      <c r="BG842" s="34"/>
      <c r="BH842" s="34"/>
      <c r="BI842" s="34"/>
      <c r="BJ842" s="34"/>
      <c r="BK842" s="34"/>
      <c r="BL842" s="34"/>
      <c r="BM842" s="35"/>
      <c r="BN842" s="35"/>
      <c r="BO842" s="35"/>
    </row>
    <row r="843" spans="1:67" ht="15.75" customHeight="1" x14ac:dyDescent="0.2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M843" s="34"/>
      <c r="AN843" s="34"/>
      <c r="AO843" s="34"/>
      <c r="AP843" s="34"/>
      <c r="AQ843" s="34"/>
      <c r="AR843" s="34"/>
      <c r="AS843" s="34"/>
      <c r="AT843" s="34"/>
      <c r="AU843" s="34"/>
      <c r="AV843" s="34"/>
      <c r="AW843" s="34"/>
      <c r="AX843" s="34"/>
      <c r="AY843" s="34"/>
      <c r="AZ843" s="34"/>
      <c r="BA843" s="34"/>
      <c r="BB843" s="34"/>
      <c r="BC843" s="34"/>
      <c r="BD843" s="34"/>
      <c r="BE843" s="34"/>
      <c r="BF843" s="34"/>
      <c r="BG843" s="34"/>
      <c r="BH843" s="34"/>
      <c r="BI843" s="34"/>
      <c r="BJ843" s="34"/>
      <c r="BK843" s="34"/>
      <c r="BL843" s="34"/>
      <c r="BM843" s="35"/>
      <c r="BN843" s="35"/>
      <c r="BO843" s="35"/>
    </row>
    <row r="844" spans="1:67" ht="15.75" customHeight="1" x14ac:dyDescent="0.2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M844" s="34"/>
      <c r="AN844" s="34"/>
      <c r="AO844" s="34"/>
      <c r="AP844" s="34"/>
      <c r="AQ844" s="34"/>
      <c r="AR844" s="34"/>
      <c r="AS844" s="34"/>
      <c r="AT844" s="34"/>
      <c r="AU844" s="34"/>
      <c r="AV844" s="34"/>
      <c r="AW844" s="34"/>
      <c r="AX844" s="34"/>
      <c r="AY844" s="34"/>
      <c r="AZ844" s="34"/>
      <c r="BA844" s="34"/>
      <c r="BB844" s="34"/>
      <c r="BC844" s="34"/>
      <c r="BD844" s="34"/>
      <c r="BE844" s="34"/>
      <c r="BF844" s="34"/>
      <c r="BG844" s="34"/>
      <c r="BH844" s="34"/>
      <c r="BI844" s="34"/>
      <c r="BJ844" s="34"/>
      <c r="BK844" s="34"/>
      <c r="BL844" s="34"/>
      <c r="BM844" s="35"/>
      <c r="BN844" s="35"/>
      <c r="BO844" s="35"/>
    </row>
    <row r="845" spans="1:67" ht="15.75" customHeight="1" x14ac:dyDescent="0.2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M845" s="34"/>
      <c r="AN845" s="34"/>
      <c r="AO845" s="34"/>
      <c r="AP845" s="34"/>
      <c r="AQ845" s="34"/>
      <c r="AR845" s="34"/>
      <c r="AS845" s="34"/>
      <c r="AT845" s="34"/>
      <c r="AU845" s="34"/>
      <c r="AV845" s="34"/>
      <c r="AW845" s="34"/>
      <c r="AX845" s="34"/>
      <c r="AY845" s="34"/>
      <c r="AZ845" s="34"/>
      <c r="BA845" s="34"/>
      <c r="BB845" s="34"/>
      <c r="BC845" s="34"/>
      <c r="BD845" s="34"/>
      <c r="BE845" s="34"/>
      <c r="BF845" s="34"/>
      <c r="BG845" s="34"/>
      <c r="BH845" s="34"/>
      <c r="BI845" s="34"/>
      <c r="BJ845" s="34"/>
      <c r="BK845" s="34"/>
      <c r="BL845" s="34"/>
      <c r="BM845" s="35"/>
      <c r="BN845" s="35"/>
      <c r="BO845" s="35"/>
    </row>
    <row r="846" spans="1:67" ht="15.75" customHeight="1" x14ac:dyDescent="0.2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M846" s="34"/>
      <c r="AN846" s="34"/>
      <c r="AO846" s="34"/>
      <c r="AP846" s="34"/>
      <c r="AQ846" s="34"/>
      <c r="AR846" s="34"/>
      <c r="AS846" s="34"/>
      <c r="AT846" s="34"/>
      <c r="AU846" s="34"/>
      <c r="AV846" s="34"/>
      <c r="AW846" s="34"/>
      <c r="AX846" s="34"/>
      <c r="AY846" s="34"/>
      <c r="AZ846" s="34"/>
      <c r="BA846" s="34"/>
      <c r="BB846" s="34"/>
      <c r="BC846" s="34"/>
      <c r="BD846" s="34"/>
      <c r="BE846" s="34"/>
      <c r="BF846" s="34"/>
      <c r="BG846" s="34"/>
      <c r="BH846" s="34"/>
      <c r="BI846" s="34"/>
      <c r="BJ846" s="34"/>
      <c r="BK846" s="34"/>
      <c r="BL846" s="34"/>
      <c r="BM846" s="35"/>
      <c r="BN846" s="35"/>
      <c r="BO846" s="35"/>
    </row>
    <row r="847" spans="1:67" ht="15.75" customHeight="1" x14ac:dyDescent="0.2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M847" s="34"/>
      <c r="AN847" s="34"/>
      <c r="AO847" s="34"/>
      <c r="AP847" s="34"/>
      <c r="AQ847" s="34"/>
      <c r="AR847" s="34"/>
      <c r="AS847" s="34"/>
      <c r="AT847" s="34"/>
      <c r="AU847" s="34"/>
      <c r="AV847" s="34"/>
      <c r="AW847" s="34"/>
      <c r="AX847" s="34"/>
      <c r="AY847" s="34"/>
      <c r="AZ847" s="34"/>
      <c r="BA847" s="34"/>
      <c r="BB847" s="34"/>
      <c r="BC847" s="34"/>
      <c r="BD847" s="34"/>
      <c r="BE847" s="34"/>
      <c r="BF847" s="34"/>
      <c r="BG847" s="34"/>
      <c r="BH847" s="34"/>
      <c r="BI847" s="34"/>
      <c r="BJ847" s="34"/>
      <c r="BK847" s="34"/>
      <c r="BL847" s="34"/>
      <c r="BM847" s="35"/>
      <c r="BN847" s="35"/>
      <c r="BO847" s="35"/>
    </row>
    <row r="848" spans="1:67" ht="15.75" customHeight="1" x14ac:dyDescent="0.2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M848" s="34"/>
      <c r="AN848" s="34"/>
      <c r="AO848" s="34"/>
      <c r="AP848" s="34"/>
      <c r="AQ848" s="34"/>
      <c r="AR848" s="34"/>
      <c r="AS848" s="34"/>
      <c r="AT848" s="34"/>
      <c r="AU848" s="34"/>
      <c r="AV848" s="34"/>
      <c r="AW848" s="34"/>
      <c r="AX848" s="34"/>
      <c r="AY848" s="34"/>
      <c r="AZ848" s="34"/>
      <c r="BA848" s="34"/>
      <c r="BB848" s="34"/>
      <c r="BC848" s="34"/>
      <c r="BD848" s="34"/>
      <c r="BE848" s="34"/>
      <c r="BF848" s="34"/>
      <c r="BG848" s="34"/>
      <c r="BH848" s="34"/>
      <c r="BI848" s="34"/>
      <c r="BJ848" s="34"/>
      <c r="BK848" s="34"/>
      <c r="BL848" s="34"/>
      <c r="BM848" s="35"/>
      <c r="BN848" s="35"/>
      <c r="BO848" s="35"/>
    </row>
    <row r="849" spans="1:67" ht="15.75" customHeight="1" x14ac:dyDescent="0.2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M849" s="34"/>
      <c r="AN849" s="34"/>
      <c r="AO849" s="34"/>
      <c r="AP849" s="34"/>
      <c r="AQ849" s="34"/>
      <c r="AR849" s="34"/>
      <c r="AS849" s="34"/>
      <c r="AT849" s="34"/>
      <c r="AU849" s="34"/>
      <c r="AV849" s="34"/>
      <c r="AW849" s="34"/>
      <c r="AX849" s="34"/>
      <c r="AY849" s="34"/>
      <c r="AZ849" s="34"/>
      <c r="BA849" s="34"/>
      <c r="BB849" s="34"/>
      <c r="BC849" s="34"/>
      <c r="BD849" s="34"/>
      <c r="BE849" s="34"/>
      <c r="BF849" s="34"/>
      <c r="BG849" s="34"/>
      <c r="BH849" s="34"/>
      <c r="BI849" s="34"/>
      <c r="BJ849" s="34"/>
      <c r="BK849" s="34"/>
      <c r="BL849" s="34"/>
      <c r="BM849" s="35"/>
      <c r="BN849" s="35"/>
      <c r="BO849" s="35"/>
    </row>
    <row r="850" spans="1:67" ht="15.75" customHeight="1" x14ac:dyDescent="0.2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M850" s="34"/>
      <c r="AN850" s="34"/>
      <c r="AO850" s="34"/>
      <c r="AP850" s="34"/>
      <c r="AQ850" s="34"/>
      <c r="AR850" s="34"/>
      <c r="AS850" s="34"/>
      <c r="AT850" s="34"/>
      <c r="AU850" s="34"/>
      <c r="AV850" s="34"/>
      <c r="AW850" s="34"/>
      <c r="AX850" s="34"/>
      <c r="AY850" s="34"/>
      <c r="AZ850" s="34"/>
      <c r="BA850" s="34"/>
      <c r="BB850" s="34"/>
      <c r="BC850" s="34"/>
      <c r="BD850" s="34"/>
      <c r="BE850" s="34"/>
      <c r="BF850" s="34"/>
      <c r="BG850" s="34"/>
      <c r="BH850" s="34"/>
      <c r="BI850" s="34"/>
      <c r="BJ850" s="34"/>
      <c r="BK850" s="34"/>
      <c r="BL850" s="34"/>
      <c r="BM850" s="35"/>
      <c r="BN850" s="35"/>
      <c r="BO850" s="35"/>
    </row>
    <row r="851" spans="1:67" ht="15.75" customHeight="1" x14ac:dyDescent="0.2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M851" s="34"/>
      <c r="AN851" s="34"/>
      <c r="AO851" s="34"/>
      <c r="AP851" s="34"/>
      <c r="AQ851" s="34"/>
      <c r="AR851" s="34"/>
      <c r="AS851" s="34"/>
      <c r="AT851" s="34"/>
      <c r="AU851" s="34"/>
      <c r="AV851" s="34"/>
      <c r="AW851" s="34"/>
      <c r="AX851" s="34"/>
      <c r="AY851" s="34"/>
      <c r="AZ851" s="34"/>
      <c r="BA851" s="34"/>
      <c r="BB851" s="34"/>
      <c r="BC851" s="34"/>
      <c r="BD851" s="34"/>
      <c r="BE851" s="34"/>
      <c r="BF851" s="34"/>
      <c r="BG851" s="34"/>
      <c r="BH851" s="34"/>
      <c r="BI851" s="34"/>
      <c r="BJ851" s="34"/>
      <c r="BK851" s="34"/>
      <c r="BL851" s="34"/>
      <c r="BM851" s="35"/>
      <c r="BN851" s="35"/>
      <c r="BO851" s="35"/>
    </row>
    <row r="852" spans="1:67" ht="15.75" customHeight="1" x14ac:dyDescent="0.2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M852" s="34"/>
      <c r="AN852" s="34"/>
      <c r="AO852" s="34"/>
      <c r="AP852" s="34"/>
      <c r="AQ852" s="34"/>
      <c r="AR852" s="34"/>
      <c r="AS852" s="34"/>
      <c r="AT852" s="34"/>
      <c r="AU852" s="34"/>
      <c r="AV852" s="34"/>
      <c r="AW852" s="34"/>
      <c r="AX852" s="34"/>
      <c r="AY852" s="34"/>
      <c r="AZ852" s="34"/>
      <c r="BA852" s="34"/>
      <c r="BB852" s="34"/>
      <c r="BC852" s="34"/>
      <c r="BD852" s="34"/>
      <c r="BE852" s="34"/>
      <c r="BF852" s="34"/>
      <c r="BG852" s="34"/>
      <c r="BH852" s="34"/>
      <c r="BI852" s="34"/>
      <c r="BJ852" s="34"/>
      <c r="BK852" s="34"/>
      <c r="BL852" s="34"/>
      <c r="BM852" s="35"/>
      <c r="BN852" s="35"/>
      <c r="BO852" s="35"/>
    </row>
    <row r="853" spans="1:67" ht="15.75" customHeight="1" x14ac:dyDescent="0.2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M853" s="34"/>
      <c r="AN853" s="34"/>
      <c r="AO853" s="34"/>
      <c r="AP853" s="34"/>
      <c r="AQ853" s="34"/>
      <c r="AR853" s="34"/>
      <c r="AS853" s="34"/>
      <c r="AT853" s="34"/>
      <c r="AU853" s="34"/>
      <c r="AV853" s="34"/>
      <c r="AW853" s="34"/>
      <c r="AX853" s="34"/>
      <c r="AY853" s="34"/>
      <c r="AZ853" s="34"/>
      <c r="BA853" s="34"/>
      <c r="BB853" s="34"/>
      <c r="BC853" s="34"/>
      <c r="BD853" s="34"/>
      <c r="BE853" s="34"/>
      <c r="BF853" s="34"/>
      <c r="BG853" s="34"/>
      <c r="BH853" s="34"/>
      <c r="BI853" s="34"/>
      <c r="BJ853" s="34"/>
      <c r="BK853" s="34"/>
      <c r="BL853" s="34"/>
      <c r="BM853" s="35"/>
      <c r="BN853" s="35"/>
      <c r="BO853" s="35"/>
    </row>
    <row r="854" spans="1:67" ht="15.75" customHeight="1" x14ac:dyDescent="0.2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M854" s="34"/>
      <c r="AN854" s="34"/>
      <c r="AO854" s="34"/>
      <c r="AP854" s="34"/>
      <c r="AQ854" s="34"/>
      <c r="AR854" s="34"/>
      <c r="AS854" s="34"/>
      <c r="AT854" s="34"/>
      <c r="AU854" s="34"/>
      <c r="AV854" s="34"/>
      <c r="AW854" s="34"/>
      <c r="AX854" s="34"/>
      <c r="AY854" s="34"/>
      <c r="AZ854" s="34"/>
      <c r="BA854" s="34"/>
      <c r="BB854" s="34"/>
      <c r="BC854" s="34"/>
      <c r="BD854" s="34"/>
      <c r="BE854" s="34"/>
      <c r="BF854" s="34"/>
      <c r="BG854" s="34"/>
      <c r="BH854" s="34"/>
      <c r="BI854" s="34"/>
      <c r="BJ854" s="34"/>
      <c r="BK854" s="34"/>
      <c r="BL854" s="34"/>
      <c r="BM854" s="35"/>
      <c r="BN854" s="35"/>
      <c r="BO854" s="35"/>
    </row>
    <row r="855" spans="1:67" ht="15.75" customHeight="1" x14ac:dyDescent="0.2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M855" s="34"/>
      <c r="AN855" s="34"/>
      <c r="AO855" s="34"/>
      <c r="AP855" s="34"/>
      <c r="AQ855" s="34"/>
      <c r="AR855" s="34"/>
      <c r="AS855" s="34"/>
      <c r="AT855" s="34"/>
      <c r="AU855" s="34"/>
      <c r="AV855" s="34"/>
      <c r="AW855" s="34"/>
      <c r="AX855" s="34"/>
      <c r="AY855" s="34"/>
      <c r="AZ855" s="34"/>
      <c r="BA855" s="34"/>
      <c r="BB855" s="34"/>
      <c r="BC855" s="34"/>
      <c r="BD855" s="34"/>
      <c r="BE855" s="34"/>
      <c r="BF855" s="34"/>
      <c r="BG855" s="34"/>
      <c r="BH855" s="34"/>
      <c r="BI855" s="34"/>
      <c r="BJ855" s="34"/>
      <c r="BK855" s="34"/>
      <c r="BL855" s="34"/>
      <c r="BM855" s="35"/>
      <c r="BN855" s="35"/>
      <c r="BO855" s="35"/>
    </row>
    <row r="856" spans="1:67" ht="15.75" customHeight="1" x14ac:dyDescent="0.2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M856" s="34"/>
      <c r="AN856" s="34"/>
      <c r="AO856" s="34"/>
      <c r="AP856" s="34"/>
      <c r="AQ856" s="34"/>
      <c r="AR856" s="34"/>
      <c r="AS856" s="34"/>
      <c r="AT856" s="34"/>
      <c r="AU856" s="34"/>
      <c r="AV856" s="34"/>
      <c r="AW856" s="34"/>
      <c r="AX856" s="34"/>
      <c r="AY856" s="34"/>
      <c r="AZ856" s="34"/>
      <c r="BA856" s="34"/>
      <c r="BB856" s="34"/>
      <c r="BC856" s="34"/>
      <c r="BD856" s="34"/>
      <c r="BE856" s="34"/>
      <c r="BF856" s="34"/>
      <c r="BG856" s="34"/>
      <c r="BH856" s="34"/>
      <c r="BI856" s="34"/>
      <c r="BJ856" s="34"/>
      <c r="BK856" s="34"/>
      <c r="BL856" s="34"/>
      <c r="BM856" s="35"/>
      <c r="BN856" s="35"/>
      <c r="BO856" s="35"/>
    </row>
    <row r="857" spans="1:67" ht="15.75" customHeight="1" x14ac:dyDescent="0.2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M857" s="34"/>
      <c r="AN857" s="34"/>
      <c r="AO857" s="34"/>
      <c r="AP857" s="34"/>
      <c r="AQ857" s="34"/>
      <c r="AR857" s="34"/>
      <c r="AS857" s="34"/>
      <c r="AT857" s="34"/>
      <c r="AU857" s="34"/>
      <c r="AV857" s="34"/>
      <c r="AW857" s="34"/>
      <c r="AX857" s="34"/>
      <c r="AY857" s="34"/>
      <c r="AZ857" s="34"/>
      <c r="BA857" s="34"/>
      <c r="BB857" s="34"/>
      <c r="BC857" s="34"/>
      <c r="BD857" s="34"/>
      <c r="BE857" s="34"/>
      <c r="BF857" s="34"/>
      <c r="BG857" s="34"/>
      <c r="BH857" s="34"/>
      <c r="BI857" s="34"/>
      <c r="BJ857" s="34"/>
      <c r="BK857" s="34"/>
      <c r="BL857" s="34"/>
      <c r="BM857" s="35"/>
      <c r="BN857" s="35"/>
      <c r="BO857" s="35"/>
    </row>
    <row r="858" spans="1:67" ht="15.75" customHeight="1" x14ac:dyDescent="0.2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M858" s="34"/>
      <c r="AN858" s="34"/>
      <c r="AO858" s="34"/>
      <c r="AP858" s="34"/>
      <c r="AQ858" s="34"/>
      <c r="AR858" s="34"/>
      <c r="AS858" s="34"/>
      <c r="AT858" s="34"/>
      <c r="AU858" s="34"/>
      <c r="AV858" s="34"/>
      <c r="AW858" s="34"/>
      <c r="AX858" s="34"/>
      <c r="AY858" s="34"/>
      <c r="AZ858" s="34"/>
      <c r="BA858" s="34"/>
      <c r="BB858" s="34"/>
      <c r="BC858" s="34"/>
      <c r="BD858" s="34"/>
      <c r="BE858" s="34"/>
      <c r="BF858" s="34"/>
      <c r="BG858" s="34"/>
      <c r="BH858" s="34"/>
      <c r="BI858" s="34"/>
      <c r="BJ858" s="34"/>
      <c r="BK858" s="34"/>
      <c r="BL858" s="34"/>
      <c r="BM858" s="35"/>
      <c r="BN858" s="35"/>
      <c r="BO858" s="35"/>
    </row>
    <row r="859" spans="1:67" ht="15.75" customHeight="1" x14ac:dyDescent="0.2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M859" s="34"/>
      <c r="AN859" s="34"/>
      <c r="AO859" s="34"/>
      <c r="AP859" s="34"/>
      <c r="AQ859" s="34"/>
      <c r="AR859" s="34"/>
      <c r="AS859" s="34"/>
      <c r="AT859" s="34"/>
      <c r="AU859" s="34"/>
      <c r="AV859" s="34"/>
      <c r="AW859" s="34"/>
      <c r="AX859" s="34"/>
      <c r="AY859" s="34"/>
      <c r="AZ859" s="34"/>
      <c r="BA859" s="34"/>
      <c r="BB859" s="34"/>
      <c r="BC859" s="34"/>
      <c r="BD859" s="34"/>
      <c r="BE859" s="34"/>
      <c r="BF859" s="34"/>
      <c r="BG859" s="34"/>
      <c r="BH859" s="34"/>
      <c r="BI859" s="34"/>
      <c r="BJ859" s="34"/>
      <c r="BK859" s="34"/>
      <c r="BL859" s="34"/>
      <c r="BM859" s="35"/>
      <c r="BN859" s="35"/>
      <c r="BO859" s="35"/>
    </row>
    <row r="860" spans="1:67" ht="15.75" customHeight="1" x14ac:dyDescent="0.2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M860" s="34"/>
      <c r="AN860" s="34"/>
      <c r="AO860" s="34"/>
      <c r="AP860" s="34"/>
      <c r="AQ860" s="34"/>
      <c r="AR860" s="34"/>
      <c r="AS860" s="34"/>
      <c r="AT860" s="34"/>
      <c r="AU860" s="34"/>
      <c r="AV860" s="34"/>
      <c r="AW860" s="34"/>
      <c r="AX860" s="34"/>
      <c r="AY860" s="34"/>
      <c r="AZ860" s="34"/>
      <c r="BA860" s="34"/>
      <c r="BB860" s="34"/>
      <c r="BC860" s="34"/>
      <c r="BD860" s="34"/>
      <c r="BE860" s="34"/>
      <c r="BF860" s="34"/>
      <c r="BG860" s="34"/>
      <c r="BH860" s="34"/>
      <c r="BI860" s="34"/>
      <c r="BJ860" s="34"/>
      <c r="BK860" s="34"/>
      <c r="BL860" s="34"/>
      <c r="BM860" s="35"/>
      <c r="BN860" s="35"/>
      <c r="BO860" s="35"/>
    </row>
    <row r="861" spans="1:67" ht="15.75" customHeight="1" x14ac:dyDescent="0.2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M861" s="34"/>
      <c r="AN861" s="34"/>
      <c r="AO861" s="34"/>
      <c r="AP861" s="34"/>
      <c r="AQ861" s="34"/>
      <c r="AR861" s="34"/>
      <c r="AS861" s="34"/>
      <c r="AT861" s="34"/>
      <c r="AU861" s="34"/>
      <c r="AV861" s="34"/>
      <c r="AW861" s="34"/>
      <c r="AX861" s="34"/>
      <c r="AY861" s="34"/>
      <c r="AZ861" s="34"/>
      <c r="BA861" s="34"/>
      <c r="BB861" s="34"/>
      <c r="BC861" s="34"/>
      <c r="BD861" s="34"/>
      <c r="BE861" s="34"/>
      <c r="BF861" s="34"/>
      <c r="BG861" s="34"/>
      <c r="BH861" s="34"/>
      <c r="BI861" s="34"/>
      <c r="BJ861" s="34"/>
      <c r="BK861" s="34"/>
      <c r="BL861" s="34"/>
      <c r="BM861" s="35"/>
      <c r="BN861" s="35"/>
      <c r="BO861" s="35"/>
    </row>
    <row r="862" spans="1:67" ht="15.75" customHeight="1" x14ac:dyDescent="0.2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M862" s="34"/>
      <c r="AN862" s="34"/>
      <c r="AO862" s="34"/>
      <c r="AP862" s="34"/>
      <c r="AQ862" s="34"/>
      <c r="AR862" s="34"/>
      <c r="AS862" s="34"/>
      <c r="AT862" s="34"/>
      <c r="AU862" s="34"/>
      <c r="AV862" s="34"/>
      <c r="AW862" s="34"/>
      <c r="AX862" s="34"/>
      <c r="AY862" s="34"/>
      <c r="AZ862" s="34"/>
      <c r="BA862" s="34"/>
      <c r="BB862" s="34"/>
      <c r="BC862" s="34"/>
      <c r="BD862" s="34"/>
      <c r="BE862" s="34"/>
      <c r="BF862" s="34"/>
      <c r="BG862" s="34"/>
      <c r="BH862" s="34"/>
      <c r="BI862" s="34"/>
      <c r="BJ862" s="34"/>
      <c r="BK862" s="34"/>
      <c r="BL862" s="34"/>
      <c r="BM862" s="35"/>
      <c r="BN862" s="35"/>
      <c r="BO862" s="35"/>
    </row>
    <row r="863" spans="1:67" ht="15.75" customHeight="1" x14ac:dyDescent="0.2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M863" s="34"/>
      <c r="AN863" s="34"/>
      <c r="AO863" s="34"/>
      <c r="AP863" s="34"/>
      <c r="AQ863" s="34"/>
      <c r="AR863" s="34"/>
      <c r="AS863" s="34"/>
      <c r="AT863" s="34"/>
      <c r="AU863" s="34"/>
      <c r="AV863" s="34"/>
      <c r="AW863" s="34"/>
      <c r="AX863" s="34"/>
      <c r="AY863" s="34"/>
      <c r="AZ863" s="34"/>
      <c r="BA863" s="34"/>
      <c r="BB863" s="34"/>
      <c r="BC863" s="34"/>
      <c r="BD863" s="34"/>
      <c r="BE863" s="34"/>
      <c r="BF863" s="34"/>
      <c r="BG863" s="34"/>
      <c r="BH863" s="34"/>
      <c r="BI863" s="34"/>
      <c r="BJ863" s="34"/>
      <c r="BK863" s="34"/>
      <c r="BL863" s="34"/>
      <c r="BM863" s="35"/>
      <c r="BN863" s="35"/>
      <c r="BO863" s="35"/>
    </row>
    <row r="864" spans="1:67" ht="15.75" customHeight="1" x14ac:dyDescent="0.2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4"/>
      <c r="AR864" s="34"/>
      <c r="AS864" s="34"/>
      <c r="AT864" s="34"/>
      <c r="AU864" s="34"/>
      <c r="AV864" s="34"/>
      <c r="AW864" s="34"/>
      <c r="AX864" s="34"/>
      <c r="AY864" s="34"/>
      <c r="AZ864" s="34"/>
      <c r="BA864" s="34"/>
      <c r="BB864" s="34"/>
      <c r="BC864" s="34"/>
      <c r="BD864" s="34"/>
      <c r="BE864" s="34"/>
      <c r="BF864" s="34"/>
      <c r="BG864" s="34"/>
      <c r="BH864" s="34"/>
      <c r="BI864" s="34"/>
      <c r="BJ864" s="34"/>
      <c r="BK864" s="34"/>
      <c r="BL864" s="34"/>
      <c r="BM864" s="35"/>
      <c r="BN864" s="35"/>
      <c r="BO864" s="35"/>
    </row>
    <row r="865" spans="1:67" ht="15.75" customHeight="1" x14ac:dyDescent="0.2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M865" s="34"/>
      <c r="AN865" s="34"/>
      <c r="AO865" s="34"/>
      <c r="AP865" s="34"/>
      <c r="AQ865" s="34"/>
      <c r="AR865" s="34"/>
      <c r="AS865" s="34"/>
      <c r="AT865" s="34"/>
      <c r="AU865" s="34"/>
      <c r="AV865" s="34"/>
      <c r="AW865" s="34"/>
      <c r="AX865" s="34"/>
      <c r="AY865" s="34"/>
      <c r="AZ865" s="34"/>
      <c r="BA865" s="34"/>
      <c r="BB865" s="34"/>
      <c r="BC865" s="34"/>
      <c r="BD865" s="34"/>
      <c r="BE865" s="34"/>
      <c r="BF865" s="34"/>
      <c r="BG865" s="34"/>
      <c r="BH865" s="34"/>
      <c r="BI865" s="34"/>
      <c r="BJ865" s="34"/>
      <c r="BK865" s="34"/>
      <c r="BL865" s="34"/>
      <c r="BM865" s="35"/>
      <c r="BN865" s="35"/>
      <c r="BO865" s="35"/>
    </row>
    <row r="866" spans="1:67" ht="15.75" customHeight="1" x14ac:dyDescent="0.2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M866" s="34"/>
      <c r="AN866" s="34"/>
      <c r="AO866" s="34"/>
      <c r="AP866" s="34"/>
      <c r="AQ866" s="34"/>
      <c r="AR866" s="34"/>
      <c r="AS866" s="34"/>
      <c r="AT866" s="34"/>
      <c r="AU866" s="34"/>
      <c r="AV866" s="34"/>
      <c r="AW866" s="34"/>
      <c r="AX866" s="34"/>
      <c r="AY866" s="34"/>
      <c r="AZ866" s="34"/>
      <c r="BA866" s="34"/>
      <c r="BB866" s="34"/>
      <c r="BC866" s="34"/>
      <c r="BD866" s="34"/>
      <c r="BE866" s="34"/>
      <c r="BF866" s="34"/>
      <c r="BG866" s="34"/>
      <c r="BH866" s="34"/>
      <c r="BI866" s="34"/>
      <c r="BJ866" s="34"/>
      <c r="BK866" s="34"/>
      <c r="BL866" s="34"/>
      <c r="BM866" s="35"/>
      <c r="BN866" s="35"/>
      <c r="BO866" s="35"/>
    </row>
    <row r="867" spans="1:67" ht="15.75" customHeight="1" x14ac:dyDescent="0.2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M867" s="34"/>
      <c r="AN867" s="34"/>
      <c r="AO867" s="34"/>
      <c r="AP867" s="34"/>
      <c r="AQ867" s="34"/>
      <c r="AR867" s="34"/>
      <c r="AS867" s="34"/>
      <c r="AT867" s="34"/>
      <c r="AU867" s="34"/>
      <c r="AV867" s="34"/>
      <c r="AW867" s="34"/>
      <c r="AX867" s="34"/>
      <c r="AY867" s="34"/>
      <c r="AZ867" s="34"/>
      <c r="BA867" s="34"/>
      <c r="BB867" s="34"/>
      <c r="BC867" s="34"/>
      <c r="BD867" s="34"/>
      <c r="BE867" s="34"/>
      <c r="BF867" s="34"/>
      <c r="BG867" s="34"/>
      <c r="BH867" s="34"/>
      <c r="BI867" s="34"/>
      <c r="BJ867" s="34"/>
      <c r="BK867" s="34"/>
      <c r="BL867" s="34"/>
      <c r="BM867" s="35"/>
      <c r="BN867" s="35"/>
      <c r="BO867" s="35"/>
    </row>
    <row r="868" spans="1:67" ht="15.75" customHeight="1" x14ac:dyDescent="0.2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M868" s="34"/>
      <c r="AN868" s="34"/>
      <c r="AO868" s="34"/>
      <c r="AP868" s="34"/>
      <c r="AQ868" s="34"/>
      <c r="AR868" s="34"/>
      <c r="AS868" s="34"/>
      <c r="AT868" s="34"/>
      <c r="AU868" s="34"/>
      <c r="AV868" s="34"/>
      <c r="AW868" s="34"/>
      <c r="AX868" s="34"/>
      <c r="AY868" s="34"/>
      <c r="AZ868" s="34"/>
      <c r="BA868" s="34"/>
      <c r="BB868" s="34"/>
      <c r="BC868" s="34"/>
      <c r="BD868" s="34"/>
      <c r="BE868" s="34"/>
      <c r="BF868" s="34"/>
      <c r="BG868" s="34"/>
      <c r="BH868" s="34"/>
      <c r="BI868" s="34"/>
      <c r="BJ868" s="34"/>
      <c r="BK868" s="34"/>
      <c r="BL868" s="34"/>
      <c r="BM868" s="35"/>
      <c r="BN868" s="35"/>
      <c r="BO868" s="35"/>
    </row>
    <row r="869" spans="1:67" ht="15.75" customHeight="1" x14ac:dyDescent="0.2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M869" s="34"/>
      <c r="AN869" s="34"/>
      <c r="AO869" s="34"/>
      <c r="AP869" s="34"/>
      <c r="AQ869" s="34"/>
      <c r="AR869" s="34"/>
      <c r="AS869" s="34"/>
      <c r="AT869" s="34"/>
      <c r="AU869" s="34"/>
      <c r="AV869" s="34"/>
      <c r="AW869" s="34"/>
      <c r="AX869" s="34"/>
      <c r="AY869" s="34"/>
      <c r="AZ869" s="34"/>
      <c r="BA869" s="34"/>
      <c r="BB869" s="34"/>
      <c r="BC869" s="34"/>
      <c r="BD869" s="34"/>
      <c r="BE869" s="34"/>
      <c r="BF869" s="34"/>
      <c r="BG869" s="34"/>
      <c r="BH869" s="34"/>
      <c r="BI869" s="34"/>
      <c r="BJ869" s="34"/>
      <c r="BK869" s="34"/>
      <c r="BL869" s="34"/>
      <c r="BM869" s="35"/>
      <c r="BN869" s="35"/>
      <c r="BO869" s="35"/>
    </row>
    <row r="870" spans="1:67" ht="15.75" customHeight="1" x14ac:dyDescent="0.2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M870" s="34"/>
      <c r="AN870" s="34"/>
      <c r="AO870" s="34"/>
      <c r="AP870" s="34"/>
      <c r="AQ870" s="34"/>
      <c r="AR870" s="34"/>
      <c r="AS870" s="34"/>
      <c r="AT870" s="34"/>
      <c r="AU870" s="34"/>
      <c r="AV870" s="34"/>
      <c r="AW870" s="34"/>
      <c r="AX870" s="34"/>
      <c r="AY870" s="34"/>
      <c r="AZ870" s="34"/>
      <c r="BA870" s="34"/>
      <c r="BB870" s="34"/>
      <c r="BC870" s="34"/>
      <c r="BD870" s="34"/>
      <c r="BE870" s="34"/>
      <c r="BF870" s="34"/>
      <c r="BG870" s="34"/>
      <c r="BH870" s="34"/>
      <c r="BI870" s="34"/>
      <c r="BJ870" s="34"/>
      <c r="BK870" s="34"/>
      <c r="BL870" s="34"/>
      <c r="BM870" s="35"/>
      <c r="BN870" s="35"/>
      <c r="BO870" s="35"/>
    </row>
    <row r="871" spans="1:67" ht="15.75" customHeight="1" x14ac:dyDescent="0.2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  <c r="AS871" s="34"/>
      <c r="AT871" s="34"/>
      <c r="AU871" s="34"/>
      <c r="AV871" s="34"/>
      <c r="AW871" s="34"/>
      <c r="AX871" s="34"/>
      <c r="AY871" s="34"/>
      <c r="AZ871" s="34"/>
      <c r="BA871" s="34"/>
      <c r="BB871" s="34"/>
      <c r="BC871" s="34"/>
      <c r="BD871" s="34"/>
      <c r="BE871" s="34"/>
      <c r="BF871" s="34"/>
      <c r="BG871" s="34"/>
      <c r="BH871" s="34"/>
      <c r="BI871" s="34"/>
      <c r="BJ871" s="34"/>
      <c r="BK871" s="34"/>
      <c r="BL871" s="34"/>
      <c r="BM871" s="35"/>
      <c r="BN871" s="35"/>
      <c r="BO871" s="35"/>
    </row>
    <row r="872" spans="1:67" ht="15.75" customHeight="1" x14ac:dyDescent="0.2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M872" s="34"/>
      <c r="AN872" s="34"/>
      <c r="AO872" s="34"/>
      <c r="AP872" s="34"/>
      <c r="AQ872" s="34"/>
      <c r="AR872" s="34"/>
      <c r="AS872" s="34"/>
      <c r="AT872" s="34"/>
      <c r="AU872" s="34"/>
      <c r="AV872" s="34"/>
      <c r="AW872" s="34"/>
      <c r="AX872" s="34"/>
      <c r="AY872" s="34"/>
      <c r="AZ872" s="34"/>
      <c r="BA872" s="34"/>
      <c r="BB872" s="34"/>
      <c r="BC872" s="34"/>
      <c r="BD872" s="34"/>
      <c r="BE872" s="34"/>
      <c r="BF872" s="34"/>
      <c r="BG872" s="34"/>
      <c r="BH872" s="34"/>
      <c r="BI872" s="34"/>
      <c r="BJ872" s="34"/>
      <c r="BK872" s="34"/>
      <c r="BL872" s="34"/>
      <c r="BM872" s="35"/>
      <c r="BN872" s="35"/>
      <c r="BO872" s="35"/>
    </row>
    <row r="873" spans="1:67" ht="15.75" customHeight="1" x14ac:dyDescent="0.2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  <c r="AS873" s="34"/>
      <c r="AT873" s="34"/>
      <c r="AU873" s="34"/>
      <c r="AV873" s="34"/>
      <c r="AW873" s="34"/>
      <c r="AX873" s="34"/>
      <c r="AY873" s="34"/>
      <c r="AZ873" s="34"/>
      <c r="BA873" s="34"/>
      <c r="BB873" s="34"/>
      <c r="BC873" s="34"/>
      <c r="BD873" s="34"/>
      <c r="BE873" s="34"/>
      <c r="BF873" s="34"/>
      <c r="BG873" s="34"/>
      <c r="BH873" s="34"/>
      <c r="BI873" s="34"/>
      <c r="BJ873" s="34"/>
      <c r="BK873" s="34"/>
      <c r="BL873" s="34"/>
      <c r="BM873" s="35"/>
      <c r="BN873" s="35"/>
      <c r="BO873" s="35"/>
    </row>
    <row r="874" spans="1:67" ht="15.75" customHeight="1" x14ac:dyDescent="0.2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M874" s="34"/>
      <c r="AN874" s="34"/>
      <c r="AO874" s="34"/>
      <c r="AP874" s="34"/>
      <c r="AQ874" s="34"/>
      <c r="AR874" s="34"/>
      <c r="AS874" s="34"/>
      <c r="AT874" s="34"/>
      <c r="AU874" s="34"/>
      <c r="AV874" s="34"/>
      <c r="AW874" s="34"/>
      <c r="AX874" s="34"/>
      <c r="AY874" s="34"/>
      <c r="AZ874" s="34"/>
      <c r="BA874" s="34"/>
      <c r="BB874" s="34"/>
      <c r="BC874" s="34"/>
      <c r="BD874" s="34"/>
      <c r="BE874" s="34"/>
      <c r="BF874" s="34"/>
      <c r="BG874" s="34"/>
      <c r="BH874" s="34"/>
      <c r="BI874" s="34"/>
      <c r="BJ874" s="34"/>
      <c r="BK874" s="34"/>
      <c r="BL874" s="34"/>
      <c r="BM874" s="35"/>
      <c r="BN874" s="35"/>
      <c r="BO874" s="35"/>
    </row>
    <row r="875" spans="1:67" ht="15.75" customHeight="1" x14ac:dyDescent="0.2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M875" s="34"/>
      <c r="AN875" s="34"/>
      <c r="AO875" s="34"/>
      <c r="AP875" s="34"/>
      <c r="AQ875" s="34"/>
      <c r="AR875" s="34"/>
      <c r="AS875" s="34"/>
      <c r="AT875" s="34"/>
      <c r="AU875" s="34"/>
      <c r="AV875" s="34"/>
      <c r="AW875" s="34"/>
      <c r="AX875" s="34"/>
      <c r="AY875" s="34"/>
      <c r="AZ875" s="34"/>
      <c r="BA875" s="34"/>
      <c r="BB875" s="34"/>
      <c r="BC875" s="34"/>
      <c r="BD875" s="34"/>
      <c r="BE875" s="34"/>
      <c r="BF875" s="34"/>
      <c r="BG875" s="34"/>
      <c r="BH875" s="34"/>
      <c r="BI875" s="34"/>
      <c r="BJ875" s="34"/>
      <c r="BK875" s="34"/>
      <c r="BL875" s="34"/>
      <c r="BM875" s="35"/>
      <c r="BN875" s="35"/>
      <c r="BO875" s="35"/>
    </row>
    <row r="876" spans="1:67" ht="15.75" customHeight="1" x14ac:dyDescent="0.2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M876" s="34"/>
      <c r="AN876" s="34"/>
      <c r="AO876" s="34"/>
      <c r="AP876" s="34"/>
      <c r="AQ876" s="34"/>
      <c r="AR876" s="34"/>
      <c r="AS876" s="34"/>
      <c r="AT876" s="34"/>
      <c r="AU876" s="34"/>
      <c r="AV876" s="34"/>
      <c r="AW876" s="34"/>
      <c r="AX876" s="34"/>
      <c r="AY876" s="34"/>
      <c r="AZ876" s="34"/>
      <c r="BA876" s="34"/>
      <c r="BB876" s="34"/>
      <c r="BC876" s="34"/>
      <c r="BD876" s="34"/>
      <c r="BE876" s="34"/>
      <c r="BF876" s="34"/>
      <c r="BG876" s="34"/>
      <c r="BH876" s="34"/>
      <c r="BI876" s="34"/>
      <c r="BJ876" s="34"/>
      <c r="BK876" s="34"/>
      <c r="BL876" s="34"/>
      <c r="BM876" s="35"/>
      <c r="BN876" s="35"/>
      <c r="BO876" s="35"/>
    </row>
    <row r="877" spans="1:67" ht="15.75" customHeight="1" x14ac:dyDescent="0.2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M877" s="34"/>
      <c r="AN877" s="34"/>
      <c r="AO877" s="34"/>
      <c r="AP877" s="34"/>
      <c r="AQ877" s="34"/>
      <c r="AR877" s="34"/>
      <c r="AS877" s="34"/>
      <c r="AT877" s="34"/>
      <c r="AU877" s="34"/>
      <c r="AV877" s="34"/>
      <c r="AW877" s="34"/>
      <c r="AX877" s="34"/>
      <c r="AY877" s="34"/>
      <c r="AZ877" s="34"/>
      <c r="BA877" s="34"/>
      <c r="BB877" s="34"/>
      <c r="BC877" s="34"/>
      <c r="BD877" s="34"/>
      <c r="BE877" s="34"/>
      <c r="BF877" s="34"/>
      <c r="BG877" s="34"/>
      <c r="BH877" s="34"/>
      <c r="BI877" s="34"/>
      <c r="BJ877" s="34"/>
      <c r="BK877" s="34"/>
      <c r="BL877" s="34"/>
      <c r="BM877" s="35"/>
      <c r="BN877" s="35"/>
      <c r="BO877" s="35"/>
    </row>
    <row r="878" spans="1:67" ht="15.75" customHeight="1" x14ac:dyDescent="0.2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M878" s="34"/>
      <c r="AN878" s="34"/>
      <c r="AO878" s="34"/>
      <c r="AP878" s="34"/>
      <c r="AQ878" s="34"/>
      <c r="AR878" s="34"/>
      <c r="AS878" s="34"/>
      <c r="AT878" s="34"/>
      <c r="AU878" s="34"/>
      <c r="AV878" s="34"/>
      <c r="AW878" s="34"/>
      <c r="AX878" s="34"/>
      <c r="AY878" s="34"/>
      <c r="AZ878" s="34"/>
      <c r="BA878" s="34"/>
      <c r="BB878" s="34"/>
      <c r="BC878" s="34"/>
      <c r="BD878" s="34"/>
      <c r="BE878" s="34"/>
      <c r="BF878" s="34"/>
      <c r="BG878" s="34"/>
      <c r="BH878" s="34"/>
      <c r="BI878" s="34"/>
      <c r="BJ878" s="34"/>
      <c r="BK878" s="34"/>
      <c r="BL878" s="34"/>
      <c r="BM878" s="35"/>
      <c r="BN878" s="35"/>
      <c r="BO878" s="35"/>
    </row>
    <row r="879" spans="1:67" ht="15.75" customHeight="1" x14ac:dyDescent="0.2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M879" s="34"/>
      <c r="AN879" s="34"/>
      <c r="AO879" s="34"/>
      <c r="AP879" s="34"/>
      <c r="AQ879" s="34"/>
      <c r="AR879" s="34"/>
      <c r="AS879" s="34"/>
      <c r="AT879" s="34"/>
      <c r="AU879" s="34"/>
      <c r="AV879" s="34"/>
      <c r="AW879" s="34"/>
      <c r="AX879" s="34"/>
      <c r="AY879" s="34"/>
      <c r="AZ879" s="34"/>
      <c r="BA879" s="34"/>
      <c r="BB879" s="34"/>
      <c r="BC879" s="34"/>
      <c r="BD879" s="34"/>
      <c r="BE879" s="34"/>
      <c r="BF879" s="34"/>
      <c r="BG879" s="34"/>
      <c r="BH879" s="34"/>
      <c r="BI879" s="34"/>
      <c r="BJ879" s="34"/>
      <c r="BK879" s="34"/>
      <c r="BL879" s="34"/>
      <c r="BM879" s="35"/>
      <c r="BN879" s="35"/>
      <c r="BO879" s="35"/>
    </row>
    <row r="880" spans="1:67" ht="15.75" customHeight="1" x14ac:dyDescent="0.2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M880" s="34"/>
      <c r="AN880" s="34"/>
      <c r="AO880" s="34"/>
      <c r="AP880" s="34"/>
      <c r="AQ880" s="34"/>
      <c r="AR880" s="34"/>
      <c r="AS880" s="34"/>
      <c r="AT880" s="34"/>
      <c r="AU880" s="34"/>
      <c r="AV880" s="34"/>
      <c r="AW880" s="34"/>
      <c r="AX880" s="34"/>
      <c r="AY880" s="34"/>
      <c r="AZ880" s="34"/>
      <c r="BA880" s="34"/>
      <c r="BB880" s="34"/>
      <c r="BC880" s="34"/>
      <c r="BD880" s="34"/>
      <c r="BE880" s="34"/>
      <c r="BF880" s="34"/>
      <c r="BG880" s="34"/>
      <c r="BH880" s="34"/>
      <c r="BI880" s="34"/>
      <c r="BJ880" s="34"/>
      <c r="BK880" s="34"/>
      <c r="BL880" s="34"/>
      <c r="BM880" s="35"/>
      <c r="BN880" s="35"/>
      <c r="BO880" s="35"/>
    </row>
    <row r="881" spans="1:67" ht="15.75" customHeight="1" x14ac:dyDescent="0.2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M881" s="34"/>
      <c r="AN881" s="34"/>
      <c r="AO881" s="34"/>
      <c r="AP881" s="34"/>
      <c r="AQ881" s="34"/>
      <c r="AR881" s="34"/>
      <c r="AS881" s="34"/>
      <c r="AT881" s="34"/>
      <c r="AU881" s="34"/>
      <c r="AV881" s="34"/>
      <c r="AW881" s="34"/>
      <c r="AX881" s="34"/>
      <c r="AY881" s="34"/>
      <c r="AZ881" s="34"/>
      <c r="BA881" s="34"/>
      <c r="BB881" s="34"/>
      <c r="BC881" s="34"/>
      <c r="BD881" s="34"/>
      <c r="BE881" s="34"/>
      <c r="BF881" s="34"/>
      <c r="BG881" s="34"/>
      <c r="BH881" s="34"/>
      <c r="BI881" s="34"/>
      <c r="BJ881" s="34"/>
      <c r="BK881" s="34"/>
      <c r="BL881" s="34"/>
      <c r="BM881" s="35"/>
      <c r="BN881" s="35"/>
      <c r="BO881" s="35"/>
    </row>
    <row r="882" spans="1:67" ht="15.75" customHeight="1" x14ac:dyDescent="0.2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M882" s="34"/>
      <c r="AN882" s="34"/>
      <c r="AO882" s="34"/>
      <c r="AP882" s="34"/>
      <c r="AQ882" s="34"/>
      <c r="AR882" s="34"/>
      <c r="AS882" s="34"/>
      <c r="AT882" s="34"/>
      <c r="AU882" s="34"/>
      <c r="AV882" s="34"/>
      <c r="AW882" s="34"/>
      <c r="AX882" s="34"/>
      <c r="AY882" s="34"/>
      <c r="AZ882" s="34"/>
      <c r="BA882" s="34"/>
      <c r="BB882" s="34"/>
      <c r="BC882" s="34"/>
      <c r="BD882" s="34"/>
      <c r="BE882" s="34"/>
      <c r="BF882" s="34"/>
      <c r="BG882" s="34"/>
      <c r="BH882" s="34"/>
      <c r="BI882" s="34"/>
      <c r="BJ882" s="34"/>
      <c r="BK882" s="34"/>
      <c r="BL882" s="34"/>
      <c r="BM882" s="35"/>
      <c r="BN882" s="35"/>
      <c r="BO882" s="35"/>
    </row>
    <row r="883" spans="1:67" ht="15.75" customHeight="1" x14ac:dyDescent="0.2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M883" s="34"/>
      <c r="AN883" s="34"/>
      <c r="AO883" s="34"/>
      <c r="AP883" s="34"/>
      <c r="AQ883" s="34"/>
      <c r="AR883" s="34"/>
      <c r="AS883" s="34"/>
      <c r="AT883" s="34"/>
      <c r="AU883" s="34"/>
      <c r="AV883" s="34"/>
      <c r="AW883" s="34"/>
      <c r="AX883" s="34"/>
      <c r="AY883" s="34"/>
      <c r="AZ883" s="34"/>
      <c r="BA883" s="34"/>
      <c r="BB883" s="34"/>
      <c r="BC883" s="34"/>
      <c r="BD883" s="34"/>
      <c r="BE883" s="34"/>
      <c r="BF883" s="34"/>
      <c r="BG883" s="34"/>
      <c r="BH883" s="34"/>
      <c r="BI883" s="34"/>
      <c r="BJ883" s="34"/>
      <c r="BK883" s="34"/>
      <c r="BL883" s="34"/>
      <c r="BM883" s="35"/>
      <c r="BN883" s="35"/>
      <c r="BO883" s="35"/>
    </row>
    <row r="884" spans="1:67" ht="15.75" customHeight="1" x14ac:dyDescent="0.2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M884" s="34"/>
      <c r="AN884" s="34"/>
      <c r="AO884" s="34"/>
      <c r="AP884" s="34"/>
      <c r="AQ884" s="34"/>
      <c r="AR884" s="34"/>
      <c r="AS884" s="34"/>
      <c r="AT884" s="34"/>
      <c r="AU884" s="34"/>
      <c r="AV884" s="34"/>
      <c r="AW884" s="34"/>
      <c r="AX884" s="34"/>
      <c r="AY884" s="34"/>
      <c r="AZ884" s="34"/>
      <c r="BA884" s="34"/>
      <c r="BB884" s="34"/>
      <c r="BC884" s="34"/>
      <c r="BD884" s="34"/>
      <c r="BE884" s="34"/>
      <c r="BF884" s="34"/>
      <c r="BG884" s="34"/>
      <c r="BH884" s="34"/>
      <c r="BI884" s="34"/>
      <c r="BJ884" s="34"/>
      <c r="BK884" s="34"/>
      <c r="BL884" s="34"/>
      <c r="BM884" s="35"/>
      <c r="BN884" s="35"/>
      <c r="BO884" s="35"/>
    </row>
    <row r="885" spans="1:67" ht="15.75" customHeight="1" x14ac:dyDescent="0.2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M885" s="34"/>
      <c r="AN885" s="34"/>
      <c r="AO885" s="34"/>
      <c r="AP885" s="34"/>
      <c r="AQ885" s="34"/>
      <c r="AR885" s="34"/>
      <c r="AS885" s="34"/>
      <c r="AT885" s="34"/>
      <c r="AU885" s="34"/>
      <c r="AV885" s="34"/>
      <c r="AW885" s="34"/>
      <c r="AX885" s="34"/>
      <c r="AY885" s="34"/>
      <c r="AZ885" s="34"/>
      <c r="BA885" s="34"/>
      <c r="BB885" s="34"/>
      <c r="BC885" s="34"/>
      <c r="BD885" s="34"/>
      <c r="BE885" s="34"/>
      <c r="BF885" s="34"/>
      <c r="BG885" s="34"/>
      <c r="BH885" s="34"/>
      <c r="BI885" s="34"/>
      <c r="BJ885" s="34"/>
      <c r="BK885" s="34"/>
      <c r="BL885" s="34"/>
      <c r="BM885" s="35"/>
      <c r="BN885" s="35"/>
      <c r="BO885" s="35"/>
    </row>
    <row r="886" spans="1:67" ht="15.75" customHeight="1" x14ac:dyDescent="0.2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M886" s="34"/>
      <c r="AN886" s="34"/>
      <c r="AO886" s="34"/>
      <c r="AP886" s="34"/>
      <c r="AQ886" s="34"/>
      <c r="AR886" s="34"/>
      <c r="AS886" s="34"/>
      <c r="AT886" s="34"/>
      <c r="AU886" s="34"/>
      <c r="AV886" s="34"/>
      <c r="AW886" s="34"/>
      <c r="AX886" s="34"/>
      <c r="AY886" s="34"/>
      <c r="AZ886" s="34"/>
      <c r="BA886" s="34"/>
      <c r="BB886" s="34"/>
      <c r="BC886" s="34"/>
      <c r="BD886" s="34"/>
      <c r="BE886" s="34"/>
      <c r="BF886" s="34"/>
      <c r="BG886" s="34"/>
      <c r="BH886" s="34"/>
      <c r="BI886" s="34"/>
      <c r="BJ886" s="34"/>
      <c r="BK886" s="34"/>
      <c r="BL886" s="34"/>
      <c r="BM886" s="35"/>
      <c r="BN886" s="35"/>
      <c r="BO886" s="35"/>
    </row>
    <row r="887" spans="1:67" ht="15.75" customHeight="1" x14ac:dyDescent="0.2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M887" s="34"/>
      <c r="AN887" s="34"/>
      <c r="AO887" s="34"/>
      <c r="AP887" s="34"/>
      <c r="AQ887" s="34"/>
      <c r="AR887" s="34"/>
      <c r="AS887" s="34"/>
      <c r="AT887" s="34"/>
      <c r="AU887" s="34"/>
      <c r="AV887" s="34"/>
      <c r="AW887" s="34"/>
      <c r="AX887" s="34"/>
      <c r="AY887" s="34"/>
      <c r="AZ887" s="34"/>
      <c r="BA887" s="34"/>
      <c r="BB887" s="34"/>
      <c r="BC887" s="34"/>
      <c r="BD887" s="34"/>
      <c r="BE887" s="34"/>
      <c r="BF887" s="34"/>
      <c r="BG887" s="34"/>
      <c r="BH887" s="34"/>
      <c r="BI887" s="34"/>
      <c r="BJ887" s="34"/>
      <c r="BK887" s="34"/>
      <c r="BL887" s="34"/>
      <c r="BM887" s="35"/>
      <c r="BN887" s="35"/>
      <c r="BO887" s="35"/>
    </row>
    <row r="888" spans="1:67" ht="15.75" customHeight="1" x14ac:dyDescent="0.2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34"/>
      <c r="AO888" s="34"/>
      <c r="AP888" s="34"/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4"/>
      <c r="BI888" s="34"/>
      <c r="BJ888" s="34"/>
      <c r="BK888" s="34"/>
      <c r="BL888" s="34"/>
      <c r="BM888" s="35"/>
      <c r="BN888" s="35"/>
      <c r="BO888" s="35"/>
    </row>
    <row r="889" spans="1:67" ht="15.75" customHeight="1" x14ac:dyDescent="0.2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4"/>
      <c r="BI889" s="34"/>
      <c r="BJ889" s="34"/>
      <c r="BK889" s="34"/>
      <c r="BL889" s="34"/>
      <c r="BM889" s="35"/>
      <c r="BN889" s="35"/>
      <c r="BO889" s="35"/>
    </row>
    <row r="890" spans="1:67" ht="15.75" customHeight="1" x14ac:dyDescent="0.2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  <c r="AN890" s="34"/>
      <c r="AO890" s="34"/>
      <c r="AP890" s="34"/>
      <c r="AQ890" s="34"/>
      <c r="AR890" s="34"/>
      <c r="AS890" s="34"/>
      <c r="AT890" s="34"/>
      <c r="AU890" s="34"/>
      <c r="AV890" s="34"/>
      <c r="AW890" s="34"/>
      <c r="AX890" s="34"/>
      <c r="AY890" s="34"/>
      <c r="AZ890" s="34"/>
      <c r="BA890" s="34"/>
      <c r="BB890" s="34"/>
      <c r="BC890" s="34"/>
      <c r="BD890" s="34"/>
      <c r="BE890" s="34"/>
      <c r="BF890" s="34"/>
      <c r="BG890" s="34"/>
      <c r="BH890" s="34"/>
      <c r="BI890" s="34"/>
      <c r="BJ890" s="34"/>
      <c r="BK890" s="34"/>
      <c r="BL890" s="34"/>
      <c r="BM890" s="35"/>
      <c r="BN890" s="35"/>
      <c r="BO890" s="35"/>
    </row>
    <row r="891" spans="1:67" ht="15.75" customHeight="1" x14ac:dyDescent="0.2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  <c r="AN891" s="34"/>
      <c r="AO891" s="34"/>
      <c r="AP891" s="34"/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  <c r="BD891" s="34"/>
      <c r="BE891" s="34"/>
      <c r="BF891" s="34"/>
      <c r="BG891" s="34"/>
      <c r="BH891" s="34"/>
      <c r="BI891" s="34"/>
      <c r="BJ891" s="34"/>
      <c r="BK891" s="34"/>
      <c r="BL891" s="34"/>
      <c r="BM891" s="35"/>
      <c r="BN891" s="35"/>
      <c r="BO891" s="35"/>
    </row>
    <row r="892" spans="1:67" ht="15.75" customHeight="1" x14ac:dyDescent="0.2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  <c r="AN892" s="34"/>
      <c r="AO892" s="34"/>
      <c r="AP892" s="34"/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  <c r="BD892" s="34"/>
      <c r="BE892" s="34"/>
      <c r="BF892" s="34"/>
      <c r="BG892" s="34"/>
      <c r="BH892" s="34"/>
      <c r="BI892" s="34"/>
      <c r="BJ892" s="34"/>
      <c r="BK892" s="34"/>
      <c r="BL892" s="34"/>
      <c r="BM892" s="35"/>
      <c r="BN892" s="35"/>
      <c r="BO892" s="35"/>
    </row>
    <row r="893" spans="1:67" ht="15.75" customHeight="1" x14ac:dyDescent="0.2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  <c r="AN893" s="34"/>
      <c r="AO893" s="34"/>
      <c r="AP893" s="34"/>
      <c r="AQ893" s="34"/>
      <c r="AR893" s="34"/>
      <c r="AS893" s="34"/>
      <c r="AT893" s="34"/>
      <c r="AU893" s="34"/>
      <c r="AV893" s="34"/>
      <c r="AW893" s="34"/>
      <c r="AX893" s="34"/>
      <c r="AY893" s="34"/>
      <c r="AZ893" s="34"/>
      <c r="BA893" s="34"/>
      <c r="BB893" s="34"/>
      <c r="BC893" s="34"/>
      <c r="BD893" s="34"/>
      <c r="BE893" s="34"/>
      <c r="BF893" s="34"/>
      <c r="BG893" s="34"/>
      <c r="BH893" s="34"/>
      <c r="BI893" s="34"/>
      <c r="BJ893" s="34"/>
      <c r="BK893" s="34"/>
      <c r="BL893" s="34"/>
      <c r="BM893" s="35"/>
      <c r="BN893" s="35"/>
      <c r="BO893" s="35"/>
    </row>
    <row r="894" spans="1:67" ht="15.75" customHeight="1" x14ac:dyDescent="0.2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  <c r="AN894" s="34"/>
      <c r="AO894" s="34"/>
      <c r="AP894" s="34"/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  <c r="BD894" s="34"/>
      <c r="BE894" s="34"/>
      <c r="BF894" s="34"/>
      <c r="BG894" s="34"/>
      <c r="BH894" s="34"/>
      <c r="BI894" s="34"/>
      <c r="BJ894" s="34"/>
      <c r="BK894" s="34"/>
      <c r="BL894" s="34"/>
      <c r="BM894" s="35"/>
      <c r="BN894" s="35"/>
      <c r="BO894" s="35"/>
    </row>
    <row r="895" spans="1:67" ht="15.75" customHeight="1" x14ac:dyDescent="0.2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  <c r="AN895" s="34"/>
      <c r="AO895" s="34"/>
      <c r="AP895" s="34"/>
      <c r="AQ895" s="34"/>
      <c r="AR895" s="34"/>
      <c r="AS895" s="34"/>
      <c r="AT895" s="34"/>
      <c r="AU895" s="34"/>
      <c r="AV895" s="34"/>
      <c r="AW895" s="34"/>
      <c r="AX895" s="34"/>
      <c r="AY895" s="34"/>
      <c r="AZ895" s="34"/>
      <c r="BA895" s="34"/>
      <c r="BB895" s="34"/>
      <c r="BC895" s="34"/>
      <c r="BD895" s="34"/>
      <c r="BE895" s="34"/>
      <c r="BF895" s="34"/>
      <c r="BG895" s="34"/>
      <c r="BH895" s="34"/>
      <c r="BI895" s="34"/>
      <c r="BJ895" s="34"/>
      <c r="BK895" s="34"/>
      <c r="BL895" s="34"/>
      <c r="BM895" s="35"/>
      <c r="BN895" s="35"/>
      <c r="BO895" s="35"/>
    </row>
    <row r="896" spans="1:67" ht="15.75" customHeight="1" x14ac:dyDescent="0.2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  <c r="AN896" s="34"/>
      <c r="AO896" s="34"/>
      <c r="AP896" s="34"/>
      <c r="AQ896" s="34"/>
      <c r="AR896" s="34"/>
      <c r="AS896" s="34"/>
      <c r="AT896" s="34"/>
      <c r="AU896" s="34"/>
      <c r="AV896" s="34"/>
      <c r="AW896" s="34"/>
      <c r="AX896" s="34"/>
      <c r="AY896" s="34"/>
      <c r="AZ896" s="34"/>
      <c r="BA896" s="34"/>
      <c r="BB896" s="34"/>
      <c r="BC896" s="34"/>
      <c r="BD896" s="34"/>
      <c r="BE896" s="34"/>
      <c r="BF896" s="34"/>
      <c r="BG896" s="34"/>
      <c r="BH896" s="34"/>
      <c r="BI896" s="34"/>
      <c r="BJ896" s="34"/>
      <c r="BK896" s="34"/>
      <c r="BL896" s="34"/>
      <c r="BM896" s="35"/>
      <c r="BN896" s="35"/>
      <c r="BO896" s="35"/>
    </row>
    <row r="897" spans="1:67" ht="15.75" customHeight="1" x14ac:dyDescent="0.2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  <c r="AN897" s="34"/>
      <c r="AO897" s="34"/>
      <c r="AP897" s="34"/>
      <c r="AQ897" s="34"/>
      <c r="AR897" s="34"/>
      <c r="AS897" s="34"/>
      <c r="AT897" s="34"/>
      <c r="AU897" s="34"/>
      <c r="AV897" s="34"/>
      <c r="AW897" s="34"/>
      <c r="AX897" s="34"/>
      <c r="AY897" s="34"/>
      <c r="AZ897" s="34"/>
      <c r="BA897" s="34"/>
      <c r="BB897" s="34"/>
      <c r="BC897" s="34"/>
      <c r="BD897" s="34"/>
      <c r="BE897" s="34"/>
      <c r="BF897" s="34"/>
      <c r="BG897" s="34"/>
      <c r="BH897" s="34"/>
      <c r="BI897" s="34"/>
      <c r="BJ897" s="34"/>
      <c r="BK897" s="34"/>
      <c r="BL897" s="34"/>
      <c r="BM897" s="35"/>
      <c r="BN897" s="35"/>
      <c r="BO897" s="35"/>
    </row>
    <row r="898" spans="1:67" ht="15.75" customHeight="1" x14ac:dyDescent="0.2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  <c r="AN898" s="34"/>
      <c r="AO898" s="34"/>
      <c r="AP898" s="34"/>
      <c r="AQ898" s="34"/>
      <c r="AR898" s="34"/>
      <c r="AS898" s="34"/>
      <c r="AT898" s="34"/>
      <c r="AU898" s="34"/>
      <c r="AV898" s="34"/>
      <c r="AW898" s="34"/>
      <c r="AX898" s="34"/>
      <c r="AY898" s="34"/>
      <c r="AZ898" s="34"/>
      <c r="BA898" s="34"/>
      <c r="BB898" s="34"/>
      <c r="BC898" s="34"/>
      <c r="BD898" s="34"/>
      <c r="BE898" s="34"/>
      <c r="BF898" s="34"/>
      <c r="BG898" s="34"/>
      <c r="BH898" s="34"/>
      <c r="BI898" s="34"/>
      <c r="BJ898" s="34"/>
      <c r="BK898" s="34"/>
      <c r="BL898" s="34"/>
      <c r="BM898" s="35"/>
      <c r="BN898" s="35"/>
      <c r="BO898" s="35"/>
    </row>
    <row r="899" spans="1:67" ht="15.75" customHeight="1" x14ac:dyDescent="0.2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  <c r="AN899" s="34"/>
      <c r="AO899" s="34"/>
      <c r="AP899" s="34"/>
      <c r="AQ899" s="34"/>
      <c r="AR899" s="34"/>
      <c r="AS899" s="34"/>
      <c r="AT899" s="34"/>
      <c r="AU899" s="34"/>
      <c r="AV899" s="34"/>
      <c r="AW899" s="34"/>
      <c r="AX899" s="34"/>
      <c r="AY899" s="34"/>
      <c r="AZ899" s="34"/>
      <c r="BA899" s="34"/>
      <c r="BB899" s="34"/>
      <c r="BC899" s="34"/>
      <c r="BD899" s="34"/>
      <c r="BE899" s="34"/>
      <c r="BF899" s="34"/>
      <c r="BG899" s="34"/>
      <c r="BH899" s="34"/>
      <c r="BI899" s="34"/>
      <c r="BJ899" s="34"/>
      <c r="BK899" s="34"/>
      <c r="BL899" s="34"/>
      <c r="BM899" s="35"/>
      <c r="BN899" s="35"/>
      <c r="BO899" s="35"/>
    </row>
    <row r="900" spans="1:67" ht="15.75" customHeight="1" x14ac:dyDescent="0.2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  <c r="AN900" s="34"/>
      <c r="AO900" s="34"/>
      <c r="AP900" s="34"/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  <c r="BD900" s="34"/>
      <c r="BE900" s="34"/>
      <c r="BF900" s="34"/>
      <c r="BG900" s="34"/>
      <c r="BH900" s="34"/>
      <c r="BI900" s="34"/>
      <c r="BJ900" s="34"/>
      <c r="BK900" s="34"/>
      <c r="BL900" s="34"/>
      <c r="BM900" s="35"/>
      <c r="BN900" s="35"/>
      <c r="BO900" s="35"/>
    </row>
    <row r="901" spans="1:67" ht="15.75" customHeight="1" x14ac:dyDescent="0.2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  <c r="AN901" s="34"/>
      <c r="AO901" s="34"/>
      <c r="AP901" s="34"/>
      <c r="AQ901" s="34"/>
      <c r="AR901" s="34"/>
      <c r="AS901" s="34"/>
      <c r="AT901" s="34"/>
      <c r="AU901" s="34"/>
      <c r="AV901" s="34"/>
      <c r="AW901" s="34"/>
      <c r="AX901" s="34"/>
      <c r="AY901" s="34"/>
      <c r="AZ901" s="34"/>
      <c r="BA901" s="34"/>
      <c r="BB901" s="34"/>
      <c r="BC901" s="34"/>
      <c r="BD901" s="34"/>
      <c r="BE901" s="34"/>
      <c r="BF901" s="34"/>
      <c r="BG901" s="34"/>
      <c r="BH901" s="34"/>
      <c r="BI901" s="34"/>
      <c r="BJ901" s="34"/>
      <c r="BK901" s="34"/>
      <c r="BL901" s="34"/>
      <c r="BM901" s="35"/>
      <c r="BN901" s="35"/>
      <c r="BO901" s="35"/>
    </row>
    <row r="902" spans="1:67" ht="15.75" customHeight="1" x14ac:dyDescent="0.2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  <c r="AN902" s="34"/>
      <c r="AO902" s="34"/>
      <c r="AP902" s="34"/>
      <c r="AQ902" s="34"/>
      <c r="AR902" s="34"/>
      <c r="AS902" s="34"/>
      <c r="AT902" s="34"/>
      <c r="AU902" s="34"/>
      <c r="AV902" s="34"/>
      <c r="AW902" s="34"/>
      <c r="AX902" s="34"/>
      <c r="AY902" s="34"/>
      <c r="AZ902" s="34"/>
      <c r="BA902" s="34"/>
      <c r="BB902" s="34"/>
      <c r="BC902" s="34"/>
      <c r="BD902" s="34"/>
      <c r="BE902" s="34"/>
      <c r="BF902" s="34"/>
      <c r="BG902" s="34"/>
      <c r="BH902" s="34"/>
      <c r="BI902" s="34"/>
      <c r="BJ902" s="34"/>
      <c r="BK902" s="34"/>
      <c r="BL902" s="34"/>
      <c r="BM902" s="35"/>
      <c r="BN902" s="35"/>
      <c r="BO902" s="35"/>
    </row>
    <row r="903" spans="1:67" ht="15.75" customHeight="1" x14ac:dyDescent="0.2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  <c r="AN903" s="34"/>
      <c r="AO903" s="34"/>
      <c r="AP903" s="34"/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  <c r="BD903" s="34"/>
      <c r="BE903" s="34"/>
      <c r="BF903" s="34"/>
      <c r="BG903" s="34"/>
      <c r="BH903" s="34"/>
      <c r="BI903" s="34"/>
      <c r="BJ903" s="34"/>
      <c r="BK903" s="34"/>
      <c r="BL903" s="34"/>
      <c r="BM903" s="35"/>
      <c r="BN903" s="35"/>
      <c r="BO903" s="35"/>
    </row>
    <row r="904" spans="1:67" ht="15.75" customHeight="1" x14ac:dyDescent="0.2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  <c r="AN904" s="34"/>
      <c r="AO904" s="34"/>
      <c r="AP904" s="34"/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  <c r="BD904" s="34"/>
      <c r="BE904" s="34"/>
      <c r="BF904" s="34"/>
      <c r="BG904" s="34"/>
      <c r="BH904" s="34"/>
      <c r="BI904" s="34"/>
      <c r="BJ904" s="34"/>
      <c r="BK904" s="34"/>
      <c r="BL904" s="34"/>
      <c r="BM904" s="35"/>
      <c r="BN904" s="35"/>
      <c r="BO904" s="35"/>
    </row>
    <row r="905" spans="1:67" ht="15.75" customHeight="1" x14ac:dyDescent="0.2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  <c r="AN905" s="34"/>
      <c r="AO905" s="34"/>
      <c r="AP905" s="34"/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  <c r="BD905" s="34"/>
      <c r="BE905" s="34"/>
      <c r="BF905" s="34"/>
      <c r="BG905" s="34"/>
      <c r="BH905" s="34"/>
      <c r="BI905" s="34"/>
      <c r="BJ905" s="34"/>
      <c r="BK905" s="34"/>
      <c r="BL905" s="34"/>
      <c r="BM905" s="35"/>
      <c r="BN905" s="35"/>
      <c r="BO905" s="35"/>
    </row>
    <row r="906" spans="1:67" ht="15.75" customHeight="1" x14ac:dyDescent="0.2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  <c r="AN906" s="34"/>
      <c r="AO906" s="34"/>
      <c r="AP906" s="34"/>
      <c r="AQ906" s="34"/>
      <c r="AR906" s="34"/>
      <c r="AS906" s="34"/>
      <c r="AT906" s="34"/>
      <c r="AU906" s="34"/>
      <c r="AV906" s="34"/>
      <c r="AW906" s="34"/>
      <c r="AX906" s="34"/>
      <c r="AY906" s="34"/>
      <c r="AZ906" s="34"/>
      <c r="BA906" s="34"/>
      <c r="BB906" s="34"/>
      <c r="BC906" s="34"/>
      <c r="BD906" s="34"/>
      <c r="BE906" s="34"/>
      <c r="BF906" s="34"/>
      <c r="BG906" s="34"/>
      <c r="BH906" s="34"/>
      <c r="BI906" s="34"/>
      <c r="BJ906" s="34"/>
      <c r="BK906" s="34"/>
      <c r="BL906" s="34"/>
      <c r="BM906" s="35"/>
      <c r="BN906" s="35"/>
      <c r="BO906" s="35"/>
    </row>
    <row r="907" spans="1:67" ht="15.75" customHeight="1" x14ac:dyDescent="0.2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  <c r="AN907" s="34"/>
      <c r="AO907" s="34"/>
      <c r="AP907" s="34"/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  <c r="BD907" s="34"/>
      <c r="BE907" s="34"/>
      <c r="BF907" s="34"/>
      <c r="BG907" s="34"/>
      <c r="BH907" s="34"/>
      <c r="BI907" s="34"/>
      <c r="BJ907" s="34"/>
      <c r="BK907" s="34"/>
      <c r="BL907" s="34"/>
      <c r="BM907" s="35"/>
      <c r="BN907" s="35"/>
      <c r="BO907" s="35"/>
    </row>
    <row r="908" spans="1:67" ht="15.75" customHeight="1" x14ac:dyDescent="0.2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  <c r="AN908" s="34"/>
      <c r="AO908" s="34"/>
      <c r="AP908" s="34"/>
      <c r="AQ908" s="34"/>
      <c r="AR908" s="34"/>
      <c r="AS908" s="34"/>
      <c r="AT908" s="34"/>
      <c r="AU908" s="34"/>
      <c r="AV908" s="34"/>
      <c r="AW908" s="34"/>
      <c r="AX908" s="34"/>
      <c r="AY908" s="34"/>
      <c r="AZ908" s="34"/>
      <c r="BA908" s="34"/>
      <c r="BB908" s="34"/>
      <c r="BC908" s="34"/>
      <c r="BD908" s="34"/>
      <c r="BE908" s="34"/>
      <c r="BF908" s="34"/>
      <c r="BG908" s="34"/>
      <c r="BH908" s="34"/>
      <c r="BI908" s="34"/>
      <c r="BJ908" s="34"/>
      <c r="BK908" s="34"/>
      <c r="BL908" s="34"/>
      <c r="BM908" s="35"/>
      <c r="BN908" s="35"/>
      <c r="BO908" s="35"/>
    </row>
    <row r="909" spans="1:67" ht="15.75" customHeight="1" x14ac:dyDescent="0.2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  <c r="AN909" s="34"/>
      <c r="AO909" s="34"/>
      <c r="AP909" s="34"/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  <c r="BD909" s="34"/>
      <c r="BE909" s="34"/>
      <c r="BF909" s="34"/>
      <c r="BG909" s="34"/>
      <c r="BH909" s="34"/>
      <c r="BI909" s="34"/>
      <c r="BJ909" s="34"/>
      <c r="BK909" s="34"/>
      <c r="BL909" s="34"/>
      <c r="BM909" s="35"/>
      <c r="BN909" s="35"/>
      <c r="BO909" s="35"/>
    </row>
    <row r="910" spans="1:67" ht="15.75" customHeight="1" x14ac:dyDescent="0.2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  <c r="AN910" s="34"/>
      <c r="AO910" s="34"/>
      <c r="AP910" s="34"/>
      <c r="AQ910" s="34"/>
      <c r="AR910" s="34"/>
      <c r="AS910" s="34"/>
      <c r="AT910" s="34"/>
      <c r="AU910" s="34"/>
      <c r="AV910" s="34"/>
      <c r="AW910" s="34"/>
      <c r="AX910" s="34"/>
      <c r="AY910" s="34"/>
      <c r="AZ910" s="34"/>
      <c r="BA910" s="34"/>
      <c r="BB910" s="34"/>
      <c r="BC910" s="34"/>
      <c r="BD910" s="34"/>
      <c r="BE910" s="34"/>
      <c r="BF910" s="34"/>
      <c r="BG910" s="34"/>
      <c r="BH910" s="34"/>
      <c r="BI910" s="34"/>
      <c r="BJ910" s="34"/>
      <c r="BK910" s="34"/>
      <c r="BL910" s="34"/>
      <c r="BM910" s="35"/>
      <c r="BN910" s="35"/>
      <c r="BO910" s="35"/>
    </row>
    <row r="911" spans="1:67" ht="15.75" customHeight="1" x14ac:dyDescent="0.2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  <c r="AN911" s="34"/>
      <c r="AO911" s="34"/>
      <c r="AP911" s="34"/>
      <c r="AQ911" s="34"/>
      <c r="AR911" s="34"/>
      <c r="AS911" s="34"/>
      <c r="AT911" s="34"/>
      <c r="AU911" s="34"/>
      <c r="AV911" s="34"/>
      <c r="AW911" s="34"/>
      <c r="AX911" s="34"/>
      <c r="AY911" s="34"/>
      <c r="AZ911" s="34"/>
      <c r="BA911" s="34"/>
      <c r="BB911" s="34"/>
      <c r="BC911" s="34"/>
      <c r="BD911" s="34"/>
      <c r="BE911" s="34"/>
      <c r="BF911" s="34"/>
      <c r="BG911" s="34"/>
      <c r="BH911" s="34"/>
      <c r="BI911" s="34"/>
      <c r="BJ911" s="34"/>
      <c r="BK911" s="34"/>
      <c r="BL911" s="34"/>
      <c r="BM911" s="35"/>
      <c r="BN911" s="35"/>
      <c r="BO911" s="35"/>
    </row>
    <row r="912" spans="1:67" ht="15.75" customHeight="1" x14ac:dyDescent="0.2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  <c r="AN912" s="34"/>
      <c r="AO912" s="34"/>
      <c r="AP912" s="34"/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  <c r="BD912" s="34"/>
      <c r="BE912" s="34"/>
      <c r="BF912" s="34"/>
      <c r="BG912" s="34"/>
      <c r="BH912" s="34"/>
      <c r="BI912" s="34"/>
      <c r="BJ912" s="34"/>
      <c r="BK912" s="34"/>
      <c r="BL912" s="34"/>
      <c r="BM912" s="35"/>
      <c r="BN912" s="35"/>
      <c r="BO912" s="35"/>
    </row>
    <row r="913" spans="1:67" ht="15.75" customHeight="1" x14ac:dyDescent="0.2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  <c r="AN913" s="34"/>
      <c r="AO913" s="34"/>
      <c r="AP913" s="34"/>
      <c r="AQ913" s="34"/>
      <c r="AR913" s="34"/>
      <c r="AS913" s="34"/>
      <c r="AT913" s="34"/>
      <c r="AU913" s="34"/>
      <c r="AV913" s="34"/>
      <c r="AW913" s="34"/>
      <c r="AX913" s="34"/>
      <c r="AY913" s="34"/>
      <c r="AZ913" s="34"/>
      <c r="BA913" s="34"/>
      <c r="BB913" s="34"/>
      <c r="BC913" s="34"/>
      <c r="BD913" s="34"/>
      <c r="BE913" s="34"/>
      <c r="BF913" s="34"/>
      <c r="BG913" s="34"/>
      <c r="BH913" s="34"/>
      <c r="BI913" s="34"/>
      <c r="BJ913" s="34"/>
      <c r="BK913" s="34"/>
      <c r="BL913" s="34"/>
      <c r="BM913" s="35"/>
      <c r="BN913" s="35"/>
      <c r="BO913" s="35"/>
    </row>
    <row r="914" spans="1:67" ht="15.75" customHeight="1" x14ac:dyDescent="0.2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  <c r="AN914" s="34"/>
      <c r="AO914" s="34"/>
      <c r="AP914" s="34"/>
      <c r="AQ914" s="34"/>
      <c r="AR914" s="34"/>
      <c r="AS914" s="34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  <c r="BD914" s="34"/>
      <c r="BE914" s="34"/>
      <c r="BF914" s="34"/>
      <c r="BG914" s="34"/>
      <c r="BH914" s="34"/>
      <c r="BI914" s="34"/>
      <c r="BJ914" s="34"/>
      <c r="BK914" s="34"/>
      <c r="BL914" s="34"/>
      <c r="BM914" s="35"/>
      <c r="BN914" s="35"/>
      <c r="BO914" s="35"/>
    </row>
    <row r="915" spans="1:67" ht="15.75" customHeight="1" x14ac:dyDescent="0.2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  <c r="AN915" s="34"/>
      <c r="AO915" s="34"/>
      <c r="AP915" s="34"/>
      <c r="AQ915" s="34"/>
      <c r="AR915" s="34"/>
      <c r="AS915" s="34"/>
      <c r="AT915" s="34"/>
      <c r="AU915" s="34"/>
      <c r="AV915" s="34"/>
      <c r="AW915" s="34"/>
      <c r="AX915" s="34"/>
      <c r="AY915" s="34"/>
      <c r="AZ915" s="34"/>
      <c r="BA915" s="34"/>
      <c r="BB915" s="34"/>
      <c r="BC915" s="34"/>
      <c r="BD915" s="34"/>
      <c r="BE915" s="34"/>
      <c r="BF915" s="34"/>
      <c r="BG915" s="34"/>
      <c r="BH915" s="34"/>
      <c r="BI915" s="34"/>
      <c r="BJ915" s="34"/>
      <c r="BK915" s="34"/>
      <c r="BL915" s="34"/>
      <c r="BM915" s="35"/>
      <c r="BN915" s="35"/>
      <c r="BO915" s="35"/>
    </row>
    <row r="916" spans="1:67" ht="15.75" customHeight="1" x14ac:dyDescent="0.2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  <c r="AN916" s="34"/>
      <c r="AO916" s="34"/>
      <c r="AP916" s="34"/>
      <c r="AQ916" s="34"/>
      <c r="AR916" s="34"/>
      <c r="AS916" s="34"/>
      <c r="AT916" s="34"/>
      <c r="AU916" s="34"/>
      <c r="AV916" s="34"/>
      <c r="AW916" s="34"/>
      <c r="AX916" s="34"/>
      <c r="AY916" s="34"/>
      <c r="AZ916" s="34"/>
      <c r="BA916" s="34"/>
      <c r="BB916" s="34"/>
      <c r="BC916" s="34"/>
      <c r="BD916" s="34"/>
      <c r="BE916" s="34"/>
      <c r="BF916" s="34"/>
      <c r="BG916" s="34"/>
      <c r="BH916" s="34"/>
      <c r="BI916" s="34"/>
      <c r="BJ916" s="34"/>
      <c r="BK916" s="34"/>
      <c r="BL916" s="34"/>
      <c r="BM916" s="35"/>
      <c r="BN916" s="35"/>
      <c r="BO916" s="35"/>
    </row>
    <row r="917" spans="1:67" ht="15.75" customHeight="1" x14ac:dyDescent="0.2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  <c r="AN917" s="34"/>
      <c r="AO917" s="34"/>
      <c r="AP917" s="34"/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4"/>
      <c r="BC917" s="34"/>
      <c r="BD917" s="34"/>
      <c r="BE917" s="34"/>
      <c r="BF917" s="34"/>
      <c r="BG917" s="34"/>
      <c r="BH917" s="34"/>
      <c r="BI917" s="34"/>
      <c r="BJ917" s="34"/>
      <c r="BK917" s="34"/>
      <c r="BL917" s="34"/>
      <c r="BM917" s="35"/>
      <c r="BN917" s="35"/>
      <c r="BO917" s="35"/>
    </row>
    <row r="918" spans="1:67" ht="15.75" customHeight="1" x14ac:dyDescent="0.2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  <c r="AN918" s="34"/>
      <c r="AO918" s="34"/>
      <c r="AP918" s="34"/>
      <c r="AQ918" s="34"/>
      <c r="AR918" s="34"/>
      <c r="AS918" s="34"/>
      <c r="AT918" s="34"/>
      <c r="AU918" s="34"/>
      <c r="AV918" s="34"/>
      <c r="AW918" s="34"/>
      <c r="AX918" s="34"/>
      <c r="AY918" s="34"/>
      <c r="AZ918" s="34"/>
      <c r="BA918" s="34"/>
      <c r="BB918" s="34"/>
      <c r="BC918" s="34"/>
      <c r="BD918" s="34"/>
      <c r="BE918" s="34"/>
      <c r="BF918" s="34"/>
      <c r="BG918" s="34"/>
      <c r="BH918" s="34"/>
      <c r="BI918" s="34"/>
      <c r="BJ918" s="34"/>
      <c r="BK918" s="34"/>
      <c r="BL918" s="34"/>
      <c r="BM918" s="35"/>
      <c r="BN918" s="35"/>
      <c r="BO918" s="35"/>
    </row>
    <row r="919" spans="1:67" ht="15.75" customHeight="1" x14ac:dyDescent="0.2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  <c r="AN919" s="34"/>
      <c r="AO919" s="34"/>
      <c r="AP919" s="34"/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  <c r="BD919" s="34"/>
      <c r="BE919" s="34"/>
      <c r="BF919" s="34"/>
      <c r="BG919" s="34"/>
      <c r="BH919" s="34"/>
      <c r="BI919" s="34"/>
      <c r="BJ919" s="34"/>
      <c r="BK919" s="34"/>
      <c r="BL919" s="34"/>
      <c r="BM919" s="35"/>
      <c r="BN919" s="35"/>
      <c r="BO919" s="35"/>
    </row>
    <row r="920" spans="1:67" ht="15.75" customHeight="1" x14ac:dyDescent="0.2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  <c r="AN920" s="34"/>
      <c r="AO920" s="34"/>
      <c r="AP920" s="34"/>
      <c r="AQ920" s="34"/>
      <c r="AR920" s="34"/>
      <c r="AS920" s="34"/>
      <c r="AT920" s="34"/>
      <c r="AU920" s="34"/>
      <c r="AV920" s="34"/>
      <c r="AW920" s="34"/>
      <c r="AX920" s="34"/>
      <c r="AY920" s="34"/>
      <c r="AZ920" s="34"/>
      <c r="BA920" s="34"/>
      <c r="BB920" s="34"/>
      <c r="BC920" s="34"/>
      <c r="BD920" s="34"/>
      <c r="BE920" s="34"/>
      <c r="BF920" s="34"/>
      <c r="BG920" s="34"/>
      <c r="BH920" s="34"/>
      <c r="BI920" s="34"/>
      <c r="BJ920" s="34"/>
      <c r="BK920" s="34"/>
      <c r="BL920" s="34"/>
      <c r="BM920" s="35"/>
      <c r="BN920" s="35"/>
      <c r="BO920" s="35"/>
    </row>
    <row r="921" spans="1:67" ht="15.75" customHeight="1" x14ac:dyDescent="0.2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  <c r="AN921" s="34"/>
      <c r="AO921" s="34"/>
      <c r="AP921" s="34"/>
      <c r="AQ921" s="34"/>
      <c r="AR921" s="34"/>
      <c r="AS921" s="34"/>
      <c r="AT921" s="34"/>
      <c r="AU921" s="34"/>
      <c r="AV921" s="34"/>
      <c r="AW921" s="34"/>
      <c r="AX921" s="34"/>
      <c r="AY921" s="34"/>
      <c r="AZ921" s="34"/>
      <c r="BA921" s="34"/>
      <c r="BB921" s="34"/>
      <c r="BC921" s="34"/>
      <c r="BD921" s="34"/>
      <c r="BE921" s="34"/>
      <c r="BF921" s="34"/>
      <c r="BG921" s="34"/>
      <c r="BH921" s="34"/>
      <c r="BI921" s="34"/>
      <c r="BJ921" s="34"/>
      <c r="BK921" s="34"/>
      <c r="BL921" s="34"/>
      <c r="BM921" s="35"/>
      <c r="BN921" s="35"/>
      <c r="BO921" s="35"/>
    </row>
    <row r="922" spans="1:67" ht="15.75" customHeight="1" x14ac:dyDescent="0.2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  <c r="AN922" s="34"/>
      <c r="AO922" s="34"/>
      <c r="AP922" s="34"/>
      <c r="AQ922" s="34"/>
      <c r="AR922" s="34"/>
      <c r="AS922" s="34"/>
      <c r="AT922" s="34"/>
      <c r="AU922" s="34"/>
      <c r="AV922" s="34"/>
      <c r="AW922" s="34"/>
      <c r="AX922" s="34"/>
      <c r="AY922" s="34"/>
      <c r="AZ922" s="34"/>
      <c r="BA922" s="34"/>
      <c r="BB922" s="34"/>
      <c r="BC922" s="34"/>
      <c r="BD922" s="34"/>
      <c r="BE922" s="34"/>
      <c r="BF922" s="34"/>
      <c r="BG922" s="34"/>
      <c r="BH922" s="34"/>
      <c r="BI922" s="34"/>
      <c r="BJ922" s="34"/>
      <c r="BK922" s="34"/>
      <c r="BL922" s="34"/>
      <c r="BM922" s="35"/>
      <c r="BN922" s="35"/>
      <c r="BO922" s="35"/>
    </row>
    <row r="923" spans="1:67" ht="15.75" customHeight="1" x14ac:dyDescent="0.2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  <c r="AN923" s="34"/>
      <c r="AO923" s="34"/>
      <c r="AP923" s="34"/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  <c r="BD923" s="34"/>
      <c r="BE923" s="34"/>
      <c r="BF923" s="34"/>
      <c r="BG923" s="34"/>
      <c r="BH923" s="34"/>
      <c r="BI923" s="34"/>
      <c r="BJ923" s="34"/>
      <c r="BK923" s="34"/>
      <c r="BL923" s="34"/>
      <c r="BM923" s="35"/>
      <c r="BN923" s="35"/>
      <c r="BO923" s="35"/>
    </row>
    <row r="924" spans="1:67" ht="15.75" customHeight="1" x14ac:dyDescent="0.2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  <c r="AN924" s="34"/>
      <c r="AO924" s="34"/>
      <c r="AP924" s="34"/>
      <c r="AQ924" s="34"/>
      <c r="AR924" s="34"/>
      <c r="AS924" s="34"/>
      <c r="AT924" s="34"/>
      <c r="AU924" s="34"/>
      <c r="AV924" s="34"/>
      <c r="AW924" s="34"/>
      <c r="AX924" s="34"/>
      <c r="AY924" s="34"/>
      <c r="AZ924" s="34"/>
      <c r="BA924" s="34"/>
      <c r="BB924" s="34"/>
      <c r="BC924" s="34"/>
      <c r="BD924" s="34"/>
      <c r="BE924" s="34"/>
      <c r="BF924" s="34"/>
      <c r="BG924" s="34"/>
      <c r="BH924" s="34"/>
      <c r="BI924" s="34"/>
      <c r="BJ924" s="34"/>
      <c r="BK924" s="34"/>
      <c r="BL924" s="34"/>
      <c r="BM924" s="35"/>
      <c r="BN924" s="35"/>
      <c r="BO924" s="35"/>
    </row>
    <row r="925" spans="1:67" ht="15.75" customHeight="1" x14ac:dyDescent="0.2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  <c r="AN925" s="34"/>
      <c r="AO925" s="34"/>
      <c r="AP925" s="34"/>
      <c r="AQ925" s="34"/>
      <c r="AR925" s="34"/>
      <c r="AS925" s="34"/>
      <c r="AT925" s="34"/>
      <c r="AU925" s="34"/>
      <c r="AV925" s="34"/>
      <c r="AW925" s="34"/>
      <c r="AX925" s="34"/>
      <c r="AY925" s="34"/>
      <c r="AZ925" s="34"/>
      <c r="BA925" s="34"/>
      <c r="BB925" s="34"/>
      <c r="BC925" s="34"/>
      <c r="BD925" s="34"/>
      <c r="BE925" s="34"/>
      <c r="BF925" s="34"/>
      <c r="BG925" s="34"/>
      <c r="BH925" s="34"/>
      <c r="BI925" s="34"/>
      <c r="BJ925" s="34"/>
      <c r="BK925" s="34"/>
      <c r="BL925" s="34"/>
      <c r="BM925" s="35"/>
      <c r="BN925" s="35"/>
      <c r="BO925" s="35"/>
    </row>
    <row r="926" spans="1:67" ht="15.75" customHeight="1" x14ac:dyDescent="0.2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  <c r="AN926" s="34"/>
      <c r="AO926" s="34"/>
      <c r="AP926" s="34"/>
      <c r="AQ926" s="34"/>
      <c r="AR926" s="34"/>
      <c r="AS926" s="34"/>
      <c r="AT926" s="34"/>
      <c r="AU926" s="34"/>
      <c r="AV926" s="34"/>
      <c r="AW926" s="34"/>
      <c r="AX926" s="34"/>
      <c r="AY926" s="34"/>
      <c r="AZ926" s="34"/>
      <c r="BA926" s="34"/>
      <c r="BB926" s="34"/>
      <c r="BC926" s="34"/>
      <c r="BD926" s="34"/>
      <c r="BE926" s="34"/>
      <c r="BF926" s="34"/>
      <c r="BG926" s="34"/>
      <c r="BH926" s="34"/>
      <c r="BI926" s="34"/>
      <c r="BJ926" s="34"/>
      <c r="BK926" s="34"/>
      <c r="BL926" s="34"/>
      <c r="BM926" s="35"/>
      <c r="BN926" s="35"/>
      <c r="BO926" s="35"/>
    </row>
    <row r="927" spans="1:67" ht="15.75" customHeight="1" x14ac:dyDescent="0.2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  <c r="AN927" s="34"/>
      <c r="AO927" s="34"/>
      <c r="AP927" s="34"/>
      <c r="AQ927" s="34"/>
      <c r="AR927" s="34"/>
      <c r="AS927" s="34"/>
      <c r="AT927" s="34"/>
      <c r="AU927" s="34"/>
      <c r="AV927" s="34"/>
      <c r="AW927" s="34"/>
      <c r="AX927" s="34"/>
      <c r="AY927" s="34"/>
      <c r="AZ927" s="34"/>
      <c r="BA927" s="34"/>
      <c r="BB927" s="34"/>
      <c r="BC927" s="34"/>
      <c r="BD927" s="34"/>
      <c r="BE927" s="34"/>
      <c r="BF927" s="34"/>
      <c r="BG927" s="34"/>
      <c r="BH927" s="34"/>
      <c r="BI927" s="34"/>
      <c r="BJ927" s="34"/>
      <c r="BK927" s="34"/>
      <c r="BL927" s="34"/>
      <c r="BM927" s="35"/>
      <c r="BN927" s="35"/>
      <c r="BO927" s="35"/>
    </row>
    <row r="928" spans="1:67" ht="15.75" customHeight="1" x14ac:dyDescent="0.2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  <c r="AN928" s="34"/>
      <c r="AO928" s="34"/>
      <c r="AP928" s="34"/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  <c r="BD928" s="34"/>
      <c r="BE928" s="34"/>
      <c r="BF928" s="34"/>
      <c r="BG928" s="34"/>
      <c r="BH928" s="34"/>
      <c r="BI928" s="34"/>
      <c r="BJ928" s="34"/>
      <c r="BK928" s="34"/>
      <c r="BL928" s="34"/>
      <c r="BM928" s="35"/>
      <c r="BN928" s="35"/>
      <c r="BO928" s="35"/>
    </row>
    <row r="929" spans="1:67" ht="15.75" customHeight="1" x14ac:dyDescent="0.2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  <c r="AN929" s="34"/>
      <c r="AO929" s="34"/>
      <c r="AP929" s="34"/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  <c r="BD929" s="34"/>
      <c r="BE929" s="34"/>
      <c r="BF929" s="34"/>
      <c r="BG929" s="34"/>
      <c r="BH929" s="34"/>
      <c r="BI929" s="34"/>
      <c r="BJ929" s="34"/>
      <c r="BK929" s="34"/>
      <c r="BL929" s="34"/>
      <c r="BM929" s="35"/>
      <c r="BN929" s="35"/>
      <c r="BO929" s="35"/>
    </row>
    <row r="930" spans="1:67" ht="15.75" customHeight="1" x14ac:dyDescent="0.2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  <c r="AN930" s="34"/>
      <c r="AO930" s="34"/>
      <c r="AP930" s="34"/>
      <c r="AQ930" s="34"/>
      <c r="AR930" s="34"/>
      <c r="AS930" s="34"/>
      <c r="AT930" s="34"/>
      <c r="AU930" s="34"/>
      <c r="AV930" s="34"/>
      <c r="AW930" s="34"/>
      <c r="AX930" s="34"/>
      <c r="AY930" s="34"/>
      <c r="AZ930" s="34"/>
      <c r="BA930" s="34"/>
      <c r="BB930" s="34"/>
      <c r="BC930" s="34"/>
      <c r="BD930" s="34"/>
      <c r="BE930" s="34"/>
      <c r="BF930" s="34"/>
      <c r="BG930" s="34"/>
      <c r="BH930" s="34"/>
      <c r="BI930" s="34"/>
      <c r="BJ930" s="34"/>
      <c r="BK930" s="34"/>
      <c r="BL930" s="34"/>
      <c r="BM930" s="35"/>
      <c r="BN930" s="35"/>
      <c r="BO930" s="35"/>
    </row>
    <row r="931" spans="1:67" ht="15.75" customHeight="1" x14ac:dyDescent="0.2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  <c r="AN931" s="34"/>
      <c r="AO931" s="34"/>
      <c r="AP931" s="34"/>
      <c r="AQ931" s="34"/>
      <c r="AR931" s="34"/>
      <c r="AS931" s="34"/>
      <c r="AT931" s="34"/>
      <c r="AU931" s="34"/>
      <c r="AV931" s="34"/>
      <c r="AW931" s="34"/>
      <c r="AX931" s="34"/>
      <c r="AY931" s="34"/>
      <c r="AZ931" s="34"/>
      <c r="BA931" s="34"/>
      <c r="BB931" s="34"/>
      <c r="BC931" s="34"/>
      <c r="BD931" s="34"/>
      <c r="BE931" s="34"/>
      <c r="BF931" s="34"/>
      <c r="BG931" s="34"/>
      <c r="BH931" s="34"/>
      <c r="BI931" s="34"/>
      <c r="BJ931" s="34"/>
      <c r="BK931" s="34"/>
      <c r="BL931" s="34"/>
      <c r="BM931" s="35"/>
      <c r="BN931" s="35"/>
      <c r="BO931" s="35"/>
    </row>
    <row r="932" spans="1:67" ht="15.75" customHeight="1" x14ac:dyDescent="0.2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  <c r="AN932" s="34"/>
      <c r="AO932" s="34"/>
      <c r="AP932" s="34"/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  <c r="BD932" s="34"/>
      <c r="BE932" s="34"/>
      <c r="BF932" s="34"/>
      <c r="BG932" s="34"/>
      <c r="BH932" s="34"/>
      <c r="BI932" s="34"/>
      <c r="BJ932" s="34"/>
      <c r="BK932" s="34"/>
      <c r="BL932" s="34"/>
      <c r="BM932" s="35"/>
      <c r="BN932" s="35"/>
      <c r="BO932" s="35"/>
    </row>
    <row r="933" spans="1:67" ht="15.75" customHeight="1" x14ac:dyDescent="0.2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  <c r="AN933" s="34"/>
      <c r="AO933" s="34"/>
      <c r="AP933" s="34"/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  <c r="BD933" s="34"/>
      <c r="BE933" s="34"/>
      <c r="BF933" s="34"/>
      <c r="BG933" s="34"/>
      <c r="BH933" s="34"/>
      <c r="BI933" s="34"/>
      <c r="BJ933" s="34"/>
      <c r="BK933" s="34"/>
      <c r="BL933" s="34"/>
      <c r="BM933" s="35"/>
      <c r="BN933" s="35"/>
      <c r="BO933" s="35"/>
    </row>
    <row r="934" spans="1:67" ht="15.75" customHeight="1" x14ac:dyDescent="0.2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  <c r="AN934" s="34"/>
      <c r="AO934" s="34"/>
      <c r="AP934" s="34"/>
      <c r="AQ934" s="34"/>
      <c r="AR934" s="34"/>
      <c r="AS934" s="34"/>
      <c r="AT934" s="34"/>
      <c r="AU934" s="34"/>
      <c r="AV934" s="34"/>
      <c r="AW934" s="34"/>
      <c r="AX934" s="34"/>
      <c r="AY934" s="34"/>
      <c r="AZ934" s="34"/>
      <c r="BA934" s="34"/>
      <c r="BB934" s="34"/>
      <c r="BC934" s="34"/>
      <c r="BD934" s="34"/>
      <c r="BE934" s="34"/>
      <c r="BF934" s="34"/>
      <c r="BG934" s="34"/>
      <c r="BH934" s="34"/>
      <c r="BI934" s="34"/>
      <c r="BJ934" s="34"/>
      <c r="BK934" s="34"/>
      <c r="BL934" s="34"/>
      <c r="BM934" s="35"/>
      <c r="BN934" s="35"/>
      <c r="BO934" s="35"/>
    </row>
    <row r="935" spans="1:67" ht="15.75" customHeight="1" x14ac:dyDescent="0.2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  <c r="AN935" s="34"/>
      <c r="AO935" s="34"/>
      <c r="AP935" s="34"/>
      <c r="AQ935" s="34"/>
      <c r="AR935" s="34"/>
      <c r="AS935" s="34"/>
      <c r="AT935" s="34"/>
      <c r="AU935" s="34"/>
      <c r="AV935" s="34"/>
      <c r="AW935" s="34"/>
      <c r="AX935" s="34"/>
      <c r="AY935" s="34"/>
      <c r="AZ935" s="34"/>
      <c r="BA935" s="34"/>
      <c r="BB935" s="34"/>
      <c r="BC935" s="34"/>
      <c r="BD935" s="34"/>
      <c r="BE935" s="34"/>
      <c r="BF935" s="34"/>
      <c r="BG935" s="34"/>
      <c r="BH935" s="34"/>
      <c r="BI935" s="34"/>
      <c r="BJ935" s="34"/>
      <c r="BK935" s="34"/>
      <c r="BL935" s="34"/>
      <c r="BM935" s="35"/>
      <c r="BN935" s="35"/>
      <c r="BO935" s="35"/>
    </row>
    <row r="936" spans="1:67" ht="15.75" customHeight="1" x14ac:dyDescent="0.2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  <c r="AN936" s="34"/>
      <c r="AO936" s="34"/>
      <c r="AP936" s="34"/>
      <c r="AQ936" s="34"/>
      <c r="AR936" s="34"/>
      <c r="AS936" s="34"/>
      <c r="AT936" s="34"/>
      <c r="AU936" s="34"/>
      <c r="AV936" s="34"/>
      <c r="AW936" s="34"/>
      <c r="AX936" s="34"/>
      <c r="AY936" s="34"/>
      <c r="AZ936" s="34"/>
      <c r="BA936" s="34"/>
      <c r="BB936" s="34"/>
      <c r="BC936" s="34"/>
      <c r="BD936" s="34"/>
      <c r="BE936" s="34"/>
      <c r="BF936" s="34"/>
      <c r="BG936" s="34"/>
      <c r="BH936" s="34"/>
      <c r="BI936" s="34"/>
      <c r="BJ936" s="34"/>
      <c r="BK936" s="34"/>
      <c r="BL936" s="34"/>
      <c r="BM936" s="35"/>
      <c r="BN936" s="35"/>
      <c r="BO936" s="35"/>
    </row>
    <row r="937" spans="1:67" ht="15.75" customHeight="1" x14ac:dyDescent="0.2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  <c r="AN937" s="34"/>
      <c r="AO937" s="34"/>
      <c r="AP937" s="34"/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  <c r="BD937" s="34"/>
      <c r="BE937" s="34"/>
      <c r="BF937" s="34"/>
      <c r="BG937" s="34"/>
      <c r="BH937" s="34"/>
      <c r="BI937" s="34"/>
      <c r="BJ937" s="34"/>
      <c r="BK937" s="34"/>
      <c r="BL937" s="34"/>
      <c r="BM937" s="35"/>
      <c r="BN937" s="35"/>
      <c r="BO937" s="35"/>
    </row>
    <row r="938" spans="1:67" ht="15.75" customHeight="1" x14ac:dyDescent="0.2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  <c r="AN938" s="34"/>
      <c r="AO938" s="34"/>
      <c r="AP938" s="34"/>
      <c r="AQ938" s="34"/>
      <c r="AR938" s="34"/>
      <c r="AS938" s="34"/>
      <c r="AT938" s="34"/>
      <c r="AU938" s="34"/>
      <c r="AV938" s="34"/>
      <c r="AW938" s="34"/>
      <c r="AX938" s="34"/>
      <c r="AY938" s="34"/>
      <c r="AZ938" s="34"/>
      <c r="BA938" s="34"/>
      <c r="BB938" s="34"/>
      <c r="BC938" s="34"/>
      <c r="BD938" s="34"/>
      <c r="BE938" s="34"/>
      <c r="BF938" s="34"/>
      <c r="BG938" s="34"/>
      <c r="BH938" s="34"/>
      <c r="BI938" s="34"/>
      <c r="BJ938" s="34"/>
      <c r="BK938" s="34"/>
      <c r="BL938" s="34"/>
      <c r="BM938" s="35"/>
      <c r="BN938" s="35"/>
      <c r="BO938" s="35"/>
    </row>
    <row r="939" spans="1:67" ht="15.75" customHeight="1" x14ac:dyDescent="0.2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  <c r="AN939" s="34"/>
      <c r="AO939" s="34"/>
      <c r="AP939" s="34"/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  <c r="BD939" s="34"/>
      <c r="BE939" s="34"/>
      <c r="BF939" s="34"/>
      <c r="BG939" s="34"/>
      <c r="BH939" s="34"/>
      <c r="BI939" s="34"/>
      <c r="BJ939" s="34"/>
      <c r="BK939" s="34"/>
      <c r="BL939" s="34"/>
      <c r="BM939" s="35"/>
      <c r="BN939" s="35"/>
      <c r="BO939" s="35"/>
    </row>
    <row r="940" spans="1:67" ht="15.75" customHeight="1" x14ac:dyDescent="0.2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  <c r="AN940" s="34"/>
      <c r="AO940" s="34"/>
      <c r="AP940" s="34"/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4"/>
      <c r="BC940" s="34"/>
      <c r="BD940" s="34"/>
      <c r="BE940" s="34"/>
      <c r="BF940" s="34"/>
      <c r="BG940" s="34"/>
      <c r="BH940" s="34"/>
      <c r="BI940" s="34"/>
      <c r="BJ940" s="34"/>
      <c r="BK940" s="34"/>
      <c r="BL940" s="34"/>
      <c r="BM940" s="35"/>
      <c r="BN940" s="35"/>
      <c r="BO940" s="35"/>
    </row>
    <row r="941" spans="1:67" ht="15.75" customHeight="1" x14ac:dyDescent="0.2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  <c r="AN941" s="34"/>
      <c r="AO941" s="34"/>
      <c r="AP941" s="34"/>
      <c r="AQ941" s="34"/>
      <c r="AR941" s="34"/>
      <c r="AS941" s="34"/>
      <c r="AT941" s="34"/>
      <c r="AU941" s="34"/>
      <c r="AV941" s="34"/>
      <c r="AW941" s="34"/>
      <c r="AX941" s="34"/>
      <c r="AY941" s="34"/>
      <c r="AZ941" s="34"/>
      <c r="BA941" s="34"/>
      <c r="BB941" s="34"/>
      <c r="BC941" s="34"/>
      <c r="BD941" s="34"/>
      <c r="BE941" s="34"/>
      <c r="BF941" s="34"/>
      <c r="BG941" s="34"/>
      <c r="BH941" s="34"/>
      <c r="BI941" s="34"/>
      <c r="BJ941" s="34"/>
      <c r="BK941" s="34"/>
      <c r="BL941" s="34"/>
      <c r="BM941" s="35"/>
      <c r="BN941" s="35"/>
      <c r="BO941" s="35"/>
    </row>
    <row r="942" spans="1:67" ht="15.75" customHeight="1" x14ac:dyDescent="0.2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  <c r="AN942" s="34"/>
      <c r="AO942" s="34"/>
      <c r="AP942" s="34"/>
      <c r="AQ942" s="34"/>
      <c r="AR942" s="34"/>
      <c r="AS942" s="34"/>
      <c r="AT942" s="34"/>
      <c r="AU942" s="34"/>
      <c r="AV942" s="34"/>
      <c r="AW942" s="34"/>
      <c r="AX942" s="34"/>
      <c r="AY942" s="34"/>
      <c r="AZ942" s="34"/>
      <c r="BA942" s="34"/>
      <c r="BB942" s="34"/>
      <c r="BC942" s="34"/>
      <c r="BD942" s="34"/>
      <c r="BE942" s="34"/>
      <c r="BF942" s="34"/>
      <c r="BG942" s="34"/>
      <c r="BH942" s="34"/>
      <c r="BI942" s="34"/>
      <c r="BJ942" s="34"/>
      <c r="BK942" s="34"/>
      <c r="BL942" s="34"/>
      <c r="BM942" s="35"/>
      <c r="BN942" s="35"/>
      <c r="BO942" s="35"/>
    </row>
    <row r="943" spans="1:67" ht="15.75" customHeight="1" x14ac:dyDescent="0.2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  <c r="AN943" s="34"/>
      <c r="AO943" s="34"/>
      <c r="AP943" s="34"/>
      <c r="AQ943" s="34"/>
      <c r="AR943" s="34"/>
      <c r="AS943" s="34"/>
      <c r="AT943" s="34"/>
      <c r="AU943" s="34"/>
      <c r="AV943" s="34"/>
      <c r="AW943" s="34"/>
      <c r="AX943" s="34"/>
      <c r="AY943" s="34"/>
      <c r="AZ943" s="34"/>
      <c r="BA943" s="34"/>
      <c r="BB943" s="34"/>
      <c r="BC943" s="34"/>
      <c r="BD943" s="34"/>
      <c r="BE943" s="34"/>
      <c r="BF943" s="34"/>
      <c r="BG943" s="34"/>
      <c r="BH943" s="34"/>
      <c r="BI943" s="34"/>
      <c r="BJ943" s="34"/>
      <c r="BK943" s="34"/>
      <c r="BL943" s="34"/>
      <c r="BM943" s="35"/>
      <c r="BN943" s="35"/>
      <c r="BO943" s="35"/>
    </row>
    <row r="944" spans="1:67" ht="15.75" customHeight="1" x14ac:dyDescent="0.2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  <c r="AN944" s="34"/>
      <c r="AO944" s="34"/>
      <c r="AP944" s="34"/>
      <c r="AQ944" s="34"/>
      <c r="AR944" s="34"/>
      <c r="AS944" s="34"/>
      <c r="AT944" s="34"/>
      <c r="AU944" s="34"/>
      <c r="AV944" s="34"/>
      <c r="AW944" s="34"/>
      <c r="AX944" s="34"/>
      <c r="AY944" s="34"/>
      <c r="AZ944" s="34"/>
      <c r="BA944" s="34"/>
      <c r="BB944" s="34"/>
      <c r="BC944" s="34"/>
      <c r="BD944" s="34"/>
      <c r="BE944" s="34"/>
      <c r="BF944" s="34"/>
      <c r="BG944" s="34"/>
      <c r="BH944" s="34"/>
      <c r="BI944" s="34"/>
      <c r="BJ944" s="34"/>
      <c r="BK944" s="34"/>
      <c r="BL944" s="34"/>
      <c r="BM944" s="35"/>
      <c r="BN944" s="35"/>
      <c r="BO944" s="35"/>
    </row>
    <row r="945" spans="1:67" ht="15.75" customHeight="1" x14ac:dyDescent="0.2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  <c r="AN945" s="34"/>
      <c r="AO945" s="34"/>
      <c r="AP945" s="34"/>
      <c r="AQ945" s="34"/>
      <c r="AR945" s="34"/>
      <c r="AS945" s="34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  <c r="BD945" s="34"/>
      <c r="BE945" s="34"/>
      <c r="BF945" s="34"/>
      <c r="BG945" s="34"/>
      <c r="BH945" s="34"/>
      <c r="BI945" s="34"/>
      <c r="BJ945" s="34"/>
      <c r="BK945" s="34"/>
      <c r="BL945" s="34"/>
      <c r="BM945" s="35"/>
      <c r="BN945" s="35"/>
      <c r="BO945" s="35"/>
    </row>
    <row r="946" spans="1:67" ht="15.75" customHeight="1" x14ac:dyDescent="0.2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  <c r="AN946" s="34"/>
      <c r="AO946" s="34"/>
      <c r="AP946" s="34"/>
      <c r="AQ946" s="34"/>
      <c r="AR946" s="34"/>
      <c r="AS946" s="34"/>
      <c r="AT946" s="34"/>
      <c r="AU946" s="34"/>
      <c r="AV946" s="34"/>
      <c r="AW946" s="34"/>
      <c r="AX946" s="34"/>
      <c r="AY946" s="34"/>
      <c r="AZ946" s="34"/>
      <c r="BA946" s="34"/>
      <c r="BB946" s="34"/>
      <c r="BC946" s="34"/>
      <c r="BD946" s="34"/>
      <c r="BE946" s="34"/>
      <c r="BF946" s="34"/>
      <c r="BG946" s="34"/>
      <c r="BH946" s="34"/>
      <c r="BI946" s="34"/>
      <c r="BJ946" s="34"/>
      <c r="BK946" s="34"/>
      <c r="BL946" s="34"/>
      <c r="BM946" s="35"/>
      <c r="BN946" s="35"/>
      <c r="BO946" s="35"/>
    </row>
    <row r="947" spans="1:67" ht="15.75" customHeight="1" x14ac:dyDescent="0.2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  <c r="AN947" s="34"/>
      <c r="AO947" s="34"/>
      <c r="AP947" s="34"/>
      <c r="AQ947" s="34"/>
      <c r="AR947" s="34"/>
      <c r="AS947" s="34"/>
      <c r="AT947" s="34"/>
      <c r="AU947" s="34"/>
      <c r="AV947" s="34"/>
      <c r="AW947" s="34"/>
      <c r="AX947" s="34"/>
      <c r="AY947" s="34"/>
      <c r="AZ947" s="34"/>
      <c r="BA947" s="34"/>
      <c r="BB947" s="34"/>
      <c r="BC947" s="34"/>
      <c r="BD947" s="34"/>
      <c r="BE947" s="34"/>
      <c r="BF947" s="34"/>
      <c r="BG947" s="34"/>
      <c r="BH947" s="34"/>
      <c r="BI947" s="34"/>
      <c r="BJ947" s="34"/>
      <c r="BK947" s="34"/>
      <c r="BL947" s="34"/>
      <c r="BM947" s="35"/>
      <c r="BN947" s="35"/>
      <c r="BO947" s="35"/>
    </row>
    <row r="948" spans="1:67" ht="15.75" customHeight="1" x14ac:dyDescent="0.2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  <c r="BF948" s="34"/>
      <c r="BG948" s="34"/>
      <c r="BH948" s="34"/>
      <c r="BI948" s="34"/>
      <c r="BJ948" s="34"/>
      <c r="BK948" s="34"/>
      <c r="BL948" s="34"/>
      <c r="BM948" s="35"/>
      <c r="BN948" s="35"/>
      <c r="BO948" s="35"/>
    </row>
    <row r="949" spans="1:67" ht="15.75" customHeight="1" x14ac:dyDescent="0.2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  <c r="BD949" s="34"/>
      <c r="BE949" s="34"/>
      <c r="BF949" s="34"/>
      <c r="BG949" s="34"/>
      <c r="BH949" s="34"/>
      <c r="BI949" s="34"/>
      <c r="BJ949" s="34"/>
      <c r="BK949" s="34"/>
      <c r="BL949" s="34"/>
      <c r="BM949" s="35"/>
      <c r="BN949" s="35"/>
      <c r="BO949" s="35"/>
    </row>
    <row r="950" spans="1:67" ht="15.75" customHeight="1" x14ac:dyDescent="0.2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  <c r="BD950" s="34"/>
      <c r="BE950" s="34"/>
      <c r="BF950" s="34"/>
      <c r="BG950" s="34"/>
      <c r="BH950" s="34"/>
      <c r="BI950" s="34"/>
      <c r="BJ950" s="34"/>
      <c r="BK950" s="34"/>
      <c r="BL950" s="34"/>
      <c r="BM950" s="35"/>
      <c r="BN950" s="35"/>
      <c r="BO950" s="35"/>
    </row>
    <row r="951" spans="1:67" ht="15.75" customHeight="1" x14ac:dyDescent="0.2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  <c r="AN951" s="34"/>
      <c r="AO951" s="34"/>
      <c r="AP951" s="34"/>
      <c r="AQ951" s="34"/>
      <c r="AR951" s="34"/>
      <c r="AS951" s="34"/>
      <c r="AT951" s="34"/>
      <c r="AU951" s="34"/>
      <c r="AV951" s="34"/>
      <c r="AW951" s="34"/>
      <c r="AX951" s="34"/>
      <c r="AY951" s="34"/>
      <c r="AZ951" s="34"/>
      <c r="BA951" s="34"/>
      <c r="BB951" s="34"/>
      <c r="BC951" s="34"/>
      <c r="BD951" s="34"/>
      <c r="BE951" s="34"/>
      <c r="BF951" s="34"/>
      <c r="BG951" s="34"/>
      <c r="BH951" s="34"/>
      <c r="BI951" s="34"/>
      <c r="BJ951" s="34"/>
      <c r="BK951" s="34"/>
      <c r="BL951" s="34"/>
      <c r="BM951" s="35"/>
      <c r="BN951" s="35"/>
      <c r="BO951" s="35"/>
    </row>
    <row r="952" spans="1:67" ht="15.75" customHeight="1" x14ac:dyDescent="0.2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M952" s="34"/>
      <c r="AN952" s="34"/>
      <c r="AO952" s="34"/>
      <c r="AP952" s="34"/>
      <c r="AQ952" s="34"/>
      <c r="AR952" s="34"/>
      <c r="AS952" s="34"/>
      <c r="AT952" s="34"/>
      <c r="AU952" s="34"/>
      <c r="AV952" s="34"/>
      <c r="AW952" s="34"/>
      <c r="AX952" s="34"/>
      <c r="AY952" s="34"/>
      <c r="AZ952" s="34"/>
      <c r="BA952" s="34"/>
      <c r="BB952" s="34"/>
      <c r="BC952" s="34"/>
      <c r="BD952" s="34"/>
      <c r="BE952" s="34"/>
      <c r="BF952" s="34"/>
      <c r="BG952" s="34"/>
      <c r="BH952" s="34"/>
      <c r="BI952" s="34"/>
      <c r="BJ952" s="34"/>
      <c r="BK952" s="34"/>
      <c r="BL952" s="34"/>
      <c r="BM952" s="35"/>
      <c r="BN952" s="35"/>
      <c r="BO952" s="35"/>
    </row>
    <row r="953" spans="1:67" ht="15.75" customHeight="1" x14ac:dyDescent="0.2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M953" s="34"/>
      <c r="AN953" s="34"/>
      <c r="AO953" s="34"/>
      <c r="AP953" s="34"/>
      <c r="AQ953" s="34"/>
      <c r="AR953" s="34"/>
      <c r="AS953" s="34"/>
      <c r="AT953" s="34"/>
      <c r="AU953" s="34"/>
      <c r="AV953" s="34"/>
      <c r="AW953" s="34"/>
      <c r="AX953" s="34"/>
      <c r="AY953" s="34"/>
      <c r="AZ953" s="34"/>
      <c r="BA953" s="34"/>
      <c r="BB953" s="34"/>
      <c r="BC953" s="34"/>
      <c r="BD953" s="34"/>
      <c r="BE953" s="34"/>
      <c r="BF953" s="34"/>
      <c r="BG953" s="34"/>
      <c r="BH953" s="34"/>
      <c r="BI953" s="34"/>
      <c r="BJ953" s="34"/>
      <c r="BK953" s="34"/>
      <c r="BL953" s="34"/>
      <c r="BM953" s="35"/>
      <c r="BN953" s="35"/>
      <c r="BO953" s="35"/>
    </row>
    <row r="954" spans="1:67" ht="15.75" customHeight="1" x14ac:dyDescent="0.2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M954" s="34"/>
      <c r="AN954" s="34"/>
      <c r="AO954" s="34"/>
      <c r="AP954" s="34"/>
      <c r="AQ954" s="34"/>
      <c r="AR954" s="34"/>
      <c r="AS954" s="34"/>
      <c r="AT954" s="34"/>
      <c r="AU954" s="34"/>
      <c r="AV954" s="34"/>
      <c r="AW954" s="34"/>
      <c r="AX954" s="34"/>
      <c r="AY954" s="34"/>
      <c r="AZ954" s="34"/>
      <c r="BA954" s="34"/>
      <c r="BB954" s="34"/>
      <c r="BC954" s="34"/>
      <c r="BD954" s="34"/>
      <c r="BE954" s="34"/>
      <c r="BF954" s="34"/>
      <c r="BG954" s="34"/>
      <c r="BH954" s="34"/>
      <c r="BI954" s="34"/>
      <c r="BJ954" s="34"/>
      <c r="BK954" s="34"/>
      <c r="BL954" s="34"/>
      <c r="BM954" s="35"/>
      <c r="BN954" s="35"/>
      <c r="BO954" s="35"/>
    </row>
    <row r="955" spans="1:67" ht="15.75" customHeight="1" x14ac:dyDescent="0.2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  <c r="AS955" s="34"/>
      <c r="AT955" s="34"/>
      <c r="AU955" s="34"/>
      <c r="AV955" s="34"/>
      <c r="AW955" s="34"/>
      <c r="AX955" s="34"/>
      <c r="AY955" s="34"/>
      <c r="AZ955" s="34"/>
      <c r="BA955" s="34"/>
      <c r="BB955" s="34"/>
      <c r="BC955" s="34"/>
      <c r="BD955" s="34"/>
      <c r="BE955" s="34"/>
      <c r="BF955" s="34"/>
      <c r="BG955" s="34"/>
      <c r="BH955" s="34"/>
      <c r="BI955" s="34"/>
      <c r="BJ955" s="34"/>
      <c r="BK955" s="34"/>
      <c r="BL955" s="34"/>
      <c r="BM955" s="35"/>
      <c r="BN955" s="35"/>
      <c r="BO955" s="35"/>
    </row>
    <row r="956" spans="1:67" ht="15.75" customHeight="1" x14ac:dyDescent="0.2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  <c r="AS956" s="34"/>
      <c r="AT956" s="34"/>
      <c r="AU956" s="34"/>
      <c r="AV956" s="34"/>
      <c r="AW956" s="34"/>
      <c r="AX956" s="34"/>
      <c r="AY956" s="34"/>
      <c r="AZ956" s="34"/>
      <c r="BA956" s="34"/>
      <c r="BB956" s="34"/>
      <c r="BC956" s="34"/>
      <c r="BD956" s="34"/>
      <c r="BE956" s="34"/>
      <c r="BF956" s="34"/>
      <c r="BG956" s="34"/>
      <c r="BH956" s="34"/>
      <c r="BI956" s="34"/>
      <c r="BJ956" s="34"/>
      <c r="BK956" s="34"/>
      <c r="BL956" s="34"/>
      <c r="BM956" s="35"/>
      <c r="BN956" s="35"/>
      <c r="BO956" s="35"/>
    </row>
    <row r="957" spans="1:67" ht="15.75" customHeight="1" x14ac:dyDescent="0.2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  <c r="AS957" s="34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  <c r="BD957" s="34"/>
      <c r="BE957" s="34"/>
      <c r="BF957" s="34"/>
      <c r="BG957" s="34"/>
      <c r="BH957" s="34"/>
      <c r="BI957" s="34"/>
      <c r="BJ957" s="34"/>
      <c r="BK957" s="34"/>
      <c r="BL957" s="34"/>
      <c r="BM957" s="35"/>
      <c r="BN957" s="35"/>
      <c r="BO957" s="35"/>
    </row>
    <row r="958" spans="1:67" ht="15.75" customHeight="1" x14ac:dyDescent="0.2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  <c r="BD958" s="34"/>
      <c r="BE958" s="34"/>
      <c r="BF958" s="34"/>
      <c r="BG958" s="34"/>
      <c r="BH958" s="34"/>
      <c r="BI958" s="34"/>
      <c r="BJ958" s="34"/>
      <c r="BK958" s="34"/>
      <c r="BL958" s="34"/>
      <c r="BM958" s="35"/>
      <c r="BN958" s="35"/>
      <c r="BO958" s="35"/>
    </row>
    <row r="959" spans="1:67" ht="15.75" customHeight="1" x14ac:dyDescent="0.2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4"/>
      <c r="BD959" s="34"/>
      <c r="BE959" s="34"/>
      <c r="BF959" s="34"/>
      <c r="BG959" s="34"/>
      <c r="BH959" s="34"/>
      <c r="BI959" s="34"/>
      <c r="BJ959" s="34"/>
      <c r="BK959" s="34"/>
      <c r="BL959" s="34"/>
      <c r="BM959" s="35"/>
      <c r="BN959" s="35"/>
      <c r="BO959" s="35"/>
    </row>
    <row r="960" spans="1:67" ht="15.75" customHeight="1" x14ac:dyDescent="0.2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4"/>
      <c r="BC960" s="34"/>
      <c r="BD960" s="34"/>
      <c r="BE960" s="34"/>
      <c r="BF960" s="34"/>
      <c r="BG960" s="34"/>
      <c r="BH960" s="34"/>
      <c r="BI960" s="34"/>
      <c r="BJ960" s="34"/>
      <c r="BK960" s="34"/>
      <c r="BL960" s="34"/>
      <c r="BM960" s="35"/>
      <c r="BN960" s="35"/>
      <c r="BO960" s="35"/>
    </row>
    <row r="961" spans="1:67" ht="15.75" customHeight="1" x14ac:dyDescent="0.2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  <c r="BD961" s="34"/>
      <c r="BE961" s="34"/>
      <c r="BF961" s="34"/>
      <c r="BG961" s="34"/>
      <c r="BH961" s="34"/>
      <c r="BI961" s="34"/>
      <c r="BJ961" s="34"/>
      <c r="BK961" s="34"/>
      <c r="BL961" s="34"/>
      <c r="BM961" s="35"/>
      <c r="BN961" s="35"/>
      <c r="BO961" s="35"/>
    </row>
    <row r="962" spans="1:67" ht="15.75" customHeight="1" x14ac:dyDescent="0.2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  <c r="BD962" s="34"/>
      <c r="BE962" s="34"/>
      <c r="BF962" s="34"/>
      <c r="BG962" s="34"/>
      <c r="BH962" s="34"/>
      <c r="BI962" s="34"/>
      <c r="BJ962" s="34"/>
      <c r="BK962" s="34"/>
      <c r="BL962" s="34"/>
      <c r="BM962" s="35"/>
      <c r="BN962" s="35"/>
      <c r="BO962" s="35"/>
    </row>
    <row r="963" spans="1:67" ht="15.75" customHeight="1" x14ac:dyDescent="0.2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M963" s="34"/>
      <c r="AN963" s="34"/>
      <c r="AO963" s="34"/>
      <c r="AP963" s="34"/>
      <c r="AQ963" s="34"/>
      <c r="AR963" s="34"/>
      <c r="AS963" s="34"/>
      <c r="AT963" s="34"/>
      <c r="AU963" s="34"/>
      <c r="AV963" s="34"/>
      <c r="AW963" s="34"/>
      <c r="AX963" s="34"/>
      <c r="AY963" s="34"/>
      <c r="AZ963" s="34"/>
      <c r="BA963" s="34"/>
      <c r="BB963" s="34"/>
      <c r="BC963" s="34"/>
      <c r="BD963" s="34"/>
      <c r="BE963" s="34"/>
      <c r="BF963" s="34"/>
      <c r="BG963" s="34"/>
      <c r="BH963" s="34"/>
      <c r="BI963" s="34"/>
      <c r="BJ963" s="34"/>
      <c r="BK963" s="34"/>
      <c r="BL963" s="34"/>
      <c r="BM963" s="35"/>
      <c r="BN963" s="35"/>
      <c r="BO963" s="35"/>
    </row>
    <row r="964" spans="1:67" ht="15.75" customHeight="1" x14ac:dyDescent="0.2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  <c r="AL964" s="34"/>
      <c r="AM964" s="34"/>
      <c r="AN964" s="34"/>
      <c r="AO964" s="34"/>
      <c r="AP964" s="34"/>
      <c r="AQ964" s="34"/>
      <c r="AR964" s="34"/>
      <c r="AS964" s="34"/>
      <c r="AT964" s="34"/>
      <c r="AU964" s="34"/>
      <c r="AV964" s="34"/>
      <c r="AW964" s="34"/>
      <c r="AX964" s="34"/>
      <c r="AY964" s="34"/>
      <c r="AZ964" s="34"/>
      <c r="BA964" s="34"/>
      <c r="BB964" s="34"/>
      <c r="BC964" s="34"/>
      <c r="BD964" s="34"/>
      <c r="BE964" s="34"/>
      <c r="BF964" s="34"/>
      <c r="BG964" s="34"/>
      <c r="BH964" s="34"/>
      <c r="BI964" s="34"/>
      <c r="BJ964" s="34"/>
      <c r="BK964" s="34"/>
      <c r="BL964" s="34"/>
      <c r="BM964" s="35"/>
      <c r="BN964" s="35"/>
      <c r="BO964" s="35"/>
    </row>
    <row r="965" spans="1:67" ht="15.75" customHeight="1" x14ac:dyDescent="0.2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  <c r="AL965" s="34"/>
      <c r="AM965" s="34"/>
      <c r="AN965" s="34"/>
      <c r="AO965" s="34"/>
      <c r="AP965" s="34"/>
      <c r="AQ965" s="34"/>
      <c r="AR965" s="34"/>
      <c r="AS965" s="34"/>
      <c r="AT965" s="34"/>
      <c r="AU965" s="34"/>
      <c r="AV965" s="34"/>
      <c r="AW965" s="34"/>
      <c r="AX965" s="34"/>
      <c r="AY965" s="34"/>
      <c r="AZ965" s="34"/>
      <c r="BA965" s="34"/>
      <c r="BB965" s="34"/>
      <c r="BC965" s="34"/>
      <c r="BD965" s="34"/>
      <c r="BE965" s="34"/>
      <c r="BF965" s="34"/>
      <c r="BG965" s="34"/>
      <c r="BH965" s="34"/>
      <c r="BI965" s="34"/>
      <c r="BJ965" s="34"/>
      <c r="BK965" s="34"/>
      <c r="BL965" s="34"/>
      <c r="BM965" s="35"/>
      <c r="BN965" s="35"/>
      <c r="BO965" s="35"/>
    </row>
    <row r="966" spans="1:67" ht="15.75" customHeight="1" x14ac:dyDescent="0.2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  <c r="AL966" s="34"/>
      <c r="AM966" s="34"/>
      <c r="AN966" s="34"/>
      <c r="AO966" s="34"/>
      <c r="AP966" s="34"/>
      <c r="AQ966" s="34"/>
      <c r="AR966" s="34"/>
      <c r="AS966" s="34"/>
      <c r="AT966" s="34"/>
      <c r="AU966" s="34"/>
      <c r="AV966" s="34"/>
      <c r="AW966" s="34"/>
      <c r="AX966" s="34"/>
      <c r="AY966" s="34"/>
      <c r="AZ966" s="34"/>
      <c r="BA966" s="34"/>
      <c r="BB966" s="34"/>
      <c r="BC966" s="34"/>
      <c r="BD966" s="34"/>
      <c r="BE966" s="34"/>
      <c r="BF966" s="34"/>
      <c r="BG966" s="34"/>
      <c r="BH966" s="34"/>
      <c r="BI966" s="34"/>
      <c r="BJ966" s="34"/>
      <c r="BK966" s="34"/>
      <c r="BL966" s="34"/>
      <c r="BM966" s="35"/>
      <c r="BN966" s="35"/>
      <c r="BO966" s="35"/>
    </row>
    <row r="967" spans="1:67" ht="15.75" customHeight="1" x14ac:dyDescent="0.2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  <c r="AL967" s="34"/>
      <c r="AM967" s="34"/>
      <c r="AN967" s="34"/>
      <c r="AO967" s="34"/>
      <c r="AP967" s="34"/>
      <c r="AQ967" s="34"/>
      <c r="AR967" s="34"/>
      <c r="AS967" s="34"/>
      <c r="AT967" s="34"/>
      <c r="AU967" s="34"/>
      <c r="AV967" s="34"/>
      <c r="AW967" s="34"/>
      <c r="AX967" s="34"/>
      <c r="AY967" s="34"/>
      <c r="AZ967" s="34"/>
      <c r="BA967" s="34"/>
      <c r="BB967" s="34"/>
      <c r="BC967" s="34"/>
      <c r="BD967" s="34"/>
      <c r="BE967" s="34"/>
      <c r="BF967" s="34"/>
      <c r="BG967" s="34"/>
      <c r="BH967" s="34"/>
      <c r="BI967" s="34"/>
      <c r="BJ967" s="34"/>
      <c r="BK967" s="34"/>
      <c r="BL967" s="34"/>
      <c r="BM967" s="35"/>
      <c r="BN967" s="35"/>
      <c r="BO967" s="35"/>
    </row>
    <row r="968" spans="1:67" ht="15.75" customHeight="1" x14ac:dyDescent="0.2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  <c r="AL968" s="34"/>
      <c r="AM968" s="34"/>
      <c r="AN968" s="34"/>
      <c r="AO968" s="34"/>
      <c r="AP968" s="34"/>
      <c r="AQ968" s="34"/>
      <c r="AR968" s="34"/>
      <c r="AS968" s="34"/>
      <c r="AT968" s="34"/>
      <c r="AU968" s="34"/>
      <c r="AV968" s="34"/>
      <c r="AW968" s="34"/>
      <c r="AX968" s="34"/>
      <c r="AY968" s="34"/>
      <c r="AZ968" s="34"/>
      <c r="BA968" s="34"/>
      <c r="BB968" s="34"/>
      <c r="BC968" s="34"/>
      <c r="BD968" s="34"/>
      <c r="BE968" s="34"/>
      <c r="BF968" s="34"/>
      <c r="BG968" s="34"/>
      <c r="BH968" s="34"/>
      <c r="BI968" s="34"/>
      <c r="BJ968" s="34"/>
      <c r="BK968" s="34"/>
      <c r="BL968" s="34"/>
      <c r="BM968" s="35"/>
      <c r="BN968" s="35"/>
      <c r="BO968" s="35"/>
    </row>
    <row r="969" spans="1:67" ht="15.75" customHeight="1" x14ac:dyDescent="0.2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  <c r="AL969" s="34"/>
      <c r="AM969" s="34"/>
      <c r="AN969" s="34"/>
      <c r="AO969" s="34"/>
      <c r="AP969" s="34"/>
      <c r="AQ969" s="34"/>
      <c r="AR969" s="34"/>
      <c r="AS969" s="34"/>
      <c r="AT969" s="34"/>
      <c r="AU969" s="34"/>
      <c r="AV969" s="34"/>
      <c r="AW969" s="34"/>
      <c r="AX969" s="34"/>
      <c r="AY969" s="34"/>
      <c r="AZ969" s="34"/>
      <c r="BA969" s="34"/>
      <c r="BB969" s="34"/>
      <c r="BC969" s="34"/>
      <c r="BD969" s="34"/>
      <c r="BE969" s="34"/>
      <c r="BF969" s="34"/>
      <c r="BG969" s="34"/>
      <c r="BH969" s="34"/>
      <c r="BI969" s="34"/>
      <c r="BJ969" s="34"/>
      <c r="BK969" s="34"/>
      <c r="BL969" s="34"/>
      <c r="BM969" s="35"/>
      <c r="BN969" s="35"/>
      <c r="BO969" s="35"/>
    </row>
    <row r="970" spans="1:67" ht="15.75" customHeight="1" x14ac:dyDescent="0.2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  <c r="AL970" s="34"/>
      <c r="AM970" s="34"/>
      <c r="AN970" s="34"/>
      <c r="AO970" s="34"/>
      <c r="AP970" s="34"/>
      <c r="AQ970" s="34"/>
      <c r="AR970" s="34"/>
      <c r="AS970" s="34"/>
      <c r="AT970" s="34"/>
      <c r="AU970" s="34"/>
      <c r="AV970" s="34"/>
      <c r="AW970" s="34"/>
      <c r="AX970" s="34"/>
      <c r="AY970" s="34"/>
      <c r="AZ970" s="34"/>
      <c r="BA970" s="34"/>
      <c r="BB970" s="34"/>
      <c r="BC970" s="34"/>
      <c r="BD970" s="34"/>
      <c r="BE970" s="34"/>
      <c r="BF970" s="34"/>
      <c r="BG970" s="34"/>
      <c r="BH970" s="34"/>
      <c r="BI970" s="34"/>
      <c r="BJ970" s="34"/>
      <c r="BK970" s="34"/>
      <c r="BL970" s="34"/>
      <c r="BM970" s="35"/>
      <c r="BN970" s="35"/>
      <c r="BO970" s="35"/>
    </row>
    <row r="971" spans="1:67" ht="15.75" customHeight="1" x14ac:dyDescent="0.2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  <c r="AL971" s="34"/>
      <c r="AM971" s="34"/>
      <c r="AN971" s="34"/>
      <c r="AO971" s="34"/>
      <c r="AP971" s="34"/>
      <c r="AQ971" s="34"/>
      <c r="AR971" s="34"/>
      <c r="AS971" s="34"/>
      <c r="AT971" s="34"/>
      <c r="AU971" s="34"/>
      <c r="AV971" s="34"/>
      <c r="AW971" s="34"/>
      <c r="AX971" s="34"/>
      <c r="AY971" s="34"/>
      <c r="AZ971" s="34"/>
      <c r="BA971" s="34"/>
      <c r="BB971" s="34"/>
      <c r="BC971" s="34"/>
      <c r="BD971" s="34"/>
      <c r="BE971" s="34"/>
      <c r="BF971" s="34"/>
      <c r="BG971" s="34"/>
      <c r="BH971" s="34"/>
      <c r="BI971" s="34"/>
      <c r="BJ971" s="34"/>
      <c r="BK971" s="34"/>
      <c r="BL971" s="34"/>
      <c r="BM971" s="35"/>
      <c r="BN971" s="35"/>
      <c r="BO971" s="35"/>
    </row>
    <row r="972" spans="1:67" ht="15.75" customHeight="1" x14ac:dyDescent="0.2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  <c r="AL972" s="34"/>
      <c r="AM972" s="34"/>
      <c r="AN972" s="34"/>
      <c r="AO972" s="34"/>
      <c r="AP972" s="34"/>
      <c r="AQ972" s="34"/>
      <c r="AR972" s="34"/>
      <c r="AS972" s="34"/>
      <c r="AT972" s="34"/>
      <c r="AU972" s="34"/>
      <c r="AV972" s="34"/>
      <c r="AW972" s="34"/>
      <c r="AX972" s="34"/>
      <c r="AY972" s="34"/>
      <c r="AZ972" s="34"/>
      <c r="BA972" s="34"/>
      <c r="BB972" s="34"/>
      <c r="BC972" s="34"/>
      <c r="BD972" s="34"/>
      <c r="BE972" s="34"/>
      <c r="BF972" s="34"/>
      <c r="BG972" s="34"/>
      <c r="BH972" s="34"/>
      <c r="BI972" s="34"/>
      <c r="BJ972" s="34"/>
      <c r="BK972" s="34"/>
      <c r="BL972" s="34"/>
      <c r="BM972" s="35"/>
      <c r="BN972" s="35"/>
      <c r="BO972" s="35"/>
    </row>
    <row r="973" spans="1:67" ht="15.75" customHeight="1" x14ac:dyDescent="0.2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  <c r="AL973" s="34"/>
      <c r="AM973" s="34"/>
      <c r="AN973" s="34"/>
      <c r="AO973" s="34"/>
      <c r="AP973" s="34"/>
      <c r="AQ973" s="34"/>
      <c r="AR973" s="34"/>
      <c r="AS973" s="34"/>
      <c r="AT973" s="34"/>
      <c r="AU973" s="34"/>
      <c r="AV973" s="34"/>
      <c r="AW973" s="34"/>
      <c r="AX973" s="34"/>
      <c r="AY973" s="34"/>
      <c r="AZ973" s="34"/>
      <c r="BA973" s="34"/>
      <c r="BB973" s="34"/>
      <c r="BC973" s="34"/>
      <c r="BD973" s="34"/>
      <c r="BE973" s="34"/>
      <c r="BF973" s="34"/>
      <c r="BG973" s="34"/>
      <c r="BH973" s="34"/>
      <c r="BI973" s="34"/>
      <c r="BJ973" s="34"/>
      <c r="BK973" s="34"/>
      <c r="BL973" s="34"/>
      <c r="BM973" s="35"/>
      <c r="BN973" s="35"/>
      <c r="BO973" s="35"/>
    </row>
    <row r="974" spans="1:67" ht="15.75" customHeight="1" x14ac:dyDescent="0.2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  <c r="AL974" s="34"/>
      <c r="AM974" s="34"/>
      <c r="AN974" s="34"/>
      <c r="AO974" s="34"/>
      <c r="AP974" s="34"/>
      <c r="AQ974" s="34"/>
      <c r="AR974" s="34"/>
      <c r="AS974" s="34"/>
      <c r="AT974" s="34"/>
      <c r="AU974" s="34"/>
      <c r="AV974" s="34"/>
      <c r="AW974" s="34"/>
      <c r="AX974" s="34"/>
      <c r="AY974" s="34"/>
      <c r="AZ974" s="34"/>
      <c r="BA974" s="34"/>
      <c r="BB974" s="34"/>
      <c r="BC974" s="34"/>
      <c r="BD974" s="34"/>
      <c r="BE974" s="34"/>
      <c r="BF974" s="34"/>
      <c r="BG974" s="34"/>
      <c r="BH974" s="34"/>
      <c r="BI974" s="34"/>
      <c r="BJ974" s="34"/>
      <c r="BK974" s="34"/>
      <c r="BL974" s="34"/>
      <c r="BM974" s="35"/>
      <c r="BN974" s="35"/>
      <c r="BO974" s="35"/>
    </row>
    <row r="975" spans="1:67" ht="15.75" customHeight="1" x14ac:dyDescent="0.2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  <c r="AL975" s="34"/>
      <c r="AM975" s="34"/>
      <c r="AN975" s="34"/>
      <c r="AO975" s="34"/>
      <c r="AP975" s="34"/>
      <c r="AQ975" s="34"/>
      <c r="AR975" s="34"/>
      <c r="AS975" s="34"/>
      <c r="AT975" s="34"/>
      <c r="AU975" s="34"/>
      <c r="AV975" s="34"/>
      <c r="AW975" s="34"/>
      <c r="AX975" s="34"/>
      <c r="AY975" s="34"/>
      <c r="AZ975" s="34"/>
      <c r="BA975" s="34"/>
      <c r="BB975" s="34"/>
      <c r="BC975" s="34"/>
      <c r="BD975" s="34"/>
      <c r="BE975" s="34"/>
      <c r="BF975" s="34"/>
      <c r="BG975" s="34"/>
      <c r="BH975" s="34"/>
      <c r="BI975" s="34"/>
      <c r="BJ975" s="34"/>
      <c r="BK975" s="34"/>
      <c r="BL975" s="34"/>
      <c r="BM975" s="35"/>
      <c r="BN975" s="35"/>
      <c r="BO975" s="35"/>
    </row>
    <row r="976" spans="1:67" ht="15.75" customHeight="1" x14ac:dyDescent="0.2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  <c r="AL976" s="34"/>
      <c r="AM976" s="34"/>
      <c r="AN976" s="34"/>
      <c r="AO976" s="34"/>
      <c r="AP976" s="34"/>
      <c r="AQ976" s="34"/>
      <c r="AR976" s="34"/>
      <c r="AS976" s="34"/>
      <c r="AT976" s="34"/>
      <c r="AU976" s="34"/>
      <c r="AV976" s="34"/>
      <c r="AW976" s="34"/>
      <c r="AX976" s="34"/>
      <c r="AY976" s="34"/>
      <c r="AZ976" s="34"/>
      <c r="BA976" s="34"/>
      <c r="BB976" s="34"/>
      <c r="BC976" s="34"/>
      <c r="BD976" s="34"/>
      <c r="BE976" s="34"/>
      <c r="BF976" s="34"/>
      <c r="BG976" s="34"/>
      <c r="BH976" s="34"/>
      <c r="BI976" s="34"/>
      <c r="BJ976" s="34"/>
      <c r="BK976" s="34"/>
      <c r="BL976" s="34"/>
      <c r="BM976" s="35"/>
      <c r="BN976" s="35"/>
      <c r="BO976" s="35"/>
    </row>
    <row r="977" spans="1:67" ht="15.75" customHeight="1" x14ac:dyDescent="0.2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  <c r="AL977" s="34"/>
      <c r="AM977" s="34"/>
      <c r="AN977" s="34"/>
      <c r="AO977" s="34"/>
      <c r="AP977" s="34"/>
      <c r="AQ977" s="34"/>
      <c r="AR977" s="34"/>
      <c r="AS977" s="34"/>
      <c r="AT977" s="34"/>
      <c r="AU977" s="34"/>
      <c r="AV977" s="34"/>
      <c r="AW977" s="34"/>
      <c r="AX977" s="34"/>
      <c r="AY977" s="34"/>
      <c r="AZ977" s="34"/>
      <c r="BA977" s="34"/>
      <c r="BB977" s="34"/>
      <c r="BC977" s="34"/>
      <c r="BD977" s="34"/>
      <c r="BE977" s="34"/>
      <c r="BF977" s="34"/>
      <c r="BG977" s="34"/>
      <c r="BH977" s="34"/>
      <c r="BI977" s="34"/>
      <c r="BJ977" s="34"/>
      <c r="BK977" s="34"/>
      <c r="BL977" s="34"/>
      <c r="BM977" s="35"/>
      <c r="BN977" s="35"/>
      <c r="BO977" s="35"/>
    </row>
    <row r="978" spans="1:67" ht="15.75" customHeight="1" x14ac:dyDescent="0.2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  <c r="AL978" s="34"/>
      <c r="AM978" s="34"/>
      <c r="AN978" s="34"/>
      <c r="AO978" s="34"/>
      <c r="AP978" s="34"/>
      <c r="AQ978" s="34"/>
      <c r="AR978" s="34"/>
      <c r="AS978" s="34"/>
      <c r="AT978" s="34"/>
      <c r="AU978" s="34"/>
      <c r="AV978" s="34"/>
      <c r="AW978" s="34"/>
      <c r="AX978" s="34"/>
      <c r="AY978" s="34"/>
      <c r="AZ978" s="34"/>
      <c r="BA978" s="34"/>
      <c r="BB978" s="34"/>
      <c r="BC978" s="34"/>
      <c r="BD978" s="34"/>
      <c r="BE978" s="34"/>
      <c r="BF978" s="34"/>
      <c r="BG978" s="34"/>
      <c r="BH978" s="34"/>
      <c r="BI978" s="34"/>
      <c r="BJ978" s="34"/>
      <c r="BK978" s="34"/>
      <c r="BL978" s="34"/>
      <c r="BM978" s="35"/>
      <c r="BN978" s="35"/>
      <c r="BO978" s="35"/>
    </row>
    <row r="979" spans="1:67" ht="15.75" customHeight="1" x14ac:dyDescent="0.2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  <c r="AL979" s="34"/>
      <c r="AM979" s="34"/>
      <c r="AN979" s="34"/>
      <c r="AO979" s="34"/>
      <c r="AP979" s="34"/>
      <c r="AQ979" s="34"/>
      <c r="AR979" s="34"/>
      <c r="AS979" s="34"/>
      <c r="AT979" s="34"/>
      <c r="AU979" s="34"/>
      <c r="AV979" s="34"/>
      <c r="AW979" s="34"/>
      <c r="AX979" s="34"/>
      <c r="AY979" s="34"/>
      <c r="AZ979" s="34"/>
      <c r="BA979" s="34"/>
      <c r="BB979" s="34"/>
      <c r="BC979" s="34"/>
      <c r="BD979" s="34"/>
      <c r="BE979" s="34"/>
      <c r="BF979" s="34"/>
      <c r="BG979" s="34"/>
      <c r="BH979" s="34"/>
      <c r="BI979" s="34"/>
      <c r="BJ979" s="34"/>
      <c r="BK979" s="34"/>
      <c r="BL979" s="34"/>
      <c r="BM979" s="35"/>
      <c r="BN979" s="35"/>
      <c r="BO979" s="35"/>
    </row>
    <row r="980" spans="1:67" ht="15.75" customHeight="1" x14ac:dyDescent="0.2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  <c r="AL980" s="34"/>
      <c r="AM980" s="34"/>
      <c r="AN980" s="34"/>
      <c r="AO980" s="34"/>
      <c r="AP980" s="34"/>
      <c r="AQ980" s="34"/>
      <c r="AR980" s="34"/>
      <c r="AS980" s="34"/>
      <c r="AT980" s="34"/>
      <c r="AU980" s="34"/>
      <c r="AV980" s="34"/>
      <c r="AW980" s="34"/>
      <c r="AX980" s="34"/>
      <c r="AY980" s="34"/>
      <c r="AZ980" s="34"/>
      <c r="BA980" s="34"/>
      <c r="BB980" s="34"/>
      <c r="BC980" s="34"/>
      <c r="BD980" s="34"/>
      <c r="BE980" s="34"/>
      <c r="BF980" s="34"/>
      <c r="BG980" s="34"/>
      <c r="BH980" s="34"/>
      <c r="BI980" s="34"/>
      <c r="BJ980" s="34"/>
      <c r="BK980" s="34"/>
      <c r="BL980" s="34"/>
      <c r="BM980" s="35"/>
      <c r="BN980" s="35"/>
      <c r="BO980" s="35"/>
    </row>
  </sheetData>
  <mergeCells count="171">
    <mergeCell ref="A80:BO80"/>
    <mergeCell ref="A81:BO81"/>
    <mergeCell ref="B82:BO82"/>
    <mergeCell ref="B83:BO83"/>
    <mergeCell ref="A84:BO85"/>
    <mergeCell ref="A57:BO57"/>
    <mergeCell ref="A58:BO73"/>
    <mergeCell ref="B74:BO74"/>
    <mergeCell ref="A76:BO76"/>
    <mergeCell ref="A77:BO77"/>
    <mergeCell ref="A78:BO78"/>
    <mergeCell ref="A79:BO79"/>
    <mergeCell ref="AN54:AR54"/>
    <mergeCell ref="AS54:AW54"/>
    <mergeCell ref="AX54:BB54"/>
    <mergeCell ref="BC54:BG54"/>
    <mergeCell ref="BH54:BL54"/>
    <mergeCell ref="B54:I54"/>
    <mergeCell ref="J54:N54"/>
    <mergeCell ref="O54:S54"/>
    <mergeCell ref="T54:X54"/>
    <mergeCell ref="Y54:AC54"/>
    <mergeCell ref="AD54:AH54"/>
    <mergeCell ref="AI54:AM54"/>
    <mergeCell ref="AN53:AR53"/>
    <mergeCell ref="AS53:AW53"/>
    <mergeCell ref="AX53:BB53"/>
    <mergeCell ref="BC53:BG53"/>
    <mergeCell ref="BH53:BL53"/>
    <mergeCell ref="B53:I53"/>
    <mergeCell ref="J53:N53"/>
    <mergeCell ref="O53:S53"/>
    <mergeCell ref="T53:X53"/>
    <mergeCell ref="Y53:AC53"/>
    <mergeCell ref="AD53:AH53"/>
    <mergeCell ref="AI53:AM53"/>
    <mergeCell ref="AN52:AR52"/>
    <mergeCell ref="AS52:AW52"/>
    <mergeCell ref="AX52:BB52"/>
    <mergeCell ref="BC52:BG52"/>
    <mergeCell ref="BH52:BL52"/>
    <mergeCell ref="B52:I52"/>
    <mergeCell ref="J52:N52"/>
    <mergeCell ref="O52:S52"/>
    <mergeCell ref="T52:X52"/>
    <mergeCell ref="Y52:AC52"/>
    <mergeCell ref="AD52:AH52"/>
    <mergeCell ref="AI52:AM52"/>
    <mergeCell ref="AN55:AR55"/>
    <mergeCell ref="AS55:AW55"/>
    <mergeCell ref="AX55:BB55"/>
    <mergeCell ref="BC55:BG55"/>
    <mergeCell ref="BH55:BL55"/>
    <mergeCell ref="B55:I55"/>
    <mergeCell ref="J55:N55"/>
    <mergeCell ref="O55:S55"/>
    <mergeCell ref="T55:X55"/>
    <mergeCell ref="Y55:AC55"/>
    <mergeCell ref="AD55:AH55"/>
    <mergeCell ref="AI55:AM55"/>
    <mergeCell ref="AN51:AR51"/>
    <mergeCell ref="AS51:AW51"/>
    <mergeCell ref="AX51:BB51"/>
    <mergeCell ref="BC51:BG51"/>
    <mergeCell ref="BH51:BL51"/>
    <mergeCell ref="B51:I51"/>
    <mergeCell ref="J51:N51"/>
    <mergeCell ref="O51:S51"/>
    <mergeCell ref="T51:X51"/>
    <mergeCell ref="Y51:AC51"/>
    <mergeCell ref="AD51:AH51"/>
    <mergeCell ref="AI51:AM51"/>
    <mergeCell ref="BC50:BG50"/>
    <mergeCell ref="BH50:BL50"/>
    <mergeCell ref="K48:L48"/>
    <mergeCell ref="B49:I49"/>
    <mergeCell ref="B50:I50"/>
    <mergeCell ref="J50:N50"/>
    <mergeCell ref="O50:S50"/>
    <mergeCell ref="T50:X50"/>
    <mergeCell ref="Y50:AC50"/>
    <mergeCell ref="X48:Y48"/>
    <mergeCell ref="Z48:AI48"/>
    <mergeCell ref="AJ48:AK48"/>
    <mergeCell ref="AL48:AX48"/>
    <mergeCell ref="K47:L47"/>
    <mergeCell ref="M47:T47"/>
    <mergeCell ref="U47:V47"/>
    <mergeCell ref="M48:W48"/>
    <mergeCell ref="E25:I25"/>
    <mergeCell ref="AD50:AH50"/>
    <mergeCell ref="AI50:AM50"/>
    <mergeCell ref="AN50:AR50"/>
    <mergeCell ref="AS50:AW50"/>
    <mergeCell ref="W47:AD47"/>
    <mergeCell ref="AE47:AF47"/>
    <mergeCell ref="AG47:AN47"/>
    <mergeCell ref="AO47:AP47"/>
    <mergeCell ref="AQ47:AX47"/>
    <mergeCell ref="AN25:AR25"/>
    <mergeCell ref="AS25:AW25"/>
    <mergeCell ref="AX25:BB25"/>
    <mergeCell ref="AX50:BB50"/>
    <mergeCell ref="BC25:BG25"/>
    <mergeCell ref="AK22:AW22"/>
    <mergeCell ref="A24:BL24"/>
    <mergeCell ref="BM24:BM26"/>
    <mergeCell ref="BN24:BN26"/>
    <mergeCell ref="BO24:BO26"/>
    <mergeCell ref="A25:A26"/>
    <mergeCell ref="BH25:BL25"/>
    <mergeCell ref="J22:K22"/>
    <mergeCell ref="L22:V22"/>
    <mergeCell ref="W22:X22"/>
    <mergeCell ref="Y22:AH22"/>
    <mergeCell ref="AI22:AJ22"/>
    <mergeCell ref="T25:X25"/>
    <mergeCell ref="Y25:AC25"/>
    <mergeCell ref="AD25:AH25"/>
    <mergeCell ref="AI25:AM25"/>
    <mergeCell ref="B25:B26"/>
    <mergeCell ref="D25:D26"/>
    <mergeCell ref="C25:C26"/>
    <mergeCell ref="J25:N25"/>
    <mergeCell ref="O25:S25"/>
    <mergeCell ref="AI8:AR10"/>
    <mergeCell ref="A12:I12"/>
    <mergeCell ref="L12:AM12"/>
    <mergeCell ref="A13:K15"/>
    <mergeCell ref="AD21:AE21"/>
    <mergeCell ref="AF21:AM21"/>
    <mergeCell ref="T21:U21"/>
    <mergeCell ref="V21:AC21"/>
    <mergeCell ref="A16:BO16"/>
    <mergeCell ref="A17:BO17"/>
    <mergeCell ref="R18:AO18"/>
    <mergeCell ref="AP18:BD18"/>
    <mergeCell ref="BE18:BO18"/>
    <mergeCell ref="AN21:AO21"/>
    <mergeCell ref="AP21:AW21"/>
    <mergeCell ref="A18:Q18"/>
    <mergeCell ref="A19:Q19"/>
    <mergeCell ref="R19:AO19"/>
    <mergeCell ref="AP19:BD19"/>
    <mergeCell ref="BE19:BO19"/>
    <mergeCell ref="J21:K21"/>
    <mergeCell ref="L21:S21"/>
    <mergeCell ref="BB5:BE5"/>
    <mergeCell ref="BF5:BK5"/>
    <mergeCell ref="AS8:BO10"/>
    <mergeCell ref="AN12:BA12"/>
    <mergeCell ref="BB12:BO12"/>
    <mergeCell ref="BB13:BO15"/>
    <mergeCell ref="AN14:BA14"/>
    <mergeCell ref="AN15:BA15"/>
    <mergeCell ref="Q1:BK1"/>
    <mergeCell ref="Q2:BK3"/>
    <mergeCell ref="A4:BA6"/>
    <mergeCell ref="BB4:BE4"/>
    <mergeCell ref="BF4:BK4"/>
    <mergeCell ref="BB6:BK6"/>
    <mergeCell ref="L13:P13"/>
    <mergeCell ref="Q13:AM13"/>
    <mergeCell ref="AN13:BA13"/>
    <mergeCell ref="L14:P14"/>
    <mergeCell ref="Q14:AM14"/>
    <mergeCell ref="A1:P3"/>
    <mergeCell ref="L15:P15"/>
    <mergeCell ref="Q15:AM15"/>
    <mergeCell ref="A8:A10"/>
    <mergeCell ref="B8:AD10"/>
  </mergeCells>
  <printOptions horizontalCentered="1" verticalCentered="1"/>
  <pageMargins left="0.39370078740157483" right="0.39370078740157483" top="0.39370078740157483" bottom="1.1811023622047245" header="0" footer="0"/>
  <pageSetup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8D23-7E4B-49A9-A108-3E1D032B0B6C}">
  <dimension ref="A1:D9"/>
  <sheetViews>
    <sheetView workbookViewId="0">
      <selection activeCell="D8" sqref="D8"/>
    </sheetView>
  </sheetViews>
  <sheetFormatPr baseColWidth="10" defaultRowHeight="15" x14ac:dyDescent="0.25"/>
  <cols>
    <col min="1" max="1" width="10.140625" customWidth="1"/>
    <col min="2" max="2" width="30.140625" customWidth="1"/>
    <col min="3" max="3" width="34.28515625" customWidth="1"/>
    <col min="4" max="5" width="26.28515625" customWidth="1"/>
  </cols>
  <sheetData>
    <row r="1" spans="1:4" ht="15.75" x14ac:dyDescent="0.25">
      <c r="A1" s="217" t="s">
        <v>89</v>
      </c>
      <c r="B1" s="217"/>
      <c r="C1" s="217"/>
      <c r="D1" s="217"/>
    </row>
    <row r="2" spans="1:4" ht="15.75" x14ac:dyDescent="0.25">
      <c r="A2" s="29"/>
    </row>
    <row r="3" spans="1:4" ht="46.5" customHeight="1" x14ac:dyDescent="0.25">
      <c r="A3" s="218" t="s">
        <v>90</v>
      </c>
      <c r="B3" s="218"/>
      <c r="C3" s="218"/>
      <c r="D3" s="218"/>
    </row>
    <row r="4" spans="1:4" ht="15.75" thickBot="1" x14ac:dyDescent="0.3">
      <c r="A4" s="30"/>
    </row>
    <row r="5" spans="1:4" ht="16.5" thickBot="1" x14ac:dyDescent="0.3">
      <c r="A5" s="68" t="s">
        <v>91</v>
      </c>
      <c r="B5" s="69" t="s">
        <v>92</v>
      </c>
      <c r="C5" s="69" t="s">
        <v>93</v>
      </c>
      <c r="D5" s="69" t="s">
        <v>94</v>
      </c>
    </row>
    <row r="6" spans="1:4" ht="15.75" thickBot="1" x14ac:dyDescent="0.3">
      <c r="A6" s="31">
        <v>1</v>
      </c>
      <c r="B6" s="32" t="s">
        <v>95</v>
      </c>
      <c r="C6" s="32" t="s">
        <v>96</v>
      </c>
      <c r="D6" s="33">
        <v>44992</v>
      </c>
    </row>
    <row r="7" spans="1:4" ht="45.75" thickBot="1" x14ac:dyDescent="0.3">
      <c r="A7" s="31">
        <v>2</v>
      </c>
      <c r="B7" s="32" t="s">
        <v>95</v>
      </c>
      <c r="C7" s="32" t="s">
        <v>97</v>
      </c>
      <c r="D7" s="33">
        <v>45771</v>
      </c>
    </row>
    <row r="8" spans="1:4" x14ac:dyDescent="0.25">
      <c r="A8" s="30"/>
    </row>
    <row r="9" spans="1:4" x14ac:dyDescent="0.25">
      <c r="A9" s="30"/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FT-SST-023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Morales</dc:creator>
  <cp:lastModifiedBy>USUARIO</cp:lastModifiedBy>
  <dcterms:created xsi:type="dcterms:W3CDTF">2012-02-02T20:19:14Z</dcterms:created>
  <dcterms:modified xsi:type="dcterms:W3CDTF">2025-06-09T20:12:05Z</dcterms:modified>
</cp:coreProperties>
</file>