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ocuments\Desktop\SGI CELUTAXI 05-2019\3. APOYO\5. GESTION COMERCIAL - OK\4. FORMATOS - OK\"/>
    </mc:Choice>
  </mc:AlternateContent>
  <xr:revisionPtr revIDLastSave="0" documentId="8_{A3A9BB14-81F4-48B7-8BCA-14192526581E}" xr6:coauthVersionLast="43" xr6:coauthVersionMax="43" xr10:uidLastSave="{00000000-0000-0000-0000-000000000000}"/>
  <bookViews>
    <workbookView xWindow="-120" yWindow="-120" windowWidth="29040" windowHeight="15840" xr2:uid="{02C830DA-89B4-4D37-B527-C54F20AF3D51}"/>
  </bookViews>
  <sheets>
    <sheet name="Formato 1 " sheetId="2" r:id="rId1"/>
    <sheet name="Formato 2" sheetId="41" r:id="rId2"/>
    <sheet name="Formato 3" sheetId="42" r:id="rId3"/>
    <sheet name="Formato 4" sheetId="43" r:id="rId4"/>
    <sheet name="Formato 5" sheetId="44" r:id="rId5"/>
    <sheet name="Formato 6" sheetId="46" r:id="rId6"/>
    <sheet name="Formato 7" sheetId="47" r:id="rId7"/>
    <sheet name="Formato 8" sheetId="48" r:id="rId8"/>
    <sheet name="Formato 9" sheetId="49" r:id="rId9"/>
    <sheet name="Formato 10" sheetId="50" r:id="rId10"/>
    <sheet name="Formato 11" sheetId="51" r:id="rId11"/>
    <sheet name="Formato 12" sheetId="52" r:id="rId12"/>
    <sheet name="Formato 13 " sheetId="56" r:id="rId13"/>
    <sheet name="Formato 14" sheetId="53" r:id="rId14"/>
    <sheet name="Formato 15" sheetId="55" r:id="rId15"/>
    <sheet name="Formato 16" sheetId="57" r:id="rId16"/>
    <sheet name="Formato 17" sheetId="58" r:id="rId17"/>
    <sheet name="Formato 18" sheetId="59" r:id="rId18"/>
    <sheet name="Formato 19" sheetId="60" r:id="rId19"/>
    <sheet name="Formato 20" sheetId="61" r:id="rId20"/>
    <sheet name="Formato 21" sheetId="62" r:id="rId21"/>
    <sheet name="Formato 22" sheetId="63" r:id="rId22"/>
    <sheet name="Formato 23" sheetId="64" r:id="rId23"/>
  </sheets>
  <definedNames>
    <definedName name="_xlnm.Print_Area" localSheetId="0">'Formato 1 '!$A$1:$H$31</definedName>
    <definedName name="_xlnm.Print_Area" localSheetId="9">'Formato 10'!$A$1:$H$31</definedName>
    <definedName name="_xlnm.Print_Area" localSheetId="10">'Formato 11'!$A$1:$H$31</definedName>
    <definedName name="_xlnm.Print_Area" localSheetId="11">'Formato 12'!$A$1:$H$31</definedName>
    <definedName name="_xlnm.Print_Area" localSheetId="12">'Formato 13 '!$A$1:$H$31</definedName>
    <definedName name="_xlnm.Print_Area" localSheetId="13">'Formato 14'!$A$1:$H$31</definedName>
    <definedName name="_xlnm.Print_Area" localSheetId="14">'Formato 15'!$A$1:$H$31</definedName>
    <definedName name="_xlnm.Print_Area" localSheetId="15">'Formato 16'!$A$1:$H$33</definedName>
    <definedName name="_xlnm.Print_Area" localSheetId="16">'Formato 17'!$A$1:$H$32</definedName>
    <definedName name="_xlnm.Print_Area" localSheetId="17">'Formato 18'!$A$1:$H$31</definedName>
    <definedName name="_xlnm.Print_Area" localSheetId="18">'Formato 19'!$A$1:$H$32</definedName>
    <definedName name="_xlnm.Print_Area" localSheetId="1">'Formato 2'!$A$1:$H$31</definedName>
    <definedName name="_xlnm.Print_Area" localSheetId="19">'Formato 20'!$A$1:$H$31</definedName>
    <definedName name="_xlnm.Print_Area" localSheetId="20">'Formato 21'!$A$1:$H$31</definedName>
    <definedName name="_xlnm.Print_Area" localSheetId="21">'Formato 22'!$A$1:$H$31</definedName>
    <definedName name="_xlnm.Print_Area" localSheetId="22">'Formato 23'!$A$1:$H$31</definedName>
    <definedName name="_xlnm.Print_Area" localSheetId="2">'Formato 3'!$A$1:$H$32</definedName>
    <definedName name="_xlnm.Print_Area" localSheetId="3">'Formato 4'!$A$1:$G$31</definedName>
    <definedName name="_xlnm.Print_Area" localSheetId="4">'Formato 5'!$A$1:$G$31</definedName>
    <definedName name="_xlnm.Print_Area" localSheetId="5">'Formato 6'!$A$1:$H$31</definedName>
    <definedName name="_xlnm.Print_Area" localSheetId="6">'Formato 7'!$A$1:$H$31</definedName>
    <definedName name="_xlnm.Print_Area" localSheetId="7">'Formato 8'!$A$1:$H$31</definedName>
    <definedName name="_xlnm.Print_Area" localSheetId="8">'Formato 9'!$A$1:$H$31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64" l="1"/>
  <c r="G15" i="64"/>
  <c r="G17" i="64"/>
  <c r="F13" i="63"/>
  <c r="G13" i="63"/>
  <c r="G15" i="63"/>
  <c r="G17" i="63"/>
  <c r="F13" i="62"/>
  <c r="G13" i="62"/>
  <c r="G15" i="62"/>
  <c r="G17" i="62"/>
  <c r="G13" i="61"/>
  <c r="G15" i="61"/>
  <c r="G17" i="61"/>
  <c r="F13" i="61"/>
  <c r="G14" i="60"/>
  <c r="G13" i="60"/>
  <c r="G16" i="60"/>
  <c r="G18" i="60"/>
  <c r="G13" i="59"/>
  <c r="G15" i="59"/>
  <c r="G17" i="59"/>
  <c r="G14" i="58"/>
  <c r="G13" i="58"/>
  <c r="G16" i="58"/>
  <c r="G18" i="58"/>
  <c r="G15" i="57"/>
  <c r="G14" i="57"/>
  <c r="G17" i="57"/>
  <c r="G13" i="57"/>
  <c r="G19" i="57"/>
  <c r="F13" i="56"/>
  <c r="G13" i="56"/>
  <c r="G15" i="56"/>
  <c r="G17" i="56"/>
  <c r="G13" i="55"/>
  <c r="G15" i="55"/>
  <c r="G17" i="55"/>
  <c r="G13" i="53"/>
  <c r="G15" i="53"/>
  <c r="G17" i="53"/>
  <c r="F13" i="53"/>
  <c r="F13" i="52"/>
  <c r="G13" i="52"/>
  <c r="G15" i="52"/>
  <c r="G17" i="52"/>
  <c r="G13" i="51"/>
  <c r="G15" i="51"/>
  <c r="G17" i="51"/>
  <c r="G13" i="50"/>
  <c r="G15" i="50"/>
  <c r="G17" i="50"/>
  <c r="F13" i="44"/>
  <c r="G13" i="44"/>
  <c r="F15" i="44"/>
  <c r="G13" i="47"/>
  <c r="G13" i="49"/>
  <c r="G15" i="48"/>
  <c r="G17" i="48"/>
  <c r="G15" i="47"/>
  <c r="G17" i="47"/>
  <c r="G13" i="46"/>
  <c r="G15" i="46"/>
  <c r="G17" i="46"/>
  <c r="F17" i="44"/>
  <c r="F15" i="43"/>
  <c r="F17" i="43"/>
  <c r="G14" i="42"/>
  <c r="G13" i="42"/>
  <c r="G16" i="42"/>
  <c r="G18" i="42"/>
  <c r="G13" i="41"/>
  <c r="G15" i="41"/>
  <c r="G17" i="41"/>
  <c r="G16" i="2"/>
  <c r="G17" i="2"/>
  <c r="G15" i="49"/>
  <c r="G17" i="49"/>
</calcChain>
</file>

<file path=xl/sharedStrings.xml><?xml version="1.0" encoding="utf-8"?>
<sst xmlns="http://schemas.openxmlformats.org/spreadsheetml/2006/main" count="878" uniqueCount="144">
  <si>
    <t>No. 001</t>
  </si>
  <si>
    <t>DATOS DEL CLIENTE</t>
  </si>
  <si>
    <t>NOMBRE O RAZÓN SOCIAL:</t>
  </si>
  <si>
    <t>#  TIPO DE IDENTIFICACION:</t>
  </si>
  <si>
    <t>DIRECCIÓN:</t>
  </si>
  <si>
    <t>NOMBRE CONTACTO:</t>
  </si>
  <si>
    <t># TELEFONO:</t>
  </si>
  <si>
    <t>CORREO</t>
  </si>
  <si>
    <t>DESCRIPCION DEL SERVICIO</t>
  </si>
  <si>
    <t>VALOR UNIT.</t>
  </si>
  <si>
    <t xml:space="preserve">SUBTOTAL </t>
  </si>
  <si>
    <t>IVA</t>
  </si>
  <si>
    <t>TERMINOS Y CONDICIONES DE PAGO</t>
  </si>
  <si>
    <t>TOTAL</t>
  </si>
  <si>
    <t>DATOS DEL CONDUCTOR</t>
  </si>
  <si>
    <t>NOMBRE Y APELLIDO</t>
  </si>
  <si>
    <t xml:space="preserve">POR ASIGNAR </t>
  </si>
  <si>
    <t># CEDULA</t>
  </si>
  <si>
    <t># TELEFONICO</t>
  </si>
  <si>
    <r>
      <t xml:space="preserve">     MANUEL ANDRES CHAVARRO
     Coordinador Operativo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theme="0"/>
        <rFont val="Arial"/>
        <family val="2"/>
      </rPr>
      <t xml:space="preserve"> NN</t>
    </r>
    <r>
      <rPr>
        <b/>
        <sz val="9"/>
        <rFont val="Arial"/>
        <family val="2"/>
      </rPr>
      <t>CEL 321 667 7777</t>
    </r>
  </si>
  <si>
    <r>
      <t xml:space="preserve">
</t>
    </r>
    <r>
      <rPr>
        <b/>
        <sz val="9"/>
        <color theme="0"/>
        <rFont val="Arial"/>
        <family val="2"/>
      </rPr>
      <t>1</t>
    </r>
    <r>
      <rPr>
        <b/>
        <sz val="9"/>
        <rFont val="Arial"/>
        <family val="2"/>
      </rPr>
      <t xml:space="preserve">FIRMA DEL CLIENTE
</t>
    </r>
  </si>
  <si>
    <t>Cualquier duda e inquietud referente a la presente, con gusto será atendida.</t>
  </si>
  <si>
    <t>APROBADO</t>
  </si>
  <si>
    <t>SI _____ NO _____</t>
  </si>
  <si>
    <t>COORDINADOR</t>
  </si>
  <si>
    <t>CONTABILIDAD</t>
  </si>
  <si>
    <t>QUIEN RECIBIÓ</t>
  </si>
  <si>
    <t>CELUTAXI CITY S.A.S.
NIT. 822.006.560-2
Tel. 6 70 66 66 - 321 6677777
operativa@celutaxi.co
Cll 15 Nº 15ª-91 San Ignacio</t>
  </si>
  <si>
    <t xml:space="preserve">100% ANTES DE PRESTAR EL SERVICIO </t>
  </si>
  <si>
    <t>VALOR TOTAL</t>
  </si>
  <si>
    <t xml:space="preserve">CANT. </t>
  </si>
  <si>
    <t>VALOR UNITARIO</t>
  </si>
  <si>
    <t>ITEM</t>
  </si>
  <si>
    <t>SERVICIO ESPECIAL 217 EXPRESS S.A.S.</t>
  </si>
  <si>
    <t>NIT. 901.263.957-1</t>
  </si>
  <si>
    <t>CR 16N 191 2 BRR EL REMANSO</t>
  </si>
  <si>
    <t xml:space="preserve">CRISTIAN </t>
  </si>
  <si>
    <t>310 332 9834</t>
  </si>
  <si>
    <t>217express@gmail.com</t>
  </si>
  <si>
    <t>FECHA:
21/01/2023</t>
  </si>
  <si>
    <t>No. 03</t>
  </si>
  <si>
    <t>N/A</t>
  </si>
  <si>
    <t>servicio de transporte mensual en bus de 40 psj, ruta villavicencio apiay  (NO INCLUYE CONDUCTOR NI COMBUSTIBLE)</t>
  </si>
  <si>
    <t>No. 02</t>
  </si>
  <si>
    <t>Holger adrian jaimes medina</t>
  </si>
  <si>
    <t>315 549 0001</t>
  </si>
  <si>
    <t xml:space="preserve">servicio de transporte Especialen bus de 40 psj de el casco urbano del dorado a casco urbano de lejanias  </t>
  </si>
  <si>
    <t xml:space="preserve">servicio de transporte Especialen buseta de 28 psj de el casco urbano del dorado a casco urbano de lejanias  </t>
  </si>
  <si>
    <t>El Dorado Meta</t>
  </si>
  <si>
    <t>Adrian jaimes</t>
  </si>
  <si>
    <t>FECHA:
1/02/2023</t>
  </si>
  <si>
    <t xml:space="preserve">GEOTRAVIS </t>
  </si>
  <si>
    <t xml:space="preserve">CALLE 35 No. 1AA-11CEDRITOS </t>
  </si>
  <si>
    <t>312 351 1655</t>
  </si>
  <si>
    <t xml:space="preserve">JUAN PABLO LEON MARTIN </t>
  </si>
  <si>
    <t>No. 04</t>
  </si>
  <si>
    <t>servicio de transporte Especial en camioneta ford ranger placa GET-191 en el casco urbano de Villavicencio servicio mensualizado</t>
  </si>
  <si>
    <t>VALOR MENSUAL</t>
  </si>
  <si>
    <t>FECHA:
6/02/2022</t>
  </si>
  <si>
    <t>No. 05</t>
  </si>
  <si>
    <t>CR 18 14 63 LC 2 BRR CENTRO</t>
  </si>
  <si>
    <t>GIOVANY PARDO</t>
  </si>
  <si>
    <t>300 302 1481</t>
  </si>
  <si>
    <t xml:space="preserve">ESTARTER SERVICIO ESPECIAL S.A.S. </t>
  </si>
  <si>
    <t>901.201.120-7</t>
  </si>
  <si>
    <t>AVANT DE COLOMBIA S.A.S</t>
  </si>
  <si>
    <t>CRA 19 C NO 18 - 07 B/CANTARANA</t>
  </si>
  <si>
    <t xml:space="preserve">YURI </t>
  </si>
  <si>
    <t xml:space="preserve"> 316 4012146</t>
  </si>
  <si>
    <t>Nit. 830.093.456-4</t>
  </si>
  <si>
    <t>No. 06</t>
  </si>
  <si>
    <t>No. 07</t>
  </si>
  <si>
    <t>FECHA:
11/03/2023</t>
  </si>
  <si>
    <t>FECHA:
10/03/2023</t>
  </si>
  <si>
    <t>No. 08</t>
  </si>
  <si>
    <t xml:space="preserve">servicio de transporte camioneta ford KSP-998 el 24 y 25 de febrero 2023 V/cio - Acacias  </t>
  </si>
  <si>
    <t>FECHA:
24/02/2023</t>
  </si>
  <si>
    <t>No. 09</t>
  </si>
  <si>
    <t>FECHA:
30/03/2023</t>
  </si>
  <si>
    <t xml:space="preserve">MARIA VICTORIA </t>
  </si>
  <si>
    <t>315 462 3102</t>
  </si>
  <si>
    <t xml:space="preserve">servicio de transporte Especial en Buseta Hyundai County placa tfw-959 ruta via puerto lopez pto gaitan puerto lopez DEL 1 AL 5 de marzo 2023   </t>
  </si>
  <si>
    <t>FECHA:
18/02/2023</t>
  </si>
  <si>
    <t>No. 10</t>
  </si>
  <si>
    <t>FECHA:
14/04/2023</t>
  </si>
  <si>
    <t>servicio de transporte en microbus de 11 psj,
 (NO INCLUYE CONDUCTOR NI COMBUSTIBLE) 14/04/2023</t>
  </si>
  <si>
    <t>servicio de transporte mensual en bus de 40 psj, ruta villavicencio apiay mes de febrero 2023 (NO INCLUYE CONDUCTOR NI COMBUSTIBLE)</t>
  </si>
  <si>
    <t>No. 11</t>
  </si>
  <si>
    <t>No. 12</t>
  </si>
  <si>
    <t>servicio de transporte mensual en bus de 40 psj, ruta villavicencio apiay 14 dias de marzo de 2023 (NO INCLUYE CONDUCTOR NI COMBUSTIBLE)</t>
  </si>
  <si>
    <t>servicio de transporte Especial en camioneta ford ranger placa GET-191 en el casco urbano de Villavicencio servicio del 7 al 28 de febrero 2023</t>
  </si>
  <si>
    <t>No. 13</t>
  </si>
  <si>
    <t>No. 14</t>
  </si>
  <si>
    <t>servicio de transporte Especial en camioneta ford ranger placa GET-191 en el casco urbano de Villavicencio servicio mensualizado mes de marzo de 2023</t>
  </si>
  <si>
    <t>servicio de transporte mensual en bus de 40 psj, ruta villavicencio apiay 9 dias de enero de 2023 (NO INCLUYE CONDUCTOR NI COMBUSTIBLE)</t>
  </si>
  <si>
    <t>No. 15</t>
  </si>
  <si>
    <t>No. 16</t>
  </si>
  <si>
    <t xml:space="preserve">VEREDA LA CRISTALINA </t>
  </si>
  <si>
    <t>321 654 7854</t>
  </si>
  <si>
    <t xml:space="preserve"> </t>
  </si>
  <si>
    <t>COMPAÑÍA DE SERVICIO TECNICOS INTEGRALES SAS</t>
  </si>
  <si>
    <t>900348293-0</t>
  </si>
  <si>
    <t>HENRY CHAVEZ</t>
  </si>
  <si>
    <t xml:space="preserve">servicio de transporte Especial en bus de 20 psj de a a Pto Gaitan a Finca Santa Clara ida y vuelta. El km recorrido diario sera 100 km ida y vuelta de lunes a sabado, con el horario entre semana de 7:00 am a 5:00 pm y los sabados de 7:00 am a 10:00 am </t>
  </si>
  <si>
    <t>El pago sera del 100% mes vencido una vez se realice factura del servicio.</t>
  </si>
  <si>
    <t>FECHA:
19/04/2023</t>
  </si>
  <si>
    <t>Valor adiccional sabados despues del horario establecido.</t>
  </si>
  <si>
    <t>valor adicional domingos o festivos</t>
  </si>
  <si>
    <t>No. 17</t>
  </si>
  <si>
    <t>FECHA:
15/05/2023</t>
  </si>
  <si>
    <t>SB INMUEBLES</t>
  </si>
  <si>
    <t>901539244-3</t>
  </si>
  <si>
    <t>SERVICIO DE TRANSPORTE ESPECIAL EL VIERNES 16 DE JUNIO 2023  PARA 5 PERSONAS RUTA BOGOTA - VILLAVICENCIO (VEHICULO HYUNDAY H1 CAP. 11 PSJ)</t>
  </si>
  <si>
    <t>SERVICIO DE TRANSPORTE ESPECIAL EL LUNES 19 DE JUNIO DE 2023  PARA 10 PERSONAS RUTA  VILLAVICENCIO - BOGOTA (VEHICULO HYUNDAY H1 CAP. 11 PSJ)</t>
  </si>
  <si>
    <t xml:space="preserve">100% ANTES DE PRESTAR CADA SERVICIO </t>
  </si>
  <si>
    <t>No. 18</t>
  </si>
  <si>
    <t>ALCALDIA DE PUERTO LÓPEZ</t>
  </si>
  <si>
    <t>Indira Guzman</t>
  </si>
  <si>
    <t>Cll 6 No. 4-40 barrio centro</t>
  </si>
  <si>
    <t>314 4776854</t>
  </si>
  <si>
    <t>FECHA:
18/05/2023</t>
  </si>
  <si>
    <t>Servicio de Transporte para Movilizar personal de la alcaldia de Puerto López hacia Remolinos y viceversa</t>
  </si>
  <si>
    <t>No. 19</t>
  </si>
  <si>
    <t>FECHA:
25/05/2023</t>
  </si>
  <si>
    <t>María Victoria Farfan</t>
  </si>
  <si>
    <t>Acacias@avantcolombia.com</t>
  </si>
  <si>
    <t>No. 20</t>
  </si>
  <si>
    <r>
      <t xml:space="preserve">SERVICIO DE TRANSPORTE CON 01 VEHICULO AUTOMOTOR TIPO MICROBUS </t>
    </r>
    <r>
      <rPr>
        <b/>
        <sz val="9"/>
        <color rgb="FFFF0000"/>
        <rFont val="Arial"/>
        <family val="2"/>
      </rPr>
      <t>WFH-294</t>
    </r>
    <r>
      <rPr>
        <sz val="9"/>
        <rFont val="Arial"/>
        <family val="2"/>
      </rPr>
      <t xml:space="preserve"> PARA TRANSPORTE DE PERSONAL Y EL USO ESPECIFICO DE LA EMPRESA AVANT DE COLOMBIA PARA EL APOYO DE LA OPERACION. </t>
    </r>
    <r>
      <rPr>
        <b/>
        <sz val="9"/>
        <rFont val="Arial"/>
        <family val="2"/>
      </rPr>
      <t>PERIODO FACTURADO DEL 13 DE MARZO AL 30 DE MARZO DE 2023</t>
    </r>
  </si>
  <si>
    <t>No. 21</t>
  </si>
  <si>
    <r>
      <t xml:space="preserve">SERVICIO DE TRANSPORTE CON 01 VEHICULO AUTOMOTOR TIPO MICROBUS </t>
    </r>
    <r>
      <rPr>
        <b/>
        <sz val="9"/>
        <color rgb="FFFF0000"/>
        <rFont val="Arial"/>
        <family val="2"/>
      </rPr>
      <t>WFH-294</t>
    </r>
    <r>
      <rPr>
        <sz val="9"/>
        <rFont val="Arial"/>
        <family val="2"/>
      </rPr>
      <t xml:space="preserve"> PARA TRANSPORTE DE PERSONAL Y EL USO ESPECIFICO DE LA EMPRESA AVANT DE COLOMBIA PARA EL APOYO DE LA OPERACION. </t>
    </r>
    <r>
      <rPr>
        <b/>
        <sz val="9"/>
        <rFont val="Arial"/>
        <family val="2"/>
      </rPr>
      <t>PERIODO FACTURADO DEL 01 DE ABRIL AL
30 DE ABRIL DE 2023</t>
    </r>
  </si>
  <si>
    <t>No. 22</t>
  </si>
  <si>
    <r>
      <t xml:space="preserve">SERVICIO DE TRANSPORTE CON 01 VEHICULO AUTOMOTOR TIPO MICROBUS </t>
    </r>
    <r>
      <rPr>
        <b/>
        <sz val="9"/>
        <color rgb="FFFF0000"/>
        <rFont val="Arial"/>
        <family val="2"/>
      </rPr>
      <t>WFH-294</t>
    </r>
    <r>
      <rPr>
        <sz val="9"/>
        <rFont val="Arial"/>
        <family val="2"/>
      </rPr>
      <t xml:space="preserve"> PARA TRANSPORTE DE PERSONAL Y EL USO ESPECIFICO DE LA EMPRESA AVANT DE COLOMBIA PARA EL APOYO DE LA OPERACION. </t>
    </r>
    <r>
      <rPr>
        <b/>
        <sz val="9"/>
        <rFont val="Arial"/>
        <family val="2"/>
      </rPr>
      <t>PERIODO FACTURADO DEL 01 DE MAYO AL
30 DE MAYO DE 2023</t>
    </r>
  </si>
  <si>
    <r>
      <t>servicio de transporte mensual en microbus de 11 psj, ruta Acacias - Chichimene</t>
    </r>
    <r>
      <rPr>
        <b/>
        <sz val="9"/>
        <color rgb="FFFF0000"/>
        <rFont val="Arial"/>
        <family val="2"/>
      </rPr>
      <t xml:space="preserve"> SXC-503</t>
    </r>
    <r>
      <rPr>
        <sz val="9"/>
        <rFont val="Arial"/>
        <family val="2"/>
      </rPr>
      <t xml:space="preserve"> (NO INCLUYE CONDUCTOR NI COMBUSTIBLE) inicio el 12 de marzo de 2023 al 12 de abril 2023</t>
    </r>
  </si>
  <si>
    <r>
      <t xml:space="preserve">servicio de transporte en microbus de 11 psj, </t>
    </r>
    <r>
      <rPr>
        <b/>
        <sz val="9"/>
        <color rgb="FFFF0000"/>
        <rFont val="Arial"/>
        <family val="2"/>
      </rPr>
      <t>SXC-503</t>
    </r>
    <r>
      <rPr>
        <sz val="9"/>
        <rFont val="Arial"/>
        <family val="2"/>
      </rPr>
      <t xml:space="preserve">
 (NO INCLUYE CONDUCTOR NI COMBUSTIBLE) 25/05/2023 al 29/05/2023</t>
    </r>
  </si>
  <si>
    <r>
      <t>servicio de transporte en microbus de 11 psj,</t>
    </r>
    <r>
      <rPr>
        <b/>
        <sz val="9"/>
        <color rgb="FFFF0000"/>
        <rFont val="Arial"/>
        <family val="2"/>
      </rPr>
      <t xml:space="preserve"> SXC-503</t>
    </r>
    <r>
      <rPr>
        <sz val="9"/>
        <rFont val="Arial"/>
        <family val="2"/>
      </rPr>
      <t xml:space="preserve">
 (NO INCLUYE CONDUCTOR NI COMBUSTIBLE) 31/05/2023 y 2/06/2023</t>
    </r>
  </si>
  <si>
    <r>
      <t xml:space="preserve">servicio de transporte mensual en microbus de </t>
    </r>
    <r>
      <rPr>
        <b/>
        <sz val="9"/>
        <color rgb="FFFF0000"/>
        <rFont val="Arial"/>
        <family val="2"/>
      </rPr>
      <t xml:space="preserve">WFH-294 </t>
    </r>
    <r>
      <rPr>
        <sz val="9"/>
        <rFont val="Arial"/>
        <family val="2"/>
      </rPr>
      <t>18 psj, ruta acacias chichimene Castilla guamal  (NO INCLUYE CONDUCTOR NI COMBUSTIBLE) inicio el 13 de marzo de 2023</t>
    </r>
  </si>
  <si>
    <t>7,8,9</t>
  </si>
  <si>
    <r>
      <t xml:space="preserve">servicio de transporte mensual en microbus de 11 psj, </t>
    </r>
    <r>
      <rPr>
        <b/>
        <sz val="9"/>
        <color rgb="FFFF0000"/>
        <rFont val="Arial"/>
        <family val="2"/>
      </rPr>
      <t xml:space="preserve">SXC-503 </t>
    </r>
    <r>
      <rPr>
        <sz val="9"/>
        <rFont val="Arial"/>
        <family val="2"/>
      </rPr>
      <t xml:space="preserve"> ruta Acacias - Chichimene  (NO INCLUYE CONDUCTOR NI COMBUSTIBLE) inicio el 13 de marzo de 2023 hasta el 28 de marzo 2023</t>
    </r>
  </si>
  <si>
    <t>No. 23</t>
  </si>
  <si>
    <t>FECHA:
8/06/2023</t>
  </si>
  <si>
    <t>servicio de transporte en microbus de 11 psj,
 (NO INCLUYE CONDUCTOR NI COMBUSTIBLE) 19/04/2023</t>
  </si>
  <si>
    <t>1,2,13 ok</t>
  </si>
  <si>
    <t>FECHA:
mes año</t>
  </si>
  <si>
    <r>
      <t xml:space="preserve">     
     Coordinador Operativo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theme="0"/>
        <rFont val="Arial"/>
        <family val="2"/>
      </rPr>
      <t xml:space="preserve"> NN</t>
    </r>
    <r>
      <rPr>
        <b/>
        <sz val="9"/>
        <rFont val="Arial"/>
        <family val="2"/>
      </rPr>
      <t>CEL 321 667 7777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</si>
</sst>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-&quot;$&quot;\ * #,##0.00_-;\-&quot;$&quot;\ * #,##0.00_-;_-&quot;$&quot;\ * &quot;-&quot;??_-;_-@_-"/>
    <numFmt numFmtId="165" formatCode="[$$-240A]\ #,##0"/>
    <numFmt numFmtId="166" formatCode="_-&quot;$&quot;\ * #,##0_-;\-&quot;$&quot;\ * #,##0_-;_-&quot;$&quot;\ * &quot;-&quot;??_-;_-@_-"/>
    <numFmt numFmtId="167" formatCode="_-* #,##0.000_-;\-* #,##0.000_-;_-* &quot;-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2060"/>
      <name val="Arial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b/>
      <sz val="2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4F3E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 applyAlignment="1">
      <alignment vertical="center" wrapText="1"/>
    </xf>
    <xf numFmtId="41" fontId="0" fillId="0" borderId="0" xfId="1" applyFont="1" applyBorder="1"/>
    <xf numFmtId="0" fontId="5" fillId="0" borderId="0" xfId="0" applyFont="1" applyAlignment="1">
      <alignment vertical="center" wrapText="1"/>
    </xf>
    <xf numFmtId="0" fontId="9" fillId="0" borderId="0" xfId="0" applyFont="1"/>
    <xf numFmtId="41" fontId="9" fillId="0" borderId="0" xfId="1" applyFont="1" applyBorder="1"/>
    <xf numFmtId="0" fontId="10" fillId="0" borderId="0" xfId="0" applyFont="1"/>
    <xf numFmtId="41" fontId="10" fillId="0" borderId="0" xfId="1" applyFont="1" applyBorder="1"/>
    <xf numFmtId="0" fontId="8" fillId="0" borderId="8" xfId="0" applyFont="1" applyBorder="1" applyAlignment="1">
      <alignment horizontal="center" vertical="center" wrapText="1"/>
    </xf>
    <xf numFmtId="0" fontId="12" fillId="0" borderId="0" xfId="0" applyFont="1"/>
    <xf numFmtId="41" fontId="12" fillId="0" borderId="0" xfId="1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top" wrapText="1"/>
    </xf>
    <xf numFmtId="41" fontId="10" fillId="0" borderId="0" xfId="0" applyNumberFormat="1" applyFont="1"/>
    <xf numFmtId="0" fontId="14" fillId="0" borderId="0" xfId="0" applyFont="1" applyAlignment="1">
      <alignment vertical="center" wrapText="1"/>
    </xf>
    <xf numFmtId="0" fontId="6" fillId="0" borderId="0" xfId="0" applyFont="1" applyAlignment="1">
      <alignment horizontal="left" vertical="top" wrapText="1"/>
    </xf>
    <xf numFmtId="41" fontId="10" fillId="0" borderId="0" xfId="1" applyFont="1" applyBorder="1" applyAlignment="1"/>
    <xf numFmtId="0" fontId="13" fillId="2" borderId="9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41" fontId="0" fillId="0" borderId="0" xfId="1" applyFont="1"/>
    <xf numFmtId="0" fontId="18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6" fontId="7" fillId="4" borderId="1" xfId="3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2" borderId="11" xfId="0" applyFont="1" applyFill="1" applyBorder="1" applyAlignment="1">
      <alignment horizontal="right" vertical="center" wrapText="1" indent="4"/>
    </xf>
    <xf numFmtId="0" fontId="15" fillId="0" borderId="4" xfId="0" applyFont="1" applyBorder="1" applyAlignment="1">
      <alignment horizontal="center" wrapText="1"/>
    </xf>
    <xf numFmtId="167" fontId="12" fillId="0" borderId="0" xfId="1" applyNumberFormat="1" applyFont="1" applyBorder="1"/>
    <xf numFmtId="165" fontId="7" fillId="4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5" borderId="0" xfId="0" applyFont="1" applyFill="1" applyAlignment="1">
      <alignment vertical="center" wrapText="1"/>
    </xf>
    <xf numFmtId="165" fontId="7" fillId="5" borderId="0" xfId="0" applyNumberFormat="1" applyFont="1" applyFill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5" fillId="3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wrapText="1" indent="2"/>
    </xf>
    <xf numFmtId="0" fontId="15" fillId="0" borderId="3" xfId="0" applyFont="1" applyBorder="1" applyAlignment="1">
      <alignment horizontal="left" wrapText="1" indent="2"/>
    </xf>
    <xf numFmtId="0" fontId="6" fillId="3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5" fillId="0" borderId="7" xfId="0" applyFont="1" applyBorder="1" applyAlignment="1">
      <alignment horizontal="left" wrapText="1" indent="2"/>
    </xf>
    <xf numFmtId="0" fontId="15" fillId="0" borderId="8" xfId="0" applyFont="1" applyBorder="1" applyAlignment="1">
      <alignment horizontal="left" wrapText="1" indent="2"/>
    </xf>
    <xf numFmtId="3" fontId="6" fillId="3" borderId="8" xfId="0" applyNumberFormat="1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165" fontId="3" fillId="4" borderId="2" xfId="0" applyNumberFormat="1" applyFont="1" applyFill="1" applyBorder="1" applyAlignment="1">
      <alignment horizontal="center" vertical="center" wrapText="1"/>
    </xf>
    <xf numFmtId="165" fontId="3" fillId="4" borderId="10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5" fillId="2" borderId="11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13" fillId="0" borderId="9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 wrapText="1" indent="4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11" fillId="3" borderId="4" xfId="2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3" fontId="5" fillId="3" borderId="4" xfId="0" applyNumberFormat="1" applyFont="1" applyFill="1" applyBorder="1" applyAlignment="1">
      <alignment horizontal="left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5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7" fillId="4" borderId="9" xfId="0" applyNumberFormat="1" applyFont="1" applyFill="1" applyBorder="1" applyAlignment="1">
      <alignment horizontal="center" vertical="center" wrapText="1"/>
    </xf>
    <xf numFmtId="165" fontId="7" fillId="4" borderId="5" xfId="0" applyNumberFormat="1" applyFont="1" applyFill="1" applyBorder="1" applyAlignment="1">
      <alignment horizontal="center" vertical="center" wrapText="1"/>
    </xf>
    <xf numFmtId="49" fontId="20" fillId="4" borderId="1" xfId="0" applyNumberFormat="1" applyFont="1" applyFill="1" applyBorder="1" applyAlignment="1">
      <alignment horizontal="center" vertical="center" wrapText="1"/>
    </xf>
  </cellXfs>
  <cellStyles count="4">
    <cellStyle name="Hipervínculo" xfId="2" builtinId="8"/>
    <cellStyle name="Millares [0]" xfId="1" builtinId="6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138793</xdr:colOff>
      <xdr:row>25</xdr:row>
      <xdr:rowOff>383721</xdr:rowOff>
    </xdr:from>
    <xdr:to>
      <xdr:col>7</xdr:col>
      <xdr:colOff>723899</xdr:colOff>
      <xdr:row>25</xdr:row>
      <xdr:rowOff>383721</xdr:rowOff>
    </xdr:to>
    <xdr:cxnSp macro="">
      <xdr:nvCxnSpPr>
        <xdr:cNvPr id="2" name="5 Conector recto">
          <a:extLst>
            <a:ext uri="{FF2B5EF4-FFF2-40B4-BE49-F238E27FC236}">
              <a16:creationId xmlns:a16="http://schemas.microsoft.com/office/drawing/2014/main" id="{4A16D674-7344-41CD-9632-AB24CFF44455}"/>
            </a:ext>
          </a:extLst>
        </xdr:cNvPr>
        <xdr:cNvCxnSpPr/>
      </xdr:nvCxnSpPr>
      <xdr:spPr>
        <a:xfrm>
          <a:off x="3186793" y="4955721"/>
          <a:ext cx="28711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138793</xdr:colOff>
      <xdr:row>25</xdr:row>
      <xdr:rowOff>383721</xdr:rowOff>
    </xdr:from>
    <xdr:to>
      <xdr:col>7</xdr:col>
      <xdr:colOff>723899</xdr:colOff>
      <xdr:row>25</xdr:row>
      <xdr:rowOff>383721</xdr:rowOff>
    </xdr:to>
    <xdr:cxnSp macro="">
      <xdr:nvCxnSpPr>
        <xdr:cNvPr id="2" name="5 Conector recto">
          <a:extLst>
            <a:ext uri="{FF2B5EF4-FFF2-40B4-BE49-F238E27FC236}">
              <a16:creationId xmlns:a16="http://schemas.microsoft.com/office/drawing/2014/main" id="{B4A16291-E70B-4E7D-91AB-106E4BF6E595}"/>
            </a:ext>
          </a:extLst>
        </xdr:cNvPr>
        <xdr:cNvCxnSpPr/>
      </xdr:nvCxnSpPr>
      <xdr:spPr>
        <a:xfrm>
          <a:off x="3815443" y="6841671"/>
          <a:ext cx="3013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142829</xdr:colOff>
      <xdr:row>22</xdr:row>
      <xdr:rowOff>27216</xdr:rowOff>
    </xdr:from>
    <xdr:ext cx="2125896" cy="1437122"/>
    <xdr:pic>
      <xdr:nvPicPr>
        <xdr:cNvPr id="3" name="Imagen 2">
          <a:extLst>
            <a:ext uri="{FF2B5EF4-FFF2-40B4-BE49-F238E27FC236}">
              <a16:creationId xmlns:a16="http://schemas.microsoft.com/office/drawing/2014/main" id="{3CE3A4D4-F79E-454F-B5AB-47D81EB13C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9963" b="83522" l="19141" r="72689"/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448" t="12018" r="20618" b="8534"/>
        <a:stretch/>
      </xdr:blipFill>
      <xdr:spPr>
        <a:xfrm>
          <a:off x="1047704" y="5904141"/>
          <a:ext cx="2125896" cy="1437122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138793</xdr:colOff>
      <xdr:row>25</xdr:row>
      <xdr:rowOff>383721</xdr:rowOff>
    </xdr:from>
    <xdr:to>
      <xdr:col>7</xdr:col>
      <xdr:colOff>723899</xdr:colOff>
      <xdr:row>25</xdr:row>
      <xdr:rowOff>383721</xdr:rowOff>
    </xdr:to>
    <xdr:cxnSp macro="">
      <xdr:nvCxnSpPr>
        <xdr:cNvPr id="2" name="5 Conector recto">
          <a:extLst>
            <a:ext uri="{FF2B5EF4-FFF2-40B4-BE49-F238E27FC236}">
              <a16:creationId xmlns:a16="http://schemas.microsoft.com/office/drawing/2014/main" id="{8F5827BB-5BA4-4293-AB9B-151864FE6CB1}"/>
            </a:ext>
          </a:extLst>
        </xdr:cNvPr>
        <xdr:cNvCxnSpPr/>
      </xdr:nvCxnSpPr>
      <xdr:spPr>
        <a:xfrm>
          <a:off x="3815443" y="6841671"/>
          <a:ext cx="3013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142829</xdr:colOff>
      <xdr:row>22</xdr:row>
      <xdr:rowOff>27216</xdr:rowOff>
    </xdr:from>
    <xdr:ext cx="2125896" cy="1437122"/>
    <xdr:pic>
      <xdr:nvPicPr>
        <xdr:cNvPr id="3" name="Imagen 2">
          <a:extLst>
            <a:ext uri="{FF2B5EF4-FFF2-40B4-BE49-F238E27FC236}">
              <a16:creationId xmlns:a16="http://schemas.microsoft.com/office/drawing/2014/main" id="{E5A80A12-8185-4839-93B2-0A178F0581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9963" b="83522" l="19141" r="72689"/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448" t="12018" r="20618" b="8534"/>
        <a:stretch/>
      </xdr:blipFill>
      <xdr:spPr>
        <a:xfrm>
          <a:off x="1047704" y="5904141"/>
          <a:ext cx="2125896" cy="1437122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138793</xdr:colOff>
      <xdr:row>25</xdr:row>
      <xdr:rowOff>383721</xdr:rowOff>
    </xdr:from>
    <xdr:to>
      <xdr:col>7</xdr:col>
      <xdr:colOff>723899</xdr:colOff>
      <xdr:row>25</xdr:row>
      <xdr:rowOff>383721</xdr:rowOff>
    </xdr:to>
    <xdr:cxnSp macro="">
      <xdr:nvCxnSpPr>
        <xdr:cNvPr id="2" name="5 Conector recto">
          <a:extLst>
            <a:ext uri="{FF2B5EF4-FFF2-40B4-BE49-F238E27FC236}">
              <a16:creationId xmlns:a16="http://schemas.microsoft.com/office/drawing/2014/main" id="{56E7E839-E37D-4520-8CF7-A1F894B96A35}"/>
            </a:ext>
          </a:extLst>
        </xdr:cNvPr>
        <xdr:cNvCxnSpPr/>
      </xdr:nvCxnSpPr>
      <xdr:spPr>
        <a:xfrm>
          <a:off x="3815443" y="6841671"/>
          <a:ext cx="3013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142829</xdr:colOff>
      <xdr:row>22</xdr:row>
      <xdr:rowOff>27216</xdr:rowOff>
    </xdr:from>
    <xdr:ext cx="2125896" cy="1437122"/>
    <xdr:pic>
      <xdr:nvPicPr>
        <xdr:cNvPr id="3" name="Imagen 2">
          <a:extLst>
            <a:ext uri="{FF2B5EF4-FFF2-40B4-BE49-F238E27FC236}">
              <a16:creationId xmlns:a16="http://schemas.microsoft.com/office/drawing/2014/main" id="{971BECA5-EFC9-49F1-B2C4-7DD9ACBD63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9963" b="83522" l="19141" r="72689"/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448" t="12018" r="20618" b="8534"/>
        <a:stretch/>
      </xdr:blipFill>
      <xdr:spPr>
        <a:xfrm>
          <a:off x="1047704" y="5904141"/>
          <a:ext cx="2125896" cy="1437122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138793</xdr:colOff>
      <xdr:row>25</xdr:row>
      <xdr:rowOff>383721</xdr:rowOff>
    </xdr:from>
    <xdr:to>
      <xdr:col>7</xdr:col>
      <xdr:colOff>723899</xdr:colOff>
      <xdr:row>25</xdr:row>
      <xdr:rowOff>383721</xdr:rowOff>
    </xdr:to>
    <xdr:cxnSp macro="">
      <xdr:nvCxnSpPr>
        <xdr:cNvPr id="2" name="5 Conector recto">
          <a:extLst>
            <a:ext uri="{FF2B5EF4-FFF2-40B4-BE49-F238E27FC236}">
              <a16:creationId xmlns:a16="http://schemas.microsoft.com/office/drawing/2014/main" id="{BCFA4441-2271-425F-A9DF-B2E10A6FCD44}"/>
            </a:ext>
          </a:extLst>
        </xdr:cNvPr>
        <xdr:cNvCxnSpPr/>
      </xdr:nvCxnSpPr>
      <xdr:spPr>
        <a:xfrm>
          <a:off x="3815443" y="6841671"/>
          <a:ext cx="3013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142829</xdr:colOff>
      <xdr:row>22</xdr:row>
      <xdr:rowOff>27216</xdr:rowOff>
    </xdr:from>
    <xdr:ext cx="2125896" cy="1437122"/>
    <xdr:pic>
      <xdr:nvPicPr>
        <xdr:cNvPr id="3" name="Imagen 2">
          <a:extLst>
            <a:ext uri="{FF2B5EF4-FFF2-40B4-BE49-F238E27FC236}">
              <a16:creationId xmlns:a16="http://schemas.microsoft.com/office/drawing/2014/main" id="{23449CC0-8A72-4B91-8665-F2909F13A5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9963" b="83522" l="19141" r="72689"/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448" t="12018" r="20618" b="8534"/>
        <a:stretch/>
      </xdr:blipFill>
      <xdr:spPr>
        <a:xfrm>
          <a:off x="1047704" y="5904141"/>
          <a:ext cx="2125896" cy="1437122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25</xdr:row>
      <xdr:rowOff>383721</xdr:rowOff>
    </xdr:from>
    <xdr:to>
      <xdr:col>7</xdr:col>
      <xdr:colOff>723899</xdr:colOff>
      <xdr:row>25</xdr:row>
      <xdr:rowOff>383721</xdr:rowOff>
    </xdr:to>
    <xdr:cxnSp macro="">
      <xdr:nvCxnSpPr>
        <xdr:cNvPr id="2" name="5 Conector recto">
          <a:extLst>
            <a:ext uri="{FF2B5EF4-FFF2-40B4-BE49-F238E27FC236}">
              <a16:creationId xmlns:a16="http://schemas.microsoft.com/office/drawing/2014/main" id="{22B0D495-7AB3-4488-8A67-CDE6929D99B2}"/>
            </a:ext>
          </a:extLst>
        </xdr:cNvPr>
        <xdr:cNvCxnSpPr/>
      </xdr:nvCxnSpPr>
      <xdr:spPr>
        <a:xfrm>
          <a:off x="3676650" y="6841671"/>
          <a:ext cx="246697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142829</xdr:colOff>
      <xdr:row>22</xdr:row>
      <xdr:rowOff>27216</xdr:rowOff>
    </xdr:from>
    <xdr:ext cx="2125896" cy="1437122"/>
    <xdr:pic>
      <xdr:nvPicPr>
        <xdr:cNvPr id="3" name="Imagen 2">
          <a:extLst>
            <a:ext uri="{FF2B5EF4-FFF2-40B4-BE49-F238E27FC236}">
              <a16:creationId xmlns:a16="http://schemas.microsoft.com/office/drawing/2014/main" id="{9ADA3A2D-1A3D-4F88-AFDB-4021A4586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9963" b="83522" l="19141" r="72689"/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448" t="12018" r="20618" b="8534"/>
        <a:stretch/>
      </xdr:blipFill>
      <xdr:spPr>
        <a:xfrm>
          <a:off x="1047704" y="5904141"/>
          <a:ext cx="2125896" cy="1437122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25</xdr:row>
      <xdr:rowOff>383721</xdr:rowOff>
    </xdr:from>
    <xdr:to>
      <xdr:col>7</xdr:col>
      <xdr:colOff>723899</xdr:colOff>
      <xdr:row>25</xdr:row>
      <xdr:rowOff>383721</xdr:rowOff>
    </xdr:to>
    <xdr:cxnSp macro="">
      <xdr:nvCxnSpPr>
        <xdr:cNvPr id="2" name="5 Conector recto">
          <a:extLst>
            <a:ext uri="{FF2B5EF4-FFF2-40B4-BE49-F238E27FC236}">
              <a16:creationId xmlns:a16="http://schemas.microsoft.com/office/drawing/2014/main" id="{C02F672E-442E-48FB-BE35-F31303DF668A}"/>
            </a:ext>
          </a:extLst>
        </xdr:cNvPr>
        <xdr:cNvCxnSpPr/>
      </xdr:nvCxnSpPr>
      <xdr:spPr>
        <a:xfrm>
          <a:off x="4124325" y="6841671"/>
          <a:ext cx="246697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142829</xdr:colOff>
      <xdr:row>22</xdr:row>
      <xdr:rowOff>27216</xdr:rowOff>
    </xdr:from>
    <xdr:ext cx="2125896" cy="1437122"/>
    <xdr:pic>
      <xdr:nvPicPr>
        <xdr:cNvPr id="3" name="Imagen 2">
          <a:extLst>
            <a:ext uri="{FF2B5EF4-FFF2-40B4-BE49-F238E27FC236}">
              <a16:creationId xmlns:a16="http://schemas.microsoft.com/office/drawing/2014/main" id="{09C63C5B-3540-4AA6-96A0-7AC9E5AFF7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9963" b="83522" l="19141" r="72689"/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448" t="12018" r="20618" b="8534"/>
        <a:stretch/>
      </xdr:blipFill>
      <xdr:spPr>
        <a:xfrm>
          <a:off x="1047704" y="5904141"/>
          <a:ext cx="2125896" cy="1437122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27</xdr:row>
      <xdr:rowOff>383721</xdr:rowOff>
    </xdr:from>
    <xdr:to>
      <xdr:col>7</xdr:col>
      <xdr:colOff>723899</xdr:colOff>
      <xdr:row>27</xdr:row>
      <xdr:rowOff>383721</xdr:rowOff>
    </xdr:to>
    <xdr:cxnSp macro="">
      <xdr:nvCxnSpPr>
        <xdr:cNvPr id="2" name="5 Conector recto">
          <a:extLst>
            <a:ext uri="{FF2B5EF4-FFF2-40B4-BE49-F238E27FC236}">
              <a16:creationId xmlns:a16="http://schemas.microsoft.com/office/drawing/2014/main" id="{98E9FF0A-DEB4-4EB8-8AA0-9232FAA68E06}"/>
            </a:ext>
          </a:extLst>
        </xdr:cNvPr>
        <xdr:cNvCxnSpPr/>
      </xdr:nvCxnSpPr>
      <xdr:spPr>
        <a:xfrm>
          <a:off x="4124325" y="6841671"/>
          <a:ext cx="246697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142829</xdr:colOff>
      <xdr:row>24</xdr:row>
      <xdr:rowOff>27216</xdr:rowOff>
    </xdr:from>
    <xdr:ext cx="2125896" cy="1437122"/>
    <xdr:pic>
      <xdr:nvPicPr>
        <xdr:cNvPr id="3" name="Imagen 2">
          <a:extLst>
            <a:ext uri="{FF2B5EF4-FFF2-40B4-BE49-F238E27FC236}">
              <a16:creationId xmlns:a16="http://schemas.microsoft.com/office/drawing/2014/main" id="{D18491F7-D83E-4379-82DE-DA4B2B1BAB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9963" b="83522" l="19141" r="72689"/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448" t="12018" r="20618" b="8534"/>
        <a:stretch/>
      </xdr:blipFill>
      <xdr:spPr>
        <a:xfrm>
          <a:off x="1047704" y="5904141"/>
          <a:ext cx="2125896" cy="1437122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26</xdr:row>
      <xdr:rowOff>383721</xdr:rowOff>
    </xdr:from>
    <xdr:to>
      <xdr:col>7</xdr:col>
      <xdr:colOff>723899</xdr:colOff>
      <xdr:row>26</xdr:row>
      <xdr:rowOff>383721</xdr:rowOff>
    </xdr:to>
    <xdr:cxnSp macro="">
      <xdr:nvCxnSpPr>
        <xdr:cNvPr id="2" name="5 Conector recto">
          <a:extLst>
            <a:ext uri="{FF2B5EF4-FFF2-40B4-BE49-F238E27FC236}">
              <a16:creationId xmlns:a16="http://schemas.microsoft.com/office/drawing/2014/main" id="{5EEAD03C-0F88-4ECE-A036-38AA4307B9A3}"/>
            </a:ext>
          </a:extLst>
        </xdr:cNvPr>
        <xdr:cNvCxnSpPr/>
      </xdr:nvCxnSpPr>
      <xdr:spPr>
        <a:xfrm>
          <a:off x="4124325" y="8327571"/>
          <a:ext cx="246697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142829</xdr:colOff>
      <xdr:row>23</xdr:row>
      <xdr:rowOff>27216</xdr:rowOff>
    </xdr:from>
    <xdr:ext cx="2125896" cy="1437122"/>
    <xdr:pic>
      <xdr:nvPicPr>
        <xdr:cNvPr id="3" name="Imagen 2">
          <a:extLst>
            <a:ext uri="{FF2B5EF4-FFF2-40B4-BE49-F238E27FC236}">
              <a16:creationId xmlns:a16="http://schemas.microsoft.com/office/drawing/2014/main" id="{A9A1711B-37A6-4888-AA5E-71B900337C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9963" b="83522" l="19141" r="72689"/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448" t="12018" r="20618" b="8534"/>
        <a:stretch/>
      </xdr:blipFill>
      <xdr:spPr>
        <a:xfrm>
          <a:off x="1047704" y="7390041"/>
          <a:ext cx="2125896" cy="1437122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25</xdr:row>
      <xdr:rowOff>383721</xdr:rowOff>
    </xdr:from>
    <xdr:to>
      <xdr:col>7</xdr:col>
      <xdr:colOff>723899</xdr:colOff>
      <xdr:row>25</xdr:row>
      <xdr:rowOff>383721</xdr:rowOff>
    </xdr:to>
    <xdr:cxnSp macro="">
      <xdr:nvCxnSpPr>
        <xdr:cNvPr id="2" name="5 Conector recto">
          <a:extLst>
            <a:ext uri="{FF2B5EF4-FFF2-40B4-BE49-F238E27FC236}">
              <a16:creationId xmlns:a16="http://schemas.microsoft.com/office/drawing/2014/main" id="{D7D91BC8-67E6-4512-8FE1-F8E2928CF28A}"/>
            </a:ext>
          </a:extLst>
        </xdr:cNvPr>
        <xdr:cNvCxnSpPr/>
      </xdr:nvCxnSpPr>
      <xdr:spPr>
        <a:xfrm>
          <a:off x="4124325" y="8327571"/>
          <a:ext cx="246697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142829</xdr:colOff>
      <xdr:row>22</xdr:row>
      <xdr:rowOff>27216</xdr:rowOff>
    </xdr:from>
    <xdr:ext cx="2125896" cy="1437122"/>
    <xdr:pic>
      <xdr:nvPicPr>
        <xdr:cNvPr id="3" name="Imagen 2">
          <a:extLst>
            <a:ext uri="{FF2B5EF4-FFF2-40B4-BE49-F238E27FC236}">
              <a16:creationId xmlns:a16="http://schemas.microsoft.com/office/drawing/2014/main" id="{18D423FF-C6B0-4ABD-9F91-E5CE47F21F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9963" b="83522" l="19141" r="72689"/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448" t="12018" r="20618" b="8534"/>
        <a:stretch/>
      </xdr:blipFill>
      <xdr:spPr>
        <a:xfrm>
          <a:off x="1047704" y="7390041"/>
          <a:ext cx="2125896" cy="1437122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138793</xdr:colOff>
      <xdr:row>26</xdr:row>
      <xdr:rowOff>383721</xdr:rowOff>
    </xdr:from>
    <xdr:to>
      <xdr:col>7</xdr:col>
      <xdr:colOff>723899</xdr:colOff>
      <xdr:row>26</xdr:row>
      <xdr:rowOff>383721</xdr:rowOff>
    </xdr:to>
    <xdr:cxnSp macro="">
      <xdr:nvCxnSpPr>
        <xdr:cNvPr id="2" name="5 Conector recto">
          <a:extLst>
            <a:ext uri="{FF2B5EF4-FFF2-40B4-BE49-F238E27FC236}">
              <a16:creationId xmlns:a16="http://schemas.microsoft.com/office/drawing/2014/main" id="{DA0B1E2B-1C52-4060-AF89-CBAE10037EE7}"/>
            </a:ext>
          </a:extLst>
        </xdr:cNvPr>
        <xdr:cNvCxnSpPr/>
      </xdr:nvCxnSpPr>
      <xdr:spPr>
        <a:xfrm>
          <a:off x="3815443" y="6841671"/>
          <a:ext cx="3013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142829</xdr:colOff>
      <xdr:row>23</xdr:row>
      <xdr:rowOff>27216</xdr:rowOff>
    </xdr:from>
    <xdr:ext cx="2125896" cy="1437122"/>
    <xdr:pic>
      <xdr:nvPicPr>
        <xdr:cNvPr id="3" name="Imagen 2">
          <a:extLst>
            <a:ext uri="{FF2B5EF4-FFF2-40B4-BE49-F238E27FC236}">
              <a16:creationId xmlns:a16="http://schemas.microsoft.com/office/drawing/2014/main" id="{F99BCD09-825A-4207-A22F-24647A53E6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9963" b="83522" l="19141" r="72689"/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448" t="12018" r="20618" b="8534"/>
        <a:stretch/>
      </xdr:blipFill>
      <xdr:spPr>
        <a:xfrm>
          <a:off x="1047704" y="5904141"/>
          <a:ext cx="2125896" cy="143712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138793</xdr:colOff>
      <xdr:row>25</xdr:row>
      <xdr:rowOff>383721</xdr:rowOff>
    </xdr:from>
    <xdr:to>
      <xdr:col>7</xdr:col>
      <xdr:colOff>723899</xdr:colOff>
      <xdr:row>25</xdr:row>
      <xdr:rowOff>383721</xdr:rowOff>
    </xdr:to>
    <xdr:cxnSp macro="">
      <xdr:nvCxnSpPr>
        <xdr:cNvPr id="2" name="5 Conector recto">
          <a:extLst>
            <a:ext uri="{FF2B5EF4-FFF2-40B4-BE49-F238E27FC236}">
              <a16:creationId xmlns:a16="http://schemas.microsoft.com/office/drawing/2014/main" id="{1E3F85E0-0654-4825-B675-AFEDF33C9318}"/>
            </a:ext>
          </a:extLst>
        </xdr:cNvPr>
        <xdr:cNvCxnSpPr/>
      </xdr:nvCxnSpPr>
      <xdr:spPr>
        <a:xfrm>
          <a:off x="3815443" y="7641771"/>
          <a:ext cx="3013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142829</xdr:colOff>
      <xdr:row>22</xdr:row>
      <xdr:rowOff>27216</xdr:rowOff>
    </xdr:from>
    <xdr:ext cx="2125896" cy="1437122"/>
    <xdr:pic>
      <xdr:nvPicPr>
        <xdr:cNvPr id="3" name="Imagen 2">
          <a:extLst>
            <a:ext uri="{FF2B5EF4-FFF2-40B4-BE49-F238E27FC236}">
              <a16:creationId xmlns:a16="http://schemas.microsoft.com/office/drawing/2014/main" id="{753E4321-CC07-41DC-BA46-3BE346F4D9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9963" b="83522" l="19141" r="72689"/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448" t="12018" r="20618" b="8534"/>
        <a:stretch/>
      </xdr:blipFill>
      <xdr:spPr>
        <a:xfrm>
          <a:off x="1047704" y="6704241"/>
          <a:ext cx="2125896" cy="1437122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138793</xdr:colOff>
      <xdr:row>25</xdr:row>
      <xdr:rowOff>383721</xdr:rowOff>
    </xdr:from>
    <xdr:to>
      <xdr:col>7</xdr:col>
      <xdr:colOff>723899</xdr:colOff>
      <xdr:row>25</xdr:row>
      <xdr:rowOff>383721</xdr:rowOff>
    </xdr:to>
    <xdr:cxnSp macro="">
      <xdr:nvCxnSpPr>
        <xdr:cNvPr id="2" name="5 Conector recto">
          <a:extLst>
            <a:ext uri="{FF2B5EF4-FFF2-40B4-BE49-F238E27FC236}">
              <a16:creationId xmlns:a16="http://schemas.microsoft.com/office/drawing/2014/main" id="{FE0CA7B3-A837-4078-BA94-32C23F440C2C}"/>
            </a:ext>
          </a:extLst>
        </xdr:cNvPr>
        <xdr:cNvCxnSpPr/>
      </xdr:nvCxnSpPr>
      <xdr:spPr>
        <a:xfrm>
          <a:off x="3815443" y="7584621"/>
          <a:ext cx="3013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142829</xdr:colOff>
      <xdr:row>22</xdr:row>
      <xdr:rowOff>27216</xdr:rowOff>
    </xdr:from>
    <xdr:ext cx="2125896" cy="1437122"/>
    <xdr:pic>
      <xdr:nvPicPr>
        <xdr:cNvPr id="3" name="Imagen 2">
          <a:extLst>
            <a:ext uri="{FF2B5EF4-FFF2-40B4-BE49-F238E27FC236}">
              <a16:creationId xmlns:a16="http://schemas.microsoft.com/office/drawing/2014/main" id="{C02D042F-EE97-4E89-909A-BE9FB74212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9963" b="83522" l="19141" r="72689"/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448" t="12018" r="20618" b="8534"/>
        <a:stretch/>
      </xdr:blipFill>
      <xdr:spPr>
        <a:xfrm>
          <a:off x="1047704" y="6647091"/>
          <a:ext cx="2125896" cy="1437122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138793</xdr:colOff>
      <xdr:row>25</xdr:row>
      <xdr:rowOff>383721</xdr:rowOff>
    </xdr:from>
    <xdr:to>
      <xdr:col>7</xdr:col>
      <xdr:colOff>723899</xdr:colOff>
      <xdr:row>25</xdr:row>
      <xdr:rowOff>383721</xdr:rowOff>
    </xdr:to>
    <xdr:cxnSp macro="">
      <xdr:nvCxnSpPr>
        <xdr:cNvPr id="2" name="5 Conector recto">
          <a:extLst>
            <a:ext uri="{FF2B5EF4-FFF2-40B4-BE49-F238E27FC236}">
              <a16:creationId xmlns:a16="http://schemas.microsoft.com/office/drawing/2014/main" id="{3AE3D357-26ED-41F2-BDFF-EBB609FAA108}"/>
            </a:ext>
          </a:extLst>
        </xdr:cNvPr>
        <xdr:cNvCxnSpPr/>
      </xdr:nvCxnSpPr>
      <xdr:spPr>
        <a:xfrm>
          <a:off x="3815443" y="7327446"/>
          <a:ext cx="3013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142829</xdr:colOff>
      <xdr:row>22</xdr:row>
      <xdr:rowOff>27216</xdr:rowOff>
    </xdr:from>
    <xdr:ext cx="2125896" cy="1437122"/>
    <xdr:pic>
      <xdr:nvPicPr>
        <xdr:cNvPr id="3" name="Imagen 2">
          <a:extLst>
            <a:ext uri="{FF2B5EF4-FFF2-40B4-BE49-F238E27FC236}">
              <a16:creationId xmlns:a16="http://schemas.microsoft.com/office/drawing/2014/main" id="{D2ED9C5B-E4A4-4A88-9B71-F12FB1D42B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9963" b="83522" l="19141" r="72689"/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448" t="12018" r="20618" b="8534"/>
        <a:stretch/>
      </xdr:blipFill>
      <xdr:spPr>
        <a:xfrm>
          <a:off x="1047704" y="6389916"/>
          <a:ext cx="2125896" cy="1437122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138793</xdr:colOff>
      <xdr:row>25</xdr:row>
      <xdr:rowOff>383721</xdr:rowOff>
    </xdr:from>
    <xdr:to>
      <xdr:col>7</xdr:col>
      <xdr:colOff>723899</xdr:colOff>
      <xdr:row>25</xdr:row>
      <xdr:rowOff>383721</xdr:rowOff>
    </xdr:to>
    <xdr:cxnSp macro="">
      <xdr:nvCxnSpPr>
        <xdr:cNvPr id="2" name="5 Conector recto">
          <a:extLst>
            <a:ext uri="{FF2B5EF4-FFF2-40B4-BE49-F238E27FC236}">
              <a16:creationId xmlns:a16="http://schemas.microsoft.com/office/drawing/2014/main" id="{F7261327-6427-446F-A950-ED12EB3C8DCE}"/>
            </a:ext>
          </a:extLst>
        </xdr:cNvPr>
        <xdr:cNvCxnSpPr/>
      </xdr:nvCxnSpPr>
      <xdr:spPr>
        <a:xfrm>
          <a:off x="3815443" y="7327446"/>
          <a:ext cx="3013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142829</xdr:colOff>
      <xdr:row>22</xdr:row>
      <xdr:rowOff>27216</xdr:rowOff>
    </xdr:from>
    <xdr:ext cx="2125896" cy="1437122"/>
    <xdr:pic>
      <xdr:nvPicPr>
        <xdr:cNvPr id="3" name="Imagen 2">
          <a:extLst>
            <a:ext uri="{FF2B5EF4-FFF2-40B4-BE49-F238E27FC236}">
              <a16:creationId xmlns:a16="http://schemas.microsoft.com/office/drawing/2014/main" id="{9D09AEDD-E62C-4B87-A950-E9AD901D85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9963" b="83522" l="19141" r="72689"/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448" t="12018" r="20618" b="8534"/>
        <a:stretch/>
      </xdr:blipFill>
      <xdr:spPr>
        <a:xfrm>
          <a:off x="1047704" y="6389916"/>
          <a:ext cx="2125896" cy="1437122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138793</xdr:colOff>
      <xdr:row>25</xdr:row>
      <xdr:rowOff>383721</xdr:rowOff>
    </xdr:from>
    <xdr:to>
      <xdr:col>7</xdr:col>
      <xdr:colOff>723899</xdr:colOff>
      <xdr:row>25</xdr:row>
      <xdr:rowOff>383721</xdr:rowOff>
    </xdr:to>
    <xdr:cxnSp macro="">
      <xdr:nvCxnSpPr>
        <xdr:cNvPr id="2" name="5 Conector recto">
          <a:extLst>
            <a:ext uri="{FF2B5EF4-FFF2-40B4-BE49-F238E27FC236}">
              <a16:creationId xmlns:a16="http://schemas.microsoft.com/office/drawing/2014/main" id="{F2AF9DE2-AF14-4055-8128-3A1AC24800B6}"/>
            </a:ext>
          </a:extLst>
        </xdr:cNvPr>
        <xdr:cNvCxnSpPr/>
      </xdr:nvCxnSpPr>
      <xdr:spPr>
        <a:xfrm>
          <a:off x="3815443" y="7327446"/>
          <a:ext cx="3013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142829</xdr:colOff>
      <xdr:row>22</xdr:row>
      <xdr:rowOff>27216</xdr:rowOff>
    </xdr:from>
    <xdr:ext cx="2125896" cy="1437122"/>
    <xdr:pic>
      <xdr:nvPicPr>
        <xdr:cNvPr id="3" name="Imagen 2">
          <a:extLst>
            <a:ext uri="{FF2B5EF4-FFF2-40B4-BE49-F238E27FC236}">
              <a16:creationId xmlns:a16="http://schemas.microsoft.com/office/drawing/2014/main" id="{7B70013B-F659-4289-AF15-894F727698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9963" b="83522" l="19141" r="72689"/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448" t="12018" r="20618" b="8534"/>
        <a:stretch/>
      </xdr:blipFill>
      <xdr:spPr>
        <a:xfrm>
          <a:off x="1047704" y="6389916"/>
          <a:ext cx="2125896" cy="143712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138793</xdr:colOff>
      <xdr:row>26</xdr:row>
      <xdr:rowOff>383721</xdr:rowOff>
    </xdr:from>
    <xdr:to>
      <xdr:col>7</xdr:col>
      <xdr:colOff>723899</xdr:colOff>
      <xdr:row>26</xdr:row>
      <xdr:rowOff>383721</xdr:rowOff>
    </xdr:to>
    <xdr:cxnSp macro="">
      <xdr:nvCxnSpPr>
        <xdr:cNvPr id="2" name="5 Conector recto">
          <a:extLst>
            <a:ext uri="{FF2B5EF4-FFF2-40B4-BE49-F238E27FC236}">
              <a16:creationId xmlns:a16="http://schemas.microsoft.com/office/drawing/2014/main" id="{94E4F64D-6044-463B-A1F7-11013EE514B9}"/>
            </a:ext>
          </a:extLst>
        </xdr:cNvPr>
        <xdr:cNvCxnSpPr/>
      </xdr:nvCxnSpPr>
      <xdr:spPr>
        <a:xfrm>
          <a:off x="3815443" y="6841671"/>
          <a:ext cx="3013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142829</xdr:colOff>
      <xdr:row>23</xdr:row>
      <xdr:rowOff>27216</xdr:rowOff>
    </xdr:from>
    <xdr:ext cx="2125896" cy="1437122"/>
    <xdr:pic>
      <xdr:nvPicPr>
        <xdr:cNvPr id="3" name="Imagen 2">
          <a:extLst>
            <a:ext uri="{FF2B5EF4-FFF2-40B4-BE49-F238E27FC236}">
              <a16:creationId xmlns:a16="http://schemas.microsoft.com/office/drawing/2014/main" id="{541FD845-8274-40AA-ABB7-6C9DA711EF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9963" b="83522" l="19141" r="72689"/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448" t="12018" r="20618" b="8534"/>
        <a:stretch/>
      </xdr:blipFill>
      <xdr:spPr>
        <a:xfrm>
          <a:off x="1047704" y="5904141"/>
          <a:ext cx="2125896" cy="143712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25</xdr:row>
      <xdr:rowOff>383721</xdr:rowOff>
    </xdr:from>
    <xdr:to>
      <xdr:col>6</xdr:col>
      <xdr:colOff>723899</xdr:colOff>
      <xdr:row>25</xdr:row>
      <xdr:rowOff>383721</xdr:rowOff>
    </xdr:to>
    <xdr:cxnSp macro="">
      <xdr:nvCxnSpPr>
        <xdr:cNvPr id="2" name="5 Conector recto">
          <a:extLst>
            <a:ext uri="{FF2B5EF4-FFF2-40B4-BE49-F238E27FC236}">
              <a16:creationId xmlns:a16="http://schemas.microsoft.com/office/drawing/2014/main" id="{85DDFBC8-A14C-4871-BA47-3DFCE3221396}"/>
            </a:ext>
          </a:extLst>
        </xdr:cNvPr>
        <xdr:cNvCxnSpPr/>
      </xdr:nvCxnSpPr>
      <xdr:spPr>
        <a:xfrm>
          <a:off x="3815443" y="7584621"/>
          <a:ext cx="3013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142829</xdr:colOff>
      <xdr:row>22</xdr:row>
      <xdr:rowOff>27216</xdr:rowOff>
    </xdr:from>
    <xdr:ext cx="2125896" cy="1437122"/>
    <xdr:pic>
      <xdr:nvPicPr>
        <xdr:cNvPr id="3" name="Imagen 2">
          <a:extLst>
            <a:ext uri="{FF2B5EF4-FFF2-40B4-BE49-F238E27FC236}">
              <a16:creationId xmlns:a16="http://schemas.microsoft.com/office/drawing/2014/main" id="{43539D68-2268-4912-B882-18F940F04D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9963" b="83522" l="19141" r="72689"/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448" t="12018" r="20618" b="8534"/>
        <a:stretch/>
      </xdr:blipFill>
      <xdr:spPr>
        <a:xfrm>
          <a:off x="1047704" y="6647091"/>
          <a:ext cx="2125896" cy="143712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25</xdr:row>
      <xdr:rowOff>383721</xdr:rowOff>
    </xdr:from>
    <xdr:to>
      <xdr:col>6</xdr:col>
      <xdr:colOff>723899</xdr:colOff>
      <xdr:row>25</xdr:row>
      <xdr:rowOff>383721</xdr:rowOff>
    </xdr:to>
    <xdr:cxnSp macro="">
      <xdr:nvCxnSpPr>
        <xdr:cNvPr id="2" name="5 Conector recto">
          <a:extLst>
            <a:ext uri="{FF2B5EF4-FFF2-40B4-BE49-F238E27FC236}">
              <a16:creationId xmlns:a16="http://schemas.microsoft.com/office/drawing/2014/main" id="{70F4E68C-80D2-4A75-87A3-1DDECA760E22}"/>
            </a:ext>
          </a:extLst>
        </xdr:cNvPr>
        <xdr:cNvCxnSpPr/>
      </xdr:nvCxnSpPr>
      <xdr:spPr>
        <a:xfrm>
          <a:off x="3676650" y="6841671"/>
          <a:ext cx="246697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142829</xdr:colOff>
      <xdr:row>22</xdr:row>
      <xdr:rowOff>27216</xdr:rowOff>
    </xdr:from>
    <xdr:ext cx="2125896" cy="1437122"/>
    <xdr:pic>
      <xdr:nvPicPr>
        <xdr:cNvPr id="3" name="Imagen 2">
          <a:extLst>
            <a:ext uri="{FF2B5EF4-FFF2-40B4-BE49-F238E27FC236}">
              <a16:creationId xmlns:a16="http://schemas.microsoft.com/office/drawing/2014/main" id="{F25AF376-8E13-496A-989A-31B3095B96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9963" b="83522" l="19141" r="72689"/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448" t="12018" r="20618" b="8534"/>
        <a:stretch/>
      </xdr:blipFill>
      <xdr:spPr>
        <a:xfrm>
          <a:off x="1047704" y="5904141"/>
          <a:ext cx="2125896" cy="1437122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138793</xdr:colOff>
      <xdr:row>25</xdr:row>
      <xdr:rowOff>383721</xdr:rowOff>
    </xdr:from>
    <xdr:to>
      <xdr:col>7</xdr:col>
      <xdr:colOff>723899</xdr:colOff>
      <xdr:row>25</xdr:row>
      <xdr:rowOff>383721</xdr:rowOff>
    </xdr:to>
    <xdr:cxnSp macro="">
      <xdr:nvCxnSpPr>
        <xdr:cNvPr id="2" name="5 Conector recto">
          <a:extLst>
            <a:ext uri="{FF2B5EF4-FFF2-40B4-BE49-F238E27FC236}">
              <a16:creationId xmlns:a16="http://schemas.microsoft.com/office/drawing/2014/main" id="{8F786305-2FEF-4D93-B8F6-4E5504308EB1}"/>
            </a:ext>
          </a:extLst>
        </xdr:cNvPr>
        <xdr:cNvCxnSpPr/>
      </xdr:nvCxnSpPr>
      <xdr:spPr>
        <a:xfrm>
          <a:off x="3815443" y="6841671"/>
          <a:ext cx="3013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142829</xdr:colOff>
      <xdr:row>22</xdr:row>
      <xdr:rowOff>27216</xdr:rowOff>
    </xdr:from>
    <xdr:ext cx="2125896" cy="1437122"/>
    <xdr:pic>
      <xdr:nvPicPr>
        <xdr:cNvPr id="3" name="Imagen 2">
          <a:extLst>
            <a:ext uri="{FF2B5EF4-FFF2-40B4-BE49-F238E27FC236}">
              <a16:creationId xmlns:a16="http://schemas.microsoft.com/office/drawing/2014/main" id="{02AD4FAC-2BC6-4068-8361-449246A01C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9963" b="83522" l="19141" r="72689"/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448" t="12018" r="20618" b="8534"/>
        <a:stretch/>
      </xdr:blipFill>
      <xdr:spPr>
        <a:xfrm>
          <a:off x="1047704" y="5904141"/>
          <a:ext cx="2125896" cy="1437122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138793</xdr:colOff>
      <xdr:row>25</xdr:row>
      <xdr:rowOff>383721</xdr:rowOff>
    </xdr:from>
    <xdr:to>
      <xdr:col>7</xdr:col>
      <xdr:colOff>723899</xdr:colOff>
      <xdr:row>25</xdr:row>
      <xdr:rowOff>383721</xdr:rowOff>
    </xdr:to>
    <xdr:cxnSp macro="">
      <xdr:nvCxnSpPr>
        <xdr:cNvPr id="2" name="5 Conector recto">
          <a:extLst>
            <a:ext uri="{FF2B5EF4-FFF2-40B4-BE49-F238E27FC236}">
              <a16:creationId xmlns:a16="http://schemas.microsoft.com/office/drawing/2014/main" id="{95AEA48C-A047-4859-B153-E84444C31205}"/>
            </a:ext>
          </a:extLst>
        </xdr:cNvPr>
        <xdr:cNvCxnSpPr/>
      </xdr:nvCxnSpPr>
      <xdr:spPr>
        <a:xfrm>
          <a:off x="3815443" y="6841671"/>
          <a:ext cx="3013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142829</xdr:colOff>
      <xdr:row>22</xdr:row>
      <xdr:rowOff>27216</xdr:rowOff>
    </xdr:from>
    <xdr:ext cx="2125896" cy="1437122"/>
    <xdr:pic>
      <xdr:nvPicPr>
        <xdr:cNvPr id="3" name="Imagen 2">
          <a:extLst>
            <a:ext uri="{FF2B5EF4-FFF2-40B4-BE49-F238E27FC236}">
              <a16:creationId xmlns:a16="http://schemas.microsoft.com/office/drawing/2014/main" id="{A61B7D2E-9F7C-4A53-93FC-0CBEFC05DE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9963" b="83522" l="19141" r="72689"/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448" t="12018" r="20618" b="8534"/>
        <a:stretch/>
      </xdr:blipFill>
      <xdr:spPr>
        <a:xfrm>
          <a:off x="1047704" y="5904141"/>
          <a:ext cx="2125896" cy="1437122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138793</xdr:colOff>
      <xdr:row>25</xdr:row>
      <xdr:rowOff>383721</xdr:rowOff>
    </xdr:from>
    <xdr:to>
      <xdr:col>7</xdr:col>
      <xdr:colOff>723899</xdr:colOff>
      <xdr:row>25</xdr:row>
      <xdr:rowOff>383721</xdr:rowOff>
    </xdr:to>
    <xdr:cxnSp macro="">
      <xdr:nvCxnSpPr>
        <xdr:cNvPr id="2" name="5 Conector recto">
          <a:extLst>
            <a:ext uri="{FF2B5EF4-FFF2-40B4-BE49-F238E27FC236}">
              <a16:creationId xmlns:a16="http://schemas.microsoft.com/office/drawing/2014/main" id="{5263B8D4-E11D-49A9-B5B6-52D810F480E3}"/>
            </a:ext>
          </a:extLst>
        </xdr:cNvPr>
        <xdr:cNvCxnSpPr/>
      </xdr:nvCxnSpPr>
      <xdr:spPr>
        <a:xfrm>
          <a:off x="3815443" y="6841671"/>
          <a:ext cx="3013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142829</xdr:colOff>
      <xdr:row>22</xdr:row>
      <xdr:rowOff>27216</xdr:rowOff>
    </xdr:from>
    <xdr:ext cx="2125896" cy="1437122"/>
    <xdr:pic>
      <xdr:nvPicPr>
        <xdr:cNvPr id="3" name="Imagen 2">
          <a:extLst>
            <a:ext uri="{FF2B5EF4-FFF2-40B4-BE49-F238E27FC236}">
              <a16:creationId xmlns:a16="http://schemas.microsoft.com/office/drawing/2014/main" id="{77259918-3F79-4526-87C5-075F500D8C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9963" b="83522" l="19141" r="72689"/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448" t="12018" r="20618" b="8534"/>
        <a:stretch/>
      </xdr:blipFill>
      <xdr:spPr>
        <a:xfrm>
          <a:off x="1047704" y="5904141"/>
          <a:ext cx="2125896" cy="1437122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138793</xdr:colOff>
      <xdr:row>25</xdr:row>
      <xdr:rowOff>383721</xdr:rowOff>
    </xdr:from>
    <xdr:to>
      <xdr:col>7</xdr:col>
      <xdr:colOff>723899</xdr:colOff>
      <xdr:row>25</xdr:row>
      <xdr:rowOff>383721</xdr:rowOff>
    </xdr:to>
    <xdr:cxnSp macro="">
      <xdr:nvCxnSpPr>
        <xdr:cNvPr id="2" name="5 Conector recto">
          <a:extLst>
            <a:ext uri="{FF2B5EF4-FFF2-40B4-BE49-F238E27FC236}">
              <a16:creationId xmlns:a16="http://schemas.microsoft.com/office/drawing/2014/main" id="{6274F890-C25D-4B77-96B4-FD11D3E13A2B}"/>
            </a:ext>
          </a:extLst>
        </xdr:cNvPr>
        <xdr:cNvCxnSpPr/>
      </xdr:nvCxnSpPr>
      <xdr:spPr>
        <a:xfrm>
          <a:off x="3815443" y="6841671"/>
          <a:ext cx="3013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142829</xdr:colOff>
      <xdr:row>22</xdr:row>
      <xdr:rowOff>27216</xdr:rowOff>
    </xdr:from>
    <xdr:ext cx="2125896" cy="1437122"/>
    <xdr:pic>
      <xdr:nvPicPr>
        <xdr:cNvPr id="3" name="Imagen 2">
          <a:extLst>
            <a:ext uri="{FF2B5EF4-FFF2-40B4-BE49-F238E27FC236}">
              <a16:creationId xmlns:a16="http://schemas.microsoft.com/office/drawing/2014/main" id="{9E6786BA-C658-45BA-A74A-6BCA6E4F70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9963" b="83522" l="19141" r="72689"/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448" t="12018" r="20618" b="8534"/>
        <a:stretch/>
      </xdr:blipFill>
      <xdr:spPr>
        <a:xfrm>
          <a:off x="1047704" y="5904141"/>
          <a:ext cx="2125896" cy="14371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217express@gmail.com" TargetMode="External"/><Relationship Id="rId4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217express@gmail.com" TargetMode="External"/><Relationship Id="rId4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217express@gmail.com" TargetMode="External"/><Relationship Id="rId4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Acacias@avantcolombia.com" TargetMode="External"/><Relationship Id="rId4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217express@gmail.com" TargetMode="External"/><Relationship Id="rId4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Acacias@avantcolombia.com" TargetMode="External"/><Relationship Id="rId4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Acacias@avantcolombia.com" TargetMode="External"/><Relationship Id="rId4" Type="http://schemas.openxmlformats.org/officeDocument/2006/relationships/vmlDrawing" Target="../drawings/vmlDrawing21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Acacias@avantcolombia.com" TargetMode="External"/><Relationship Id="rId4" Type="http://schemas.openxmlformats.org/officeDocument/2006/relationships/vmlDrawing" Target="../drawings/vmlDrawing22.v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Acacias@avantcolombia.com" TargetMode="External"/><Relationship Id="rId4" Type="http://schemas.openxmlformats.org/officeDocument/2006/relationships/vmlDrawing" Target="../drawings/vmlDrawing2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A5139-674F-4AEA-ABA8-CE8B7EF55C90}">
  <sheetPr codeName="Hoja2">
    <pageSetUpPr fitToPage="1"/>
  </sheetPr>
  <dimension ref="A1:Q32"/>
  <sheetViews>
    <sheetView tabSelected="1" zoomScale="130" zoomScaleNormal="130" workbookViewId="0">
      <selection activeCell="E35" sqref="E35"/>
    </sheetView>
  </sheetViews>
  <sheetFormatPr baseColWidth="10" defaultRowHeight="15" x14ac:dyDescent="0.25"/>
  <cols>
    <col min="1" max="2" width="13.5703125" customWidth="1"/>
    <col min="3" max="4" width="14" customWidth="1"/>
    <col min="5" max="5" width="10.28515625" customWidth="1"/>
    <col min="6" max="6" width="14.7109375" customWidth="1"/>
    <col min="11" max="11" width="23.140625" style="23" customWidth="1"/>
    <col min="15" max="15" width="23.42578125" style="23" customWidth="1"/>
    <col min="16" max="16" width="20" customWidth="1"/>
    <col min="17" max="17" width="11.42578125" style="23"/>
  </cols>
  <sheetData>
    <row r="1" spans="1:17" ht="50.25" customHeight="1" x14ac:dyDescent="0.25">
      <c r="A1" s="96" t="s">
        <v>27</v>
      </c>
      <c r="B1" s="96"/>
      <c r="C1" s="96"/>
      <c r="D1" s="96"/>
      <c r="E1" s="1"/>
      <c r="F1" s="97" t="s">
        <v>0</v>
      </c>
      <c r="G1" s="97"/>
      <c r="H1" s="97"/>
      <c r="K1" s="2"/>
      <c r="O1" s="2"/>
      <c r="Q1" s="2"/>
    </row>
    <row r="2" spans="1:17" ht="38.25" customHeight="1" x14ac:dyDescent="0.25">
      <c r="A2" s="96"/>
      <c r="B2" s="96"/>
      <c r="C2" s="96"/>
      <c r="D2" s="96"/>
      <c r="E2" s="3"/>
      <c r="F2" s="3"/>
      <c r="G2" s="71" t="s">
        <v>142</v>
      </c>
      <c r="H2" s="98"/>
      <c r="K2" s="2"/>
      <c r="N2" s="2"/>
      <c r="O2"/>
      <c r="P2" s="2"/>
      <c r="Q2"/>
    </row>
    <row r="3" spans="1:17" ht="9" customHeight="1" x14ac:dyDescent="0.25">
      <c r="A3" s="1"/>
      <c r="B3" s="1"/>
      <c r="C3" s="1"/>
      <c r="D3" s="1"/>
      <c r="E3" s="1"/>
      <c r="F3" s="1"/>
      <c r="G3" s="1"/>
      <c r="H3" s="1"/>
      <c r="K3" s="2"/>
      <c r="N3" s="2"/>
      <c r="O3"/>
      <c r="P3" s="2"/>
      <c r="Q3"/>
    </row>
    <row r="4" spans="1:17" ht="16.5" customHeight="1" x14ac:dyDescent="0.25">
      <c r="A4" s="99" t="s">
        <v>1</v>
      </c>
      <c r="B4" s="99"/>
      <c r="C4" s="99"/>
      <c r="D4" s="99"/>
      <c r="E4" s="99"/>
      <c r="F4" s="99"/>
      <c r="G4" s="99"/>
      <c r="H4" s="99"/>
      <c r="K4" s="2"/>
      <c r="N4" s="2"/>
      <c r="O4"/>
      <c r="P4" s="2"/>
      <c r="Q4"/>
    </row>
    <row r="5" spans="1:17" ht="3.75" customHeight="1" x14ac:dyDescent="0.25">
      <c r="A5" s="1"/>
      <c r="B5" s="1"/>
      <c r="C5" s="1"/>
      <c r="D5" s="1"/>
      <c r="E5" s="1"/>
      <c r="F5" s="1"/>
      <c r="G5" s="1"/>
      <c r="H5" s="1"/>
      <c r="K5" s="2"/>
      <c r="N5" s="2"/>
      <c r="O5"/>
      <c r="P5" s="2"/>
      <c r="Q5"/>
    </row>
    <row r="6" spans="1:17" s="4" customFormat="1" ht="20.100000000000001" customHeight="1" x14ac:dyDescent="0.2">
      <c r="A6" s="100" t="s">
        <v>2</v>
      </c>
      <c r="B6" s="101"/>
      <c r="C6" s="102"/>
      <c r="D6" s="102"/>
      <c r="E6" s="102"/>
      <c r="F6" s="102"/>
      <c r="G6" s="102"/>
      <c r="H6" s="103"/>
      <c r="K6" s="5"/>
      <c r="N6" s="5"/>
      <c r="P6" s="5"/>
    </row>
    <row r="7" spans="1:17" s="4" customFormat="1" ht="20.100000000000001" customHeight="1" x14ac:dyDescent="0.2">
      <c r="A7" s="104" t="s">
        <v>3</v>
      </c>
      <c r="B7" s="105"/>
      <c r="C7" s="106"/>
      <c r="D7" s="102"/>
      <c r="E7" s="102"/>
      <c r="F7" s="102"/>
      <c r="G7" s="102"/>
      <c r="H7" s="103"/>
      <c r="K7" s="5"/>
      <c r="N7" s="5"/>
      <c r="P7" s="5"/>
    </row>
    <row r="8" spans="1:17" s="4" customFormat="1" ht="20.100000000000001" customHeight="1" x14ac:dyDescent="0.25">
      <c r="A8" s="104" t="s">
        <v>4</v>
      </c>
      <c r="B8" s="105"/>
      <c r="C8" s="102"/>
      <c r="D8" s="102"/>
      <c r="E8" s="102"/>
      <c r="F8" s="102"/>
      <c r="G8" s="102"/>
      <c r="H8" s="103"/>
      <c r="K8" s="5"/>
      <c r="M8"/>
      <c r="N8" s="5"/>
      <c r="O8"/>
      <c r="P8" s="5"/>
    </row>
    <row r="9" spans="1:17" s="4" customFormat="1" ht="20.100000000000001" customHeight="1" x14ac:dyDescent="0.25">
      <c r="A9" s="104" t="s">
        <v>5</v>
      </c>
      <c r="B9" s="105"/>
      <c r="C9" s="102"/>
      <c r="D9" s="102"/>
      <c r="E9" s="102"/>
      <c r="F9" s="102"/>
      <c r="G9" s="102"/>
      <c r="H9" s="103"/>
      <c r="K9" s="5"/>
      <c r="M9" s="6"/>
      <c r="N9" s="7"/>
      <c r="O9" s="6"/>
      <c r="P9" s="5"/>
    </row>
    <row r="10" spans="1:17" s="4" customFormat="1" ht="20.100000000000001" customHeight="1" x14ac:dyDescent="0.25">
      <c r="A10" s="89" t="s">
        <v>6</v>
      </c>
      <c r="B10" s="90"/>
      <c r="C10" s="91"/>
      <c r="D10" s="91"/>
      <c r="E10" s="8" t="s">
        <v>7</v>
      </c>
      <c r="F10" s="92"/>
      <c r="G10" s="93"/>
      <c r="H10" s="94"/>
      <c r="K10" s="5"/>
      <c r="M10" s="6"/>
      <c r="N10" s="7"/>
      <c r="O10" s="6"/>
      <c r="P10" s="5"/>
    </row>
    <row r="11" spans="1:17" s="4" customFormat="1" ht="4.5" customHeight="1" x14ac:dyDescent="0.2">
      <c r="A11" s="95"/>
      <c r="B11" s="95"/>
      <c r="C11" s="3"/>
      <c r="D11" s="3"/>
      <c r="E11" s="3"/>
      <c r="F11" s="3"/>
      <c r="G11" s="3"/>
      <c r="H11" s="3"/>
      <c r="K11" s="5"/>
      <c r="N11" s="5"/>
      <c r="P11" s="5"/>
    </row>
    <row r="12" spans="1:17" s="9" customFormat="1" ht="16.5" customHeight="1" x14ac:dyDescent="0.2">
      <c r="A12" s="54" t="s">
        <v>8</v>
      </c>
      <c r="B12" s="55"/>
      <c r="C12" s="55"/>
      <c r="D12" s="55"/>
      <c r="E12" s="55"/>
      <c r="F12" s="56"/>
      <c r="G12" s="54" t="s">
        <v>9</v>
      </c>
      <c r="H12" s="56"/>
      <c r="K12" s="10"/>
      <c r="N12" s="10"/>
      <c r="P12" s="10"/>
    </row>
    <row r="13" spans="1:17" s="4" customFormat="1" ht="91.5" customHeight="1" x14ac:dyDescent="0.2">
      <c r="A13" s="24"/>
      <c r="B13" s="72"/>
      <c r="C13" s="73"/>
      <c r="D13" s="73"/>
      <c r="E13" s="73"/>
      <c r="F13" s="74"/>
      <c r="G13" s="75"/>
      <c r="H13" s="76"/>
      <c r="K13" s="5"/>
      <c r="N13" s="5"/>
      <c r="P13" s="5"/>
    </row>
    <row r="14" spans="1:17" s="4" customFormat="1" ht="18" customHeight="1" x14ac:dyDescent="0.2">
      <c r="A14" s="11"/>
      <c r="B14" s="77"/>
      <c r="C14" s="78"/>
      <c r="D14" s="78"/>
      <c r="E14" s="78"/>
      <c r="F14" s="79"/>
      <c r="G14" s="80"/>
      <c r="H14" s="81"/>
      <c r="K14" s="5"/>
      <c r="N14" s="5"/>
      <c r="P14" s="5"/>
    </row>
    <row r="15" spans="1:17" s="4" customFormat="1" ht="21.75" customHeight="1" x14ac:dyDescent="0.2">
      <c r="A15" s="82" t="s">
        <v>10</v>
      </c>
      <c r="B15" s="82"/>
      <c r="C15" s="82"/>
      <c r="D15" s="82"/>
      <c r="E15" s="82"/>
      <c r="F15" s="82"/>
      <c r="G15" s="83"/>
      <c r="H15" s="83"/>
      <c r="N15" s="5"/>
      <c r="P15" s="5"/>
    </row>
    <row r="16" spans="1:17" s="4" customFormat="1" ht="21.75" customHeight="1" x14ac:dyDescent="0.2">
      <c r="A16" s="12"/>
      <c r="B16" s="12"/>
      <c r="C16" s="12"/>
      <c r="D16" s="12"/>
      <c r="E16" s="85" t="s">
        <v>11</v>
      </c>
      <c r="F16" s="86"/>
      <c r="G16" s="80">
        <f>+G13-G15</f>
        <v>0</v>
      </c>
      <c r="H16" s="81"/>
      <c r="N16" s="5"/>
      <c r="P16" s="5"/>
    </row>
    <row r="17" spans="1:17" ht="21.75" customHeight="1" x14ac:dyDescent="0.25">
      <c r="A17" s="54" t="s">
        <v>12</v>
      </c>
      <c r="B17" s="55"/>
      <c r="C17" s="56"/>
      <c r="D17" s="13"/>
      <c r="E17" s="88" t="s">
        <v>13</v>
      </c>
      <c r="F17" s="88"/>
      <c r="G17" s="84">
        <f>+G15+G16</f>
        <v>0</v>
      </c>
      <c r="H17" s="84"/>
      <c r="K17"/>
      <c r="N17" s="2"/>
      <c r="O17" s="4"/>
      <c r="P17" s="2"/>
      <c r="Q17"/>
    </row>
    <row r="18" spans="1:17" s="6" customFormat="1" ht="18" customHeight="1" x14ac:dyDescent="0.25">
      <c r="A18" s="87"/>
      <c r="B18" s="48"/>
      <c r="C18" s="49"/>
      <c r="D18" s="14"/>
      <c r="E18" s="15"/>
      <c r="F18" s="15"/>
      <c r="G18" s="15"/>
      <c r="H18" s="15"/>
      <c r="N18" s="7"/>
      <c r="O18" s="16"/>
      <c r="P18" s="7"/>
    </row>
    <row r="19" spans="1:17" s="6" customFormat="1" ht="11.25" customHeight="1" x14ac:dyDescent="0.25">
      <c r="D19" s="17"/>
      <c r="E19" s="17"/>
      <c r="F19" s="17"/>
      <c r="G19" s="17"/>
      <c r="H19" s="17"/>
      <c r="N19" s="7"/>
      <c r="P19" s="7"/>
    </row>
    <row r="20" spans="1:17" s="6" customFormat="1" ht="11.25" customHeight="1" x14ac:dyDescent="0.25">
      <c r="A20" s="18"/>
      <c r="B20" s="18"/>
      <c r="C20" s="18"/>
      <c r="D20" s="18"/>
      <c r="E20" s="3"/>
      <c r="F20" s="3"/>
      <c r="G20" s="3"/>
      <c r="H20" s="3"/>
      <c r="K20" s="7"/>
      <c r="N20" s="7"/>
      <c r="P20" s="7"/>
    </row>
    <row r="21" spans="1:17" s="6" customFormat="1" ht="14.25" customHeight="1" x14ac:dyDescent="0.25">
      <c r="A21" s="53"/>
      <c r="B21" s="53"/>
      <c r="C21" s="53"/>
      <c r="D21" s="53"/>
      <c r="E21" s="53"/>
      <c r="F21" s="53"/>
      <c r="G21" s="53"/>
      <c r="H21" s="53"/>
      <c r="K21" s="7"/>
      <c r="O21" s="7"/>
      <c r="Q21" s="7"/>
    </row>
    <row r="22" spans="1:17" ht="16.5" customHeight="1" x14ac:dyDescent="0.25">
      <c r="A22" s="54" t="s">
        <v>14</v>
      </c>
      <c r="B22" s="55"/>
      <c r="C22" s="55"/>
      <c r="D22" s="55"/>
      <c r="E22" s="55"/>
      <c r="F22" s="55"/>
      <c r="G22" s="55"/>
      <c r="H22" s="56"/>
      <c r="K22" s="2"/>
      <c r="O22" s="2"/>
      <c r="Q22" s="2"/>
    </row>
    <row r="23" spans="1:17" s="6" customFormat="1" ht="17.25" customHeight="1" x14ac:dyDescent="0.25">
      <c r="A23" s="57" t="s">
        <v>15</v>
      </c>
      <c r="B23" s="58"/>
      <c r="C23" s="59" t="s">
        <v>16</v>
      </c>
      <c r="D23" s="59"/>
      <c r="E23" s="59"/>
      <c r="F23" s="59"/>
      <c r="G23" s="59"/>
      <c r="H23" s="60"/>
      <c r="K23" s="19"/>
      <c r="O23" s="19"/>
      <c r="Q23" s="19"/>
    </row>
    <row r="24" spans="1:17" s="6" customFormat="1" ht="17.25" customHeight="1" x14ac:dyDescent="0.25">
      <c r="A24" s="61" t="s">
        <v>17</v>
      </c>
      <c r="B24" s="62"/>
      <c r="C24" s="63"/>
      <c r="D24" s="64"/>
      <c r="E24" s="65" t="s">
        <v>18</v>
      </c>
      <c r="F24" s="65"/>
      <c r="G24" s="64"/>
      <c r="H24" s="66"/>
      <c r="K24" s="19"/>
      <c r="O24" s="19"/>
      <c r="Q24" s="19"/>
    </row>
    <row r="25" spans="1:17" s="6" customFormat="1" ht="11.25" customHeight="1" x14ac:dyDescent="0.25">
      <c r="A25" s="15"/>
      <c r="B25" s="15"/>
      <c r="C25" s="15"/>
      <c r="D25" s="15"/>
      <c r="E25" s="15"/>
      <c r="F25" s="15"/>
      <c r="G25" s="15"/>
      <c r="H25" s="15"/>
      <c r="K25" s="7"/>
      <c r="O25" s="7"/>
      <c r="Q25" s="7"/>
    </row>
    <row r="26" spans="1:17" s="6" customFormat="1" ht="60.95" customHeight="1" x14ac:dyDescent="0.25">
      <c r="A26" s="67" t="s">
        <v>143</v>
      </c>
      <c r="B26" s="67"/>
      <c r="C26" s="67"/>
      <c r="D26" s="67"/>
      <c r="E26" s="68" t="s">
        <v>20</v>
      </c>
      <c r="F26" s="69"/>
      <c r="G26" s="69"/>
      <c r="H26" s="70"/>
      <c r="K26" s="7"/>
      <c r="O26" s="7"/>
      <c r="Q26" s="7"/>
    </row>
    <row r="27" spans="1:17" ht="12.75" customHeight="1" x14ac:dyDescent="0.25">
      <c r="A27" s="1"/>
      <c r="B27" s="1"/>
      <c r="C27" s="1"/>
      <c r="D27" s="1"/>
      <c r="E27" s="1"/>
      <c r="F27" s="1"/>
      <c r="G27" s="1"/>
      <c r="H27" s="1"/>
      <c r="K27" s="2"/>
      <c r="O27" s="2"/>
      <c r="Q27" s="2"/>
    </row>
    <row r="28" spans="1:17" ht="23.25" customHeight="1" x14ac:dyDescent="0.25">
      <c r="A28" s="71" t="s">
        <v>21</v>
      </c>
      <c r="B28" s="71"/>
      <c r="C28" s="71"/>
      <c r="D28" s="71"/>
      <c r="E28" s="71"/>
      <c r="F28" s="71"/>
      <c r="G28" s="71"/>
      <c r="H28" s="71"/>
      <c r="K28" s="2"/>
      <c r="O28" s="2"/>
      <c r="Q28" s="2"/>
    </row>
    <row r="29" spans="1:17" ht="8.25" customHeight="1" x14ac:dyDescent="0.25">
      <c r="A29" s="1"/>
      <c r="B29" s="1"/>
      <c r="C29" s="1"/>
      <c r="D29" s="1"/>
      <c r="E29" s="1"/>
      <c r="F29" s="1"/>
      <c r="G29" s="1"/>
      <c r="H29" s="1"/>
      <c r="K29" s="2"/>
      <c r="O29" s="2"/>
      <c r="Q29" s="2"/>
    </row>
    <row r="30" spans="1:17" s="6" customFormat="1" ht="21" customHeight="1" x14ac:dyDescent="0.25">
      <c r="A30" s="20" t="s">
        <v>22</v>
      </c>
      <c r="B30" s="48" t="s">
        <v>23</v>
      </c>
      <c r="C30" s="49"/>
      <c r="D30" s="21" t="s">
        <v>24</v>
      </c>
      <c r="E30" s="87"/>
      <c r="F30" s="48"/>
      <c r="G30" s="48"/>
      <c r="H30" s="49"/>
      <c r="K30" s="7"/>
      <c r="O30" s="7"/>
      <c r="Q30" s="7"/>
    </row>
    <row r="31" spans="1:17" s="6" customFormat="1" ht="21" customHeight="1" x14ac:dyDescent="0.25">
      <c r="A31" s="20" t="s">
        <v>25</v>
      </c>
      <c r="B31" s="48" t="s">
        <v>23</v>
      </c>
      <c r="C31" s="49"/>
      <c r="D31" s="21" t="s">
        <v>26</v>
      </c>
      <c r="E31" s="50"/>
      <c r="F31" s="51"/>
      <c r="G31" s="51"/>
      <c r="H31" s="52"/>
      <c r="K31" s="7"/>
      <c r="O31" s="7"/>
      <c r="Q31" s="7"/>
    </row>
    <row r="32" spans="1:17" x14ac:dyDescent="0.25">
      <c r="G32" s="22"/>
      <c r="H32" s="22"/>
      <c r="I32" s="22"/>
    </row>
  </sheetData>
  <mergeCells count="45">
    <mergeCell ref="A7:B7"/>
    <mergeCell ref="C7:H7"/>
    <mergeCell ref="A8:B8"/>
    <mergeCell ref="C8:H8"/>
    <mergeCell ref="A9:B9"/>
    <mergeCell ref="C9:H9"/>
    <mergeCell ref="A1:D2"/>
    <mergeCell ref="F1:H1"/>
    <mergeCell ref="G2:H2"/>
    <mergeCell ref="A4:H4"/>
    <mergeCell ref="A6:B6"/>
    <mergeCell ref="C6:H6"/>
    <mergeCell ref="A10:B10"/>
    <mergeCell ref="C10:D10"/>
    <mergeCell ref="F10:H10"/>
    <mergeCell ref="A11:B11"/>
    <mergeCell ref="A12:F12"/>
    <mergeCell ref="G12:H12"/>
    <mergeCell ref="G17:H17"/>
    <mergeCell ref="E16:F16"/>
    <mergeCell ref="G16:H16"/>
    <mergeCell ref="A17:C17"/>
    <mergeCell ref="E30:H30"/>
    <mergeCell ref="E17:F17"/>
    <mergeCell ref="A18:C18"/>
    <mergeCell ref="B13:F13"/>
    <mergeCell ref="G13:H13"/>
    <mergeCell ref="B14:F14"/>
    <mergeCell ref="G14:H14"/>
    <mergeCell ref="A15:F15"/>
    <mergeCell ref="G15:H15"/>
    <mergeCell ref="B31:C31"/>
    <mergeCell ref="E31:H31"/>
    <mergeCell ref="A21:H21"/>
    <mergeCell ref="A22:H22"/>
    <mergeCell ref="A23:B23"/>
    <mergeCell ref="C23:H23"/>
    <mergeCell ref="A24:B24"/>
    <mergeCell ref="C24:D24"/>
    <mergeCell ref="E24:F24"/>
    <mergeCell ref="G24:H24"/>
    <mergeCell ref="A26:D26"/>
    <mergeCell ref="E26:H26"/>
    <mergeCell ref="A28:H28"/>
    <mergeCell ref="B30:C30"/>
  </mergeCells>
  <printOptions horizontalCentered="1"/>
  <pageMargins left="0.59055118110236227" right="0.59055118110236227" top="1.1811023622047245" bottom="0.59055118110236227" header="0.39370078740157483" footer="0.39370078740157483"/>
  <pageSetup paperSize="9" scale="87" orientation="portrait" r:id="rId1"/>
  <headerFooter>
    <oddHeader>&amp;L&amp;G&amp;R&amp;"Arial,Negrita"&amp;14COTIZACIÓN Y ORDEN SERVICIO ESPECIAL
&amp;10CT-COM-FM01-V01
20/09/2018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6C253-F282-4527-8155-E4086EEA6A65}">
  <sheetPr codeName="Hoja10">
    <pageSetUpPr fitToPage="1"/>
  </sheetPr>
  <dimension ref="A1:Q32"/>
  <sheetViews>
    <sheetView zoomScale="110" zoomScaleNormal="110" workbookViewId="0">
      <selection activeCell="C6" sqref="C6:H6"/>
    </sheetView>
  </sheetViews>
  <sheetFormatPr baseColWidth="10" defaultRowHeight="15" x14ac:dyDescent="0.25"/>
  <cols>
    <col min="1" max="2" width="13.5703125" customWidth="1"/>
    <col min="3" max="4" width="14" customWidth="1"/>
    <col min="5" max="5" width="10.28515625" customWidth="1"/>
    <col min="6" max="6" width="14.7109375" customWidth="1"/>
    <col min="11" max="11" width="23.140625" style="23" customWidth="1"/>
    <col min="15" max="15" width="23.42578125" style="23" customWidth="1"/>
    <col min="16" max="16" width="20" customWidth="1"/>
    <col min="17" max="17" width="11.42578125" style="23"/>
  </cols>
  <sheetData>
    <row r="1" spans="1:17" ht="50.25" customHeight="1" x14ac:dyDescent="0.25">
      <c r="A1" s="96" t="s">
        <v>27</v>
      </c>
      <c r="B1" s="96"/>
      <c r="C1" s="96"/>
      <c r="D1" s="96"/>
      <c r="E1" s="1"/>
      <c r="F1" s="97" t="s">
        <v>83</v>
      </c>
      <c r="G1" s="97"/>
      <c r="H1" s="97"/>
      <c r="K1" s="2"/>
      <c r="O1" s="2"/>
      <c r="Q1" s="2"/>
    </row>
    <row r="2" spans="1:17" ht="38.25" customHeight="1" x14ac:dyDescent="0.25">
      <c r="A2" s="96"/>
      <c r="B2" s="96"/>
      <c r="C2" s="96"/>
      <c r="D2" s="96"/>
      <c r="E2" s="3"/>
      <c r="F2" s="3"/>
      <c r="G2" s="71" t="s">
        <v>84</v>
      </c>
      <c r="H2" s="98"/>
      <c r="K2" s="2"/>
      <c r="N2" s="2"/>
      <c r="O2"/>
      <c r="P2" s="2"/>
      <c r="Q2"/>
    </row>
    <row r="3" spans="1:17" ht="9" customHeight="1" x14ac:dyDescent="0.25">
      <c r="A3" s="1"/>
      <c r="B3" s="1"/>
      <c r="C3" s="1"/>
      <c r="D3" s="1"/>
      <c r="E3" s="1"/>
      <c r="F3" s="1"/>
      <c r="G3" s="1"/>
      <c r="H3" s="1"/>
      <c r="K3" s="2"/>
      <c r="N3" s="2"/>
      <c r="O3"/>
      <c r="P3" s="2"/>
      <c r="Q3"/>
    </row>
    <row r="4" spans="1:17" ht="16.5" customHeight="1" x14ac:dyDescent="0.25">
      <c r="A4" s="99" t="s">
        <v>1</v>
      </c>
      <c r="B4" s="99"/>
      <c r="C4" s="99"/>
      <c r="D4" s="99"/>
      <c r="E4" s="99"/>
      <c r="F4" s="99"/>
      <c r="G4" s="99"/>
      <c r="H4" s="99"/>
      <c r="K4" s="2"/>
      <c r="N4" s="2"/>
      <c r="O4"/>
      <c r="P4" s="2"/>
      <c r="Q4"/>
    </row>
    <row r="5" spans="1:17" ht="3.75" customHeight="1" x14ac:dyDescent="0.25">
      <c r="A5" s="1"/>
      <c r="B5" s="1"/>
      <c r="C5" s="1"/>
      <c r="D5" s="1"/>
      <c r="E5" s="1"/>
      <c r="F5" s="1"/>
      <c r="G5" s="1"/>
      <c r="H5" s="1"/>
      <c r="K5" s="2"/>
      <c r="N5" s="2"/>
      <c r="O5"/>
      <c r="P5" s="2"/>
      <c r="Q5"/>
    </row>
    <row r="6" spans="1:17" s="4" customFormat="1" ht="20.100000000000001" customHeight="1" x14ac:dyDescent="0.2">
      <c r="A6" s="100" t="s">
        <v>2</v>
      </c>
      <c r="B6" s="101"/>
      <c r="C6" s="102" t="s">
        <v>65</v>
      </c>
      <c r="D6" s="102"/>
      <c r="E6" s="102"/>
      <c r="F6" s="102"/>
      <c r="G6" s="102"/>
      <c r="H6" s="103"/>
      <c r="K6" s="5"/>
      <c r="N6" s="5"/>
      <c r="P6" s="5"/>
    </row>
    <row r="7" spans="1:17" s="4" customFormat="1" ht="20.100000000000001" customHeight="1" x14ac:dyDescent="0.2">
      <c r="A7" s="104" t="s">
        <v>3</v>
      </c>
      <c r="B7" s="105"/>
      <c r="C7" s="106" t="s">
        <v>69</v>
      </c>
      <c r="D7" s="102"/>
      <c r="E7" s="102"/>
      <c r="F7" s="102"/>
      <c r="G7" s="102"/>
      <c r="H7" s="103"/>
      <c r="K7" s="5"/>
      <c r="N7" s="5"/>
      <c r="P7" s="5"/>
    </row>
    <row r="8" spans="1:17" s="4" customFormat="1" ht="20.100000000000001" customHeight="1" x14ac:dyDescent="0.25">
      <c r="A8" s="104" t="s">
        <v>4</v>
      </c>
      <c r="B8" s="105"/>
      <c r="C8" s="102" t="s">
        <v>66</v>
      </c>
      <c r="D8" s="102"/>
      <c r="E8" s="102"/>
      <c r="F8" s="102"/>
      <c r="G8" s="102"/>
      <c r="H8" s="103"/>
      <c r="K8" s="5"/>
      <c r="M8"/>
      <c r="N8" s="5"/>
      <c r="O8"/>
      <c r="P8" s="5"/>
    </row>
    <row r="9" spans="1:17" s="4" customFormat="1" ht="20.100000000000001" customHeight="1" x14ac:dyDescent="0.25">
      <c r="A9" s="104" t="s">
        <v>5</v>
      </c>
      <c r="B9" s="105"/>
      <c r="C9" s="102" t="s">
        <v>67</v>
      </c>
      <c r="D9" s="102"/>
      <c r="E9" s="102"/>
      <c r="F9" s="102"/>
      <c r="G9" s="102"/>
      <c r="H9" s="103"/>
      <c r="K9" s="5"/>
      <c r="M9" s="6"/>
      <c r="N9" s="7"/>
      <c r="O9" s="6"/>
      <c r="P9" s="5"/>
    </row>
    <row r="10" spans="1:17" s="4" customFormat="1" ht="20.100000000000001" customHeight="1" x14ac:dyDescent="0.25">
      <c r="A10" s="89" t="s">
        <v>6</v>
      </c>
      <c r="B10" s="90"/>
      <c r="C10" s="91" t="s">
        <v>68</v>
      </c>
      <c r="D10" s="91"/>
      <c r="E10" s="8" t="s">
        <v>7</v>
      </c>
      <c r="F10" s="92"/>
      <c r="G10" s="93"/>
      <c r="H10" s="94"/>
      <c r="K10" s="5"/>
      <c r="M10" s="6"/>
      <c r="N10" s="7"/>
      <c r="O10" s="6"/>
      <c r="P10" s="5"/>
    </row>
    <row r="11" spans="1:17" s="4" customFormat="1" ht="4.5" customHeight="1" x14ac:dyDescent="0.2">
      <c r="A11" s="95"/>
      <c r="B11" s="95"/>
      <c r="C11" s="3"/>
      <c r="D11" s="3"/>
      <c r="E11" s="3"/>
      <c r="F11" s="3"/>
      <c r="G11" s="3"/>
      <c r="H11" s="3"/>
      <c r="K11" s="5"/>
      <c r="N11" s="5"/>
      <c r="P11" s="5"/>
    </row>
    <row r="12" spans="1:17" s="9" customFormat="1" ht="30" customHeight="1" x14ac:dyDescent="0.2">
      <c r="A12" s="28" t="s">
        <v>32</v>
      </c>
      <c r="B12" s="111" t="s">
        <v>8</v>
      </c>
      <c r="C12" s="111"/>
      <c r="D12" s="111"/>
      <c r="E12" s="28" t="s">
        <v>30</v>
      </c>
      <c r="F12" s="28" t="s">
        <v>31</v>
      </c>
      <c r="G12" s="111" t="s">
        <v>29</v>
      </c>
      <c r="H12" s="111"/>
      <c r="K12" s="10"/>
      <c r="N12" s="10"/>
      <c r="P12" s="10"/>
    </row>
    <row r="13" spans="1:17" s="9" customFormat="1" ht="58.5" customHeight="1" x14ac:dyDescent="0.2">
      <c r="A13" s="25">
        <v>1</v>
      </c>
      <c r="B13" s="107" t="s">
        <v>85</v>
      </c>
      <c r="C13" s="108"/>
      <c r="D13" s="109"/>
      <c r="E13" s="27">
        <v>1</v>
      </c>
      <c r="F13" s="26">
        <v>170000</v>
      </c>
      <c r="G13" s="110">
        <f>+F13*E13</f>
        <v>170000</v>
      </c>
      <c r="H13" s="110"/>
      <c r="J13" s="9">
        <v>10</v>
      </c>
      <c r="K13" s="32"/>
      <c r="N13" s="10"/>
      <c r="P13" s="10"/>
    </row>
    <row r="14" spans="1:17" s="4" customFormat="1" ht="18" customHeight="1" x14ac:dyDescent="0.2">
      <c r="A14" s="11"/>
      <c r="B14" s="77"/>
      <c r="C14" s="78"/>
      <c r="D14" s="78"/>
      <c r="E14" s="78"/>
      <c r="F14" s="79"/>
      <c r="G14" s="80"/>
      <c r="H14" s="81"/>
      <c r="K14" s="5"/>
      <c r="N14" s="5"/>
      <c r="P14" s="5"/>
    </row>
    <row r="15" spans="1:17" s="4" customFormat="1" ht="21.75" customHeight="1" x14ac:dyDescent="0.2">
      <c r="A15" s="82" t="s">
        <v>10</v>
      </c>
      <c r="B15" s="82"/>
      <c r="C15" s="82"/>
      <c r="D15" s="82"/>
      <c r="E15" s="82"/>
      <c r="F15" s="82"/>
      <c r="G15" s="83">
        <f>SUM(G13:H14)</f>
        <v>170000</v>
      </c>
      <c r="H15" s="83"/>
      <c r="N15" s="5"/>
      <c r="P15" s="5"/>
    </row>
    <row r="16" spans="1:17" s="4" customFormat="1" ht="21.75" customHeight="1" x14ac:dyDescent="0.2">
      <c r="A16" s="12"/>
      <c r="B16" s="12"/>
      <c r="C16" s="12"/>
      <c r="D16" s="12"/>
      <c r="E16" s="85" t="s">
        <v>11</v>
      </c>
      <c r="F16" s="86"/>
      <c r="G16" s="80">
        <v>0</v>
      </c>
      <c r="H16" s="81"/>
      <c r="N16" s="5"/>
      <c r="P16" s="5"/>
    </row>
    <row r="17" spans="1:17" ht="21.75" customHeight="1" x14ac:dyDescent="0.25">
      <c r="A17" s="54" t="s">
        <v>12</v>
      </c>
      <c r="B17" s="55"/>
      <c r="C17" s="56"/>
      <c r="D17" s="13"/>
      <c r="E17" s="88" t="s">
        <v>13</v>
      </c>
      <c r="F17" s="88"/>
      <c r="G17" s="84">
        <f>+G15+G16</f>
        <v>170000</v>
      </c>
      <c r="H17" s="84"/>
      <c r="K17"/>
      <c r="N17" s="2"/>
      <c r="O17" s="4"/>
      <c r="P17" s="2"/>
      <c r="Q17"/>
    </row>
    <row r="18" spans="1:17" s="6" customFormat="1" ht="18" customHeight="1" x14ac:dyDescent="0.25">
      <c r="A18" s="112"/>
      <c r="B18" s="113"/>
      <c r="C18" s="114"/>
      <c r="D18" s="14"/>
      <c r="E18" s="15"/>
      <c r="F18" s="15"/>
      <c r="G18" s="15"/>
      <c r="H18" s="15"/>
      <c r="N18" s="7"/>
      <c r="O18" s="16"/>
      <c r="P18" s="7"/>
    </row>
    <row r="19" spans="1:17" s="6" customFormat="1" ht="11.25" customHeight="1" x14ac:dyDescent="0.25">
      <c r="D19" s="17"/>
      <c r="E19" s="17"/>
      <c r="F19" s="17"/>
      <c r="G19" s="17"/>
      <c r="H19" s="17"/>
      <c r="N19" s="7"/>
      <c r="P19" s="7"/>
    </row>
    <row r="20" spans="1:17" s="6" customFormat="1" ht="11.25" customHeight="1" x14ac:dyDescent="0.25">
      <c r="A20" s="18"/>
      <c r="B20" s="18"/>
      <c r="C20" s="18"/>
      <c r="D20" s="18"/>
      <c r="E20" s="3"/>
      <c r="F20" s="3"/>
      <c r="G20" s="3"/>
      <c r="H20" s="3"/>
      <c r="K20" s="7"/>
      <c r="N20" s="7"/>
      <c r="P20" s="7"/>
    </row>
    <row r="21" spans="1:17" s="6" customFormat="1" ht="14.25" customHeight="1" x14ac:dyDescent="0.25">
      <c r="A21" s="53"/>
      <c r="B21" s="53"/>
      <c r="C21" s="53"/>
      <c r="D21" s="53"/>
      <c r="E21" s="53"/>
      <c r="F21" s="53"/>
      <c r="G21" s="53"/>
      <c r="H21" s="53"/>
      <c r="K21" s="7"/>
      <c r="O21" s="7"/>
      <c r="Q21" s="7"/>
    </row>
    <row r="22" spans="1:17" ht="16.5" customHeight="1" x14ac:dyDescent="0.25">
      <c r="A22" s="54" t="s">
        <v>14</v>
      </c>
      <c r="B22" s="55"/>
      <c r="C22" s="55"/>
      <c r="D22" s="55"/>
      <c r="E22" s="55"/>
      <c r="F22" s="55"/>
      <c r="G22" s="55"/>
      <c r="H22" s="56"/>
      <c r="K22" s="2"/>
      <c r="O22" s="2"/>
      <c r="Q22" s="2"/>
    </row>
    <row r="23" spans="1:17" s="6" customFormat="1" ht="17.25" customHeight="1" x14ac:dyDescent="0.25">
      <c r="A23" s="57" t="s">
        <v>15</v>
      </c>
      <c r="B23" s="58"/>
      <c r="C23" s="59" t="s">
        <v>41</v>
      </c>
      <c r="D23" s="59"/>
      <c r="E23" s="59"/>
      <c r="F23" s="59"/>
      <c r="G23" s="59"/>
      <c r="H23" s="60"/>
      <c r="K23" s="19"/>
      <c r="O23" s="19"/>
      <c r="Q23" s="19"/>
    </row>
    <row r="24" spans="1:17" s="6" customFormat="1" ht="17.25" customHeight="1" x14ac:dyDescent="0.25">
      <c r="A24" s="61" t="s">
        <v>17</v>
      </c>
      <c r="B24" s="62"/>
      <c r="C24" s="63"/>
      <c r="D24" s="64"/>
      <c r="E24" s="65" t="s">
        <v>18</v>
      </c>
      <c r="F24" s="65"/>
      <c r="G24" s="64"/>
      <c r="H24" s="66"/>
      <c r="K24" s="19"/>
      <c r="O24" s="19"/>
      <c r="Q24" s="19"/>
    </row>
    <row r="25" spans="1:17" s="6" customFormat="1" ht="11.25" customHeight="1" x14ac:dyDescent="0.25">
      <c r="A25" s="15"/>
      <c r="B25" s="15"/>
      <c r="C25" s="15"/>
      <c r="D25" s="15"/>
      <c r="E25" s="15"/>
      <c r="F25" s="15"/>
      <c r="G25" s="15"/>
      <c r="H25" s="15"/>
      <c r="K25" s="7"/>
      <c r="O25" s="7"/>
      <c r="Q25" s="7"/>
    </row>
    <row r="26" spans="1:17" s="6" customFormat="1" ht="60.95" customHeight="1" x14ac:dyDescent="0.25">
      <c r="A26" s="67" t="s">
        <v>19</v>
      </c>
      <c r="B26" s="67"/>
      <c r="C26" s="67"/>
      <c r="D26" s="67"/>
      <c r="E26" s="68" t="s">
        <v>20</v>
      </c>
      <c r="F26" s="69"/>
      <c r="G26" s="69"/>
      <c r="H26" s="70"/>
      <c r="K26" s="7"/>
      <c r="O26" s="7"/>
      <c r="Q26" s="7"/>
    </row>
    <row r="27" spans="1:17" ht="12.75" customHeight="1" x14ac:dyDescent="0.25">
      <c r="A27" s="1"/>
      <c r="B27" s="1"/>
      <c r="C27" s="1"/>
      <c r="D27" s="1"/>
      <c r="E27" s="1"/>
      <c r="F27" s="1"/>
      <c r="G27" s="1"/>
      <c r="H27" s="1"/>
      <c r="K27" s="2"/>
      <c r="O27" s="2"/>
      <c r="Q27" s="2"/>
    </row>
    <row r="28" spans="1:17" ht="23.25" customHeight="1" x14ac:dyDescent="0.25">
      <c r="A28" s="71" t="s">
        <v>21</v>
      </c>
      <c r="B28" s="71"/>
      <c r="C28" s="71"/>
      <c r="D28" s="71"/>
      <c r="E28" s="71"/>
      <c r="F28" s="71"/>
      <c r="G28" s="71"/>
      <c r="H28" s="71"/>
      <c r="K28" s="2"/>
      <c r="O28" s="2"/>
      <c r="Q28" s="2"/>
    </row>
    <row r="29" spans="1:17" ht="8.25" customHeight="1" x14ac:dyDescent="0.25">
      <c r="A29" s="1"/>
      <c r="B29" s="1"/>
      <c r="C29" s="1"/>
      <c r="D29" s="1"/>
      <c r="E29" s="1"/>
      <c r="F29" s="1"/>
      <c r="G29" s="1"/>
      <c r="H29" s="1"/>
      <c r="K29" s="2"/>
      <c r="O29" s="2"/>
      <c r="Q29" s="2"/>
    </row>
    <row r="30" spans="1:17" s="6" customFormat="1" ht="21" customHeight="1" x14ac:dyDescent="0.25">
      <c r="A30" s="20" t="s">
        <v>22</v>
      </c>
      <c r="B30" s="48" t="s">
        <v>23</v>
      </c>
      <c r="C30" s="49"/>
      <c r="D30" s="21" t="s">
        <v>24</v>
      </c>
      <c r="E30" s="87"/>
      <c r="F30" s="48"/>
      <c r="G30" s="48"/>
      <c r="H30" s="49"/>
      <c r="K30" s="7"/>
      <c r="O30" s="7"/>
      <c r="Q30" s="7"/>
    </row>
    <row r="31" spans="1:17" s="6" customFormat="1" ht="21" customHeight="1" x14ac:dyDescent="0.25">
      <c r="A31" s="20" t="s">
        <v>25</v>
      </c>
      <c r="B31" s="48" t="s">
        <v>23</v>
      </c>
      <c r="C31" s="49"/>
      <c r="D31" s="21" t="s">
        <v>26</v>
      </c>
      <c r="E31" s="50"/>
      <c r="F31" s="51"/>
      <c r="G31" s="51"/>
      <c r="H31" s="52"/>
      <c r="K31" s="7"/>
      <c r="O31" s="7"/>
      <c r="Q31" s="7"/>
    </row>
    <row r="32" spans="1:17" x14ac:dyDescent="0.25">
      <c r="G32" s="22"/>
      <c r="H32" s="22"/>
      <c r="I32" s="22"/>
    </row>
  </sheetData>
  <mergeCells count="45">
    <mergeCell ref="B31:C31"/>
    <mergeCell ref="E31:H31"/>
    <mergeCell ref="A21:H21"/>
    <mergeCell ref="A22:H22"/>
    <mergeCell ref="A23:B23"/>
    <mergeCell ref="C23:H23"/>
    <mergeCell ref="A24:B24"/>
    <mergeCell ref="C24:D24"/>
    <mergeCell ref="E24:F24"/>
    <mergeCell ref="G24:H24"/>
    <mergeCell ref="A26:D26"/>
    <mergeCell ref="E26:H26"/>
    <mergeCell ref="A28:H28"/>
    <mergeCell ref="B30:C30"/>
    <mergeCell ref="E30:H30"/>
    <mergeCell ref="A18:C18"/>
    <mergeCell ref="B13:D13"/>
    <mergeCell ref="G13:H13"/>
    <mergeCell ref="B14:F14"/>
    <mergeCell ref="G14:H14"/>
    <mergeCell ref="A15:F15"/>
    <mergeCell ref="G15:H15"/>
    <mergeCell ref="E16:F16"/>
    <mergeCell ref="G16:H16"/>
    <mergeCell ref="A17:C17"/>
    <mergeCell ref="E17:F17"/>
    <mergeCell ref="G17:H17"/>
    <mergeCell ref="A10:B10"/>
    <mergeCell ref="C10:D10"/>
    <mergeCell ref="F10:H10"/>
    <mergeCell ref="A11:B11"/>
    <mergeCell ref="B12:D12"/>
    <mergeCell ref="G12:H12"/>
    <mergeCell ref="A7:B7"/>
    <mergeCell ref="C7:H7"/>
    <mergeCell ref="A8:B8"/>
    <mergeCell ref="C8:H8"/>
    <mergeCell ref="A9:B9"/>
    <mergeCell ref="C9:H9"/>
    <mergeCell ref="A1:D2"/>
    <mergeCell ref="F1:H1"/>
    <mergeCell ref="G2:H2"/>
    <mergeCell ref="A4:H4"/>
    <mergeCell ref="A6:B6"/>
    <mergeCell ref="C6:H6"/>
  </mergeCells>
  <printOptions horizontalCentered="1"/>
  <pageMargins left="0.59055118110236227" right="0.59055118110236227" top="1.1811023622047245" bottom="0.59055118110236227" header="0.39370078740157483" footer="0.39370078740157483"/>
  <pageSetup paperSize="9" scale="87" orientation="portrait" r:id="rId1"/>
  <headerFooter>
    <oddHeader>&amp;L&amp;G&amp;R&amp;"Arial,Negrita"&amp;14COTIZACIÓN Y ORDEN SERVICIO ESPECIAL
&amp;10CT-COM-FM01-V01
20/09/2018</oddHead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768BB-1540-4CE6-89FE-A3B8FF3EE40E}">
  <sheetPr codeName="Hoja11">
    <pageSetUpPr fitToPage="1"/>
  </sheetPr>
  <dimension ref="A1:Q32"/>
  <sheetViews>
    <sheetView zoomScale="110" zoomScaleNormal="110" workbookViewId="0">
      <selection activeCell="C6" sqref="C6:H6"/>
    </sheetView>
  </sheetViews>
  <sheetFormatPr baseColWidth="10" defaultRowHeight="15" x14ac:dyDescent="0.25"/>
  <cols>
    <col min="1" max="2" width="13.5703125" customWidth="1"/>
    <col min="3" max="4" width="14" customWidth="1"/>
    <col min="5" max="5" width="10.28515625" customWidth="1"/>
    <col min="6" max="6" width="14.7109375" customWidth="1"/>
    <col min="11" max="11" width="23.140625" style="23" customWidth="1"/>
    <col min="15" max="15" width="23.42578125" style="23" customWidth="1"/>
    <col min="16" max="16" width="20" customWidth="1"/>
    <col min="17" max="17" width="11.42578125" style="23"/>
  </cols>
  <sheetData>
    <row r="1" spans="1:17" ht="50.25" customHeight="1" x14ac:dyDescent="0.25">
      <c r="A1" s="96" t="s">
        <v>27</v>
      </c>
      <c r="B1" s="96"/>
      <c r="C1" s="96"/>
      <c r="D1" s="96"/>
      <c r="E1" s="1"/>
      <c r="F1" s="97" t="s">
        <v>87</v>
      </c>
      <c r="G1" s="97"/>
      <c r="H1" s="97"/>
      <c r="K1" s="2"/>
      <c r="O1" s="2"/>
      <c r="Q1" s="2"/>
    </row>
    <row r="2" spans="1:17" ht="38.25" customHeight="1" x14ac:dyDescent="0.25">
      <c r="A2" s="96"/>
      <c r="B2" s="96"/>
      <c r="C2" s="96"/>
      <c r="D2" s="96"/>
      <c r="E2" s="3"/>
      <c r="F2" s="3"/>
      <c r="G2" s="71" t="s">
        <v>84</v>
      </c>
      <c r="H2" s="98"/>
      <c r="K2" s="2"/>
      <c r="N2" s="2"/>
      <c r="O2"/>
      <c r="P2" s="2"/>
      <c r="Q2"/>
    </row>
    <row r="3" spans="1:17" ht="9" customHeight="1" x14ac:dyDescent="0.25">
      <c r="A3" s="1"/>
      <c r="B3" s="1"/>
      <c r="C3" s="1"/>
      <c r="D3" s="1"/>
      <c r="E3" s="1"/>
      <c r="F3" s="1"/>
      <c r="G3" s="1"/>
      <c r="H3" s="1"/>
      <c r="K3" s="2"/>
      <c r="N3" s="2"/>
      <c r="O3"/>
      <c r="P3" s="2"/>
      <c r="Q3"/>
    </row>
    <row r="4" spans="1:17" ht="16.5" customHeight="1" x14ac:dyDescent="0.25">
      <c r="A4" s="99" t="s">
        <v>1</v>
      </c>
      <c r="B4" s="99"/>
      <c r="C4" s="99"/>
      <c r="D4" s="99"/>
      <c r="E4" s="99"/>
      <c r="F4" s="99"/>
      <c r="G4" s="99"/>
      <c r="H4" s="99"/>
      <c r="K4" s="2"/>
      <c r="N4" s="2"/>
      <c r="O4"/>
      <c r="P4" s="2"/>
      <c r="Q4"/>
    </row>
    <row r="5" spans="1:17" ht="3.75" customHeight="1" x14ac:dyDescent="0.25">
      <c r="A5" s="1"/>
      <c r="B5" s="1"/>
      <c r="C5" s="1"/>
      <c r="D5" s="1"/>
      <c r="E5" s="1"/>
      <c r="F5" s="1"/>
      <c r="G5" s="1"/>
      <c r="H5" s="1"/>
      <c r="K5" s="2"/>
      <c r="N5" s="2"/>
      <c r="O5"/>
      <c r="P5" s="2"/>
      <c r="Q5"/>
    </row>
    <row r="6" spans="1:17" s="4" customFormat="1" ht="20.100000000000001" customHeight="1" x14ac:dyDescent="0.2">
      <c r="A6" s="100" t="s">
        <v>2</v>
      </c>
      <c r="B6" s="101"/>
      <c r="C6" s="102" t="s">
        <v>33</v>
      </c>
      <c r="D6" s="102"/>
      <c r="E6" s="102"/>
      <c r="F6" s="102"/>
      <c r="G6" s="102"/>
      <c r="H6" s="103"/>
      <c r="K6" s="5"/>
      <c r="N6" s="5"/>
      <c r="P6" s="5"/>
    </row>
    <row r="7" spans="1:17" s="4" customFormat="1" ht="20.100000000000001" customHeight="1" x14ac:dyDescent="0.2">
      <c r="A7" s="104" t="s">
        <v>3</v>
      </c>
      <c r="B7" s="105"/>
      <c r="C7" s="106" t="s">
        <v>34</v>
      </c>
      <c r="D7" s="102"/>
      <c r="E7" s="102"/>
      <c r="F7" s="102"/>
      <c r="G7" s="102"/>
      <c r="H7" s="103"/>
      <c r="K7" s="5"/>
      <c r="N7" s="5"/>
      <c r="P7" s="5"/>
    </row>
    <row r="8" spans="1:17" s="4" customFormat="1" ht="20.100000000000001" customHeight="1" x14ac:dyDescent="0.25">
      <c r="A8" s="104" t="s">
        <v>4</v>
      </c>
      <c r="B8" s="105"/>
      <c r="C8" s="102" t="s">
        <v>35</v>
      </c>
      <c r="D8" s="102"/>
      <c r="E8" s="102"/>
      <c r="F8" s="102"/>
      <c r="G8" s="102"/>
      <c r="H8" s="103"/>
      <c r="K8" s="5"/>
      <c r="M8"/>
      <c r="N8" s="5"/>
      <c r="O8"/>
      <c r="P8" s="5"/>
    </row>
    <row r="9" spans="1:17" s="4" customFormat="1" ht="20.100000000000001" customHeight="1" x14ac:dyDescent="0.25">
      <c r="A9" s="104" t="s">
        <v>5</v>
      </c>
      <c r="B9" s="105"/>
      <c r="C9" s="102" t="s">
        <v>36</v>
      </c>
      <c r="D9" s="102"/>
      <c r="E9" s="102"/>
      <c r="F9" s="102"/>
      <c r="G9" s="102"/>
      <c r="H9" s="103"/>
      <c r="K9" s="5"/>
      <c r="M9" s="6"/>
      <c r="N9" s="7"/>
      <c r="O9" s="6"/>
      <c r="P9" s="5"/>
    </row>
    <row r="10" spans="1:17" s="4" customFormat="1" ht="20.100000000000001" customHeight="1" x14ac:dyDescent="0.25">
      <c r="A10" s="89" t="s">
        <v>6</v>
      </c>
      <c r="B10" s="90"/>
      <c r="C10" s="91" t="s">
        <v>37</v>
      </c>
      <c r="D10" s="91"/>
      <c r="E10" s="8" t="s">
        <v>7</v>
      </c>
      <c r="F10" s="92" t="s">
        <v>38</v>
      </c>
      <c r="G10" s="93"/>
      <c r="H10" s="94"/>
      <c r="K10" s="5"/>
      <c r="M10" s="6"/>
      <c r="N10" s="7"/>
      <c r="O10" s="6"/>
      <c r="P10" s="5"/>
    </row>
    <row r="11" spans="1:17" s="4" customFormat="1" ht="4.5" customHeight="1" x14ac:dyDescent="0.2">
      <c r="A11" s="95"/>
      <c r="B11" s="95"/>
      <c r="C11" s="3"/>
      <c r="D11" s="3"/>
      <c r="E11" s="3"/>
      <c r="F11" s="3"/>
      <c r="G11" s="3"/>
      <c r="H11" s="3"/>
      <c r="K11" s="5"/>
      <c r="N11" s="5"/>
      <c r="P11" s="5"/>
    </row>
    <row r="12" spans="1:17" s="9" customFormat="1" ht="30" customHeight="1" x14ac:dyDescent="0.2">
      <c r="A12" s="28" t="s">
        <v>32</v>
      </c>
      <c r="B12" s="111" t="s">
        <v>8</v>
      </c>
      <c r="C12" s="111"/>
      <c r="D12" s="111"/>
      <c r="E12" s="28" t="s">
        <v>30</v>
      </c>
      <c r="F12" s="28" t="s">
        <v>31</v>
      </c>
      <c r="G12" s="111" t="s">
        <v>29</v>
      </c>
      <c r="H12" s="111"/>
      <c r="K12" s="10"/>
      <c r="N12" s="10"/>
      <c r="P12" s="10"/>
    </row>
    <row r="13" spans="1:17" s="9" customFormat="1" ht="58.5" customHeight="1" x14ac:dyDescent="0.2">
      <c r="A13" s="25">
        <v>1</v>
      </c>
      <c r="B13" s="107" t="s">
        <v>86</v>
      </c>
      <c r="C13" s="108"/>
      <c r="D13" s="109"/>
      <c r="E13" s="27">
        <v>1</v>
      </c>
      <c r="F13" s="26">
        <v>8000000</v>
      </c>
      <c r="G13" s="110">
        <f>+F13*E13</f>
        <v>8000000</v>
      </c>
      <c r="H13" s="110"/>
      <c r="K13" s="10"/>
      <c r="N13" s="10"/>
      <c r="P13" s="10"/>
    </row>
    <row r="14" spans="1:17" s="4" customFormat="1" ht="18" customHeight="1" x14ac:dyDescent="0.2">
      <c r="A14" s="11"/>
      <c r="B14" s="77"/>
      <c r="C14" s="78"/>
      <c r="D14" s="78"/>
      <c r="E14" s="78"/>
      <c r="F14" s="79"/>
      <c r="G14" s="80"/>
      <c r="H14" s="81"/>
      <c r="K14" s="5"/>
      <c r="N14" s="5"/>
      <c r="P14" s="5"/>
    </row>
    <row r="15" spans="1:17" s="4" customFormat="1" ht="21.75" customHeight="1" x14ac:dyDescent="0.2">
      <c r="A15" s="82" t="s">
        <v>10</v>
      </c>
      <c r="B15" s="82"/>
      <c r="C15" s="82"/>
      <c r="D15" s="82"/>
      <c r="E15" s="82"/>
      <c r="F15" s="82"/>
      <c r="G15" s="83">
        <f>SUM(G13:H14)</f>
        <v>8000000</v>
      </c>
      <c r="H15" s="83"/>
      <c r="N15" s="5"/>
      <c r="P15" s="5"/>
    </row>
    <row r="16" spans="1:17" s="4" customFormat="1" ht="21.75" customHeight="1" x14ac:dyDescent="0.2">
      <c r="A16" s="12"/>
      <c r="B16" s="12"/>
      <c r="C16" s="12"/>
      <c r="D16" s="12"/>
      <c r="E16" s="85" t="s">
        <v>11</v>
      </c>
      <c r="F16" s="86"/>
      <c r="G16" s="80">
        <v>0</v>
      </c>
      <c r="H16" s="81"/>
      <c r="N16" s="5"/>
      <c r="P16" s="5"/>
    </row>
    <row r="17" spans="1:17" ht="21.75" customHeight="1" x14ac:dyDescent="0.25">
      <c r="A17" s="54" t="s">
        <v>12</v>
      </c>
      <c r="B17" s="55"/>
      <c r="C17" s="56"/>
      <c r="D17" s="13"/>
      <c r="E17" s="88" t="s">
        <v>13</v>
      </c>
      <c r="F17" s="88"/>
      <c r="G17" s="84">
        <f>+G15+G16</f>
        <v>8000000</v>
      </c>
      <c r="H17" s="84"/>
      <c r="K17"/>
      <c r="N17" s="2"/>
      <c r="O17" s="4"/>
      <c r="P17" s="2"/>
      <c r="Q17"/>
    </row>
    <row r="18" spans="1:17" s="6" customFormat="1" ht="18" customHeight="1" x14ac:dyDescent="0.25">
      <c r="A18" s="112" t="s">
        <v>28</v>
      </c>
      <c r="B18" s="113"/>
      <c r="C18" s="114"/>
      <c r="D18" s="14"/>
      <c r="E18" s="15"/>
      <c r="F18" s="15"/>
      <c r="G18" s="15"/>
      <c r="H18" s="15"/>
      <c r="N18" s="7"/>
      <c r="O18" s="16"/>
      <c r="P18" s="7"/>
    </row>
    <row r="19" spans="1:17" s="6" customFormat="1" ht="11.25" customHeight="1" x14ac:dyDescent="0.25">
      <c r="D19" s="17"/>
      <c r="E19" s="17"/>
      <c r="F19" s="17"/>
      <c r="G19" s="17"/>
      <c r="H19" s="17"/>
      <c r="N19" s="7"/>
      <c r="P19" s="7"/>
    </row>
    <row r="20" spans="1:17" s="6" customFormat="1" ht="11.25" customHeight="1" x14ac:dyDescent="0.25">
      <c r="A20" s="18"/>
      <c r="B20" s="18"/>
      <c r="C20" s="18"/>
      <c r="D20" s="18"/>
      <c r="E20" s="3"/>
      <c r="F20" s="3"/>
      <c r="G20" s="3"/>
      <c r="H20" s="3"/>
      <c r="K20" s="7"/>
      <c r="N20" s="7"/>
      <c r="P20" s="7"/>
    </row>
    <row r="21" spans="1:17" s="6" customFormat="1" ht="14.25" customHeight="1" x14ac:dyDescent="0.25">
      <c r="A21" s="53"/>
      <c r="B21" s="53"/>
      <c r="C21" s="53"/>
      <c r="D21" s="53"/>
      <c r="E21" s="53"/>
      <c r="F21" s="53"/>
      <c r="G21" s="53"/>
      <c r="H21" s="53"/>
      <c r="K21" s="7"/>
      <c r="O21" s="7"/>
      <c r="Q21" s="7"/>
    </row>
    <row r="22" spans="1:17" ht="16.5" customHeight="1" x14ac:dyDescent="0.25">
      <c r="A22" s="54" t="s">
        <v>14</v>
      </c>
      <c r="B22" s="55"/>
      <c r="C22" s="55"/>
      <c r="D22" s="55"/>
      <c r="E22" s="55"/>
      <c r="F22" s="55"/>
      <c r="G22" s="55"/>
      <c r="H22" s="56"/>
      <c r="K22" s="2"/>
      <c r="O22" s="2"/>
      <c r="Q22" s="2"/>
    </row>
    <row r="23" spans="1:17" s="6" customFormat="1" ht="17.25" customHeight="1" x14ac:dyDescent="0.25">
      <c r="A23" s="57" t="s">
        <v>15</v>
      </c>
      <c r="B23" s="58"/>
      <c r="C23" s="59" t="s">
        <v>41</v>
      </c>
      <c r="D23" s="59"/>
      <c r="E23" s="59"/>
      <c r="F23" s="59"/>
      <c r="G23" s="59"/>
      <c r="H23" s="60"/>
      <c r="K23" s="19"/>
      <c r="O23" s="19"/>
      <c r="Q23" s="19"/>
    </row>
    <row r="24" spans="1:17" s="6" customFormat="1" ht="17.25" customHeight="1" x14ac:dyDescent="0.25">
      <c r="A24" s="61" t="s">
        <v>17</v>
      </c>
      <c r="B24" s="62"/>
      <c r="C24" s="63"/>
      <c r="D24" s="64"/>
      <c r="E24" s="65" t="s">
        <v>18</v>
      </c>
      <c r="F24" s="65"/>
      <c r="G24" s="64"/>
      <c r="H24" s="66"/>
      <c r="K24" s="19"/>
      <c r="O24" s="19"/>
      <c r="Q24" s="19"/>
    </row>
    <row r="25" spans="1:17" s="6" customFormat="1" ht="11.25" customHeight="1" x14ac:dyDescent="0.25">
      <c r="A25" s="15"/>
      <c r="B25" s="15"/>
      <c r="C25" s="15"/>
      <c r="D25" s="15"/>
      <c r="E25" s="15"/>
      <c r="F25" s="15"/>
      <c r="G25" s="15"/>
      <c r="H25" s="15"/>
      <c r="K25" s="7"/>
      <c r="O25" s="7"/>
      <c r="Q25" s="7"/>
    </row>
    <row r="26" spans="1:17" s="6" customFormat="1" ht="60.95" customHeight="1" x14ac:dyDescent="0.25">
      <c r="A26" s="67" t="s">
        <v>19</v>
      </c>
      <c r="B26" s="67"/>
      <c r="C26" s="67"/>
      <c r="D26" s="67"/>
      <c r="E26" s="68" t="s">
        <v>20</v>
      </c>
      <c r="F26" s="69"/>
      <c r="G26" s="69"/>
      <c r="H26" s="70"/>
      <c r="K26" s="7"/>
      <c r="O26" s="7"/>
      <c r="Q26" s="7"/>
    </row>
    <row r="27" spans="1:17" ht="12.75" customHeight="1" x14ac:dyDescent="0.25">
      <c r="A27" s="1"/>
      <c r="B27" s="1"/>
      <c r="C27" s="1"/>
      <c r="D27" s="1"/>
      <c r="E27" s="1"/>
      <c r="F27" s="1"/>
      <c r="G27" s="1"/>
      <c r="H27" s="1"/>
      <c r="K27" s="2"/>
      <c r="O27" s="2"/>
      <c r="Q27" s="2"/>
    </row>
    <row r="28" spans="1:17" ht="23.25" customHeight="1" x14ac:dyDescent="0.25">
      <c r="A28" s="71" t="s">
        <v>21</v>
      </c>
      <c r="B28" s="71"/>
      <c r="C28" s="71"/>
      <c r="D28" s="71"/>
      <c r="E28" s="71"/>
      <c r="F28" s="71"/>
      <c r="G28" s="71"/>
      <c r="H28" s="71"/>
      <c r="K28" s="2"/>
      <c r="O28" s="2"/>
      <c r="Q28" s="2"/>
    </row>
    <row r="29" spans="1:17" ht="8.25" customHeight="1" x14ac:dyDescent="0.25">
      <c r="A29" s="1"/>
      <c r="B29" s="1"/>
      <c r="C29" s="1"/>
      <c r="D29" s="1"/>
      <c r="E29" s="1"/>
      <c r="F29" s="1"/>
      <c r="G29" s="1"/>
      <c r="H29" s="1"/>
      <c r="K29" s="2"/>
      <c r="O29" s="2"/>
      <c r="Q29" s="2"/>
    </row>
    <row r="30" spans="1:17" s="6" customFormat="1" ht="21" customHeight="1" x14ac:dyDescent="0.25">
      <c r="A30" s="20" t="s">
        <v>22</v>
      </c>
      <c r="B30" s="48" t="s">
        <v>23</v>
      </c>
      <c r="C30" s="49"/>
      <c r="D30" s="21" t="s">
        <v>24</v>
      </c>
      <c r="E30" s="87"/>
      <c r="F30" s="48"/>
      <c r="G30" s="48"/>
      <c r="H30" s="49"/>
      <c r="K30" s="7"/>
      <c r="O30" s="7"/>
      <c r="Q30" s="7"/>
    </row>
    <row r="31" spans="1:17" s="6" customFormat="1" ht="21" customHeight="1" x14ac:dyDescent="0.25">
      <c r="A31" s="20" t="s">
        <v>25</v>
      </c>
      <c r="B31" s="48" t="s">
        <v>23</v>
      </c>
      <c r="C31" s="49"/>
      <c r="D31" s="21" t="s">
        <v>26</v>
      </c>
      <c r="E31" s="50"/>
      <c r="F31" s="51"/>
      <c r="G31" s="51"/>
      <c r="H31" s="52"/>
      <c r="K31" s="7"/>
      <c r="O31" s="7"/>
      <c r="Q31" s="7"/>
    </row>
    <row r="32" spans="1:17" x14ac:dyDescent="0.25">
      <c r="G32" s="22"/>
      <c r="H32" s="22"/>
      <c r="I32" s="22"/>
    </row>
  </sheetData>
  <mergeCells count="45">
    <mergeCell ref="A1:D2"/>
    <mergeCell ref="F1:H1"/>
    <mergeCell ref="G2:H2"/>
    <mergeCell ref="A4:H4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D10"/>
    <mergeCell ref="F10:H10"/>
    <mergeCell ref="A11:B11"/>
    <mergeCell ref="B12:D12"/>
    <mergeCell ref="G12:H12"/>
    <mergeCell ref="A18:C18"/>
    <mergeCell ref="B13:D13"/>
    <mergeCell ref="G13:H13"/>
    <mergeCell ref="B14:F14"/>
    <mergeCell ref="G14:H14"/>
    <mergeCell ref="A15:F15"/>
    <mergeCell ref="G15:H15"/>
    <mergeCell ref="E16:F16"/>
    <mergeCell ref="G16:H16"/>
    <mergeCell ref="A17:C17"/>
    <mergeCell ref="E17:F17"/>
    <mergeCell ref="G17:H17"/>
    <mergeCell ref="B31:C31"/>
    <mergeCell ref="E31:H31"/>
    <mergeCell ref="A21:H21"/>
    <mergeCell ref="A22:H22"/>
    <mergeCell ref="A23:B23"/>
    <mergeCell ref="C23:H23"/>
    <mergeCell ref="A24:B24"/>
    <mergeCell ref="C24:D24"/>
    <mergeCell ref="E24:F24"/>
    <mergeCell ref="G24:H24"/>
    <mergeCell ref="A26:D26"/>
    <mergeCell ref="E26:H26"/>
    <mergeCell ref="A28:H28"/>
    <mergeCell ref="B30:C30"/>
    <mergeCell ref="E30:H30"/>
  </mergeCells>
  <hyperlinks>
    <hyperlink ref="F10" r:id="rId1" xr:uid="{A876746B-38DB-458A-AB25-9A36C07974E0}"/>
  </hyperlinks>
  <printOptions horizontalCentered="1"/>
  <pageMargins left="0.59055118110236227" right="0.59055118110236227" top="1.1811023622047245" bottom="0.59055118110236227" header="0.39370078740157483" footer="0.39370078740157483"/>
  <pageSetup paperSize="9" scale="87" orientation="portrait" r:id="rId2"/>
  <headerFooter>
    <oddHeader>&amp;L&amp;G&amp;R&amp;"Arial,Negrita"&amp;14COTIZACIÓN Y ORDEN SERVICIO ESPECIAL
&amp;10CT-COM-FM01-V01
20/09/2018</oddHeader>
  </headerFooter>
  <drawing r:id="rId3"/>
  <legacyDrawingHF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BBF09-F94F-4DCA-A7D9-9F4B2ED71AC6}">
  <sheetPr codeName="Hoja12">
    <pageSetUpPr fitToPage="1"/>
  </sheetPr>
  <dimension ref="A1:Q32"/>
  <sheetViews>
    <sheetView zoomScale="110" zoomScaleNormal="110" workbookViewId="0">
      <selection activeCell="C6" sqref="C6:H6"/>
    </sheetView>
  </sheetViews>
  <sheetFormatPr baseColWidth="10" defaultRowHeight="15" x14ac:dyDescent="0.25"/>
  <cols>
    <col min="1" max="2" width="13.5703125" customWidth="1"/>
    <col min="3" max="4" width="14" customWidth="1"/>
    <col min="5" max="5" width="10.28515625" customWidth="1"/>
    <col min="6" max="6" width="14.7109375" customWidth="1"/>
    <col min="11" max="11" width="23.140625" style="23" customWidth="1"/>
    <col min="15" max="15" width="23.42578125" style="23" customWidth="1"/>
    <col min="16" max="16" width="20" customWidth="1"/>
    <col min="17" max="17" width="11.42578125" style="23"/>
  </cols>
  <sheetData>
    <row r="1" spans="1:17" ht="50.25" customHeight="1" x14ac:dyDescent="0.25">
      <c r="A1" s="96" t="s">
        <v>27</v>
      </c>
      <c r="B1" s="96"/>
      <c r="C1" s="96"/>
      <c r="D1" s="96"/>
      <c r="E1" s="1"/>
      <c r="F1" s="97" t="s">
        <v>88</v>
      </c>
      <c r="G1" s="97"/>
      <c r="H1" s="97"/>
      <c r="K1" s="2"/>
      <c r="O1" s="2"/>
      <c r="Q1" s="2"/>
    </row>
    <row r="2" spans="1:17" ht="38.25" customHeight="1" x14ac:dyDescent="0.25">
      <c r="A2" s="96"/>
      <c r="B2" s="96"/>
      <c r="C2" s="96"/>
      <c r="D2" s="96"/>
      <c r="E2" s="3"/>
      <c r="F2" s="3"/>
      <c r="G2" s="71" t="s">
        <v>84</v>
      </c>
      <c r="H2" s="98"/>
      <c r="K2" s="2"/>
      <c r="N2" s="2"/>
      <c r="O2"/>
      <c r="P2" s="2"/>
      <c r="Q2"/>
    </row>
    <row r="3" spans="1:17" ht="9" customHeight="1" x14ac:dyDescent="0.25">
      <c r="A3" s="1"/>
      <c r="B3" s="1"/>
      <c r="C3" s="1"/>
      <c r="D3" s="1"/>
      <c r="E3" s="1"/>
      <c r="F3" s="1"/>
      <c r="G3" s="1"/>
      <c r="H3" s="1"/>
      <c r="K3" s="2"/>
      <c r="N3" s="2"/>
      <c r="O3"/>
      <c r="P3" s="2"/>
      <c r="Q3"/>
    </row>
    <row r="4" spans="1:17" ht="16.5" customHeight="1" x14ac:dyDescent="0.25">
      <c r="A4" s="99" t="s">
        <v>1</v>
      </c>
      <c r="B4" s="99"/>
      <c r="C4" s="99"/>
      <c r="D4" s="99"/>
      <c r="E4" s="99"/>
      <c r="F4" s="99"/>
      <c r="G4" s="99"/>
      <c r="H4" s="99"/>
      <c r="K4" s="2"/>
      <c r="N4" s="2"/>
      <c r="O4"/>
      <c r="P4" s="2"/>
      <c r="Q4"/>
    </row>
    <row r="5" spans="1:17" ht="3.75" customHeight="1" x14ac:dyDescent="0.25">
      <c r="A5" s="1"/>
      <c r="B5" s="1"/>
      <c r="C5" s="1"/>
      <c r="D5" s="1"/>
      <c r="E5" s="1"/>
      <c r="F5" s="1"/>
      <c r="G5" s="1"/>
      <c r="H5" s="1"/>
      <c r="K5" s="2"/>
      <c r="N5" s="2"/>
      <c r="O5"/>
      <c r="P5" s="2"/>
      <c r="Q5"/>
    </row>
    <row r="6" spans="1:17" s="4" customFormat="1" ht="20.100000000000001" customHeight="1" x14ac:dyDescent="0.2">
      <c r="A6" s="100" t="s">
        <v>2</v>
      </c>
      <c r="B6" s="101"/>
      <c r="C6" s="102" t="s">
        <v>33</v>
      </c>
      <c r="D6" s="102"/>
      <c r="E6" s="102"/>
      <c r="F6" s="102"/>
      <c r="G6" s="102"/>
      <c r="H6" s="103"/>
      <c r="K6" s="5"/>
      <c r="N6" s="5"/>
      <c r="P6" s="5"/>
    </row>
    <row r="7" spans="1:17" s="4" customFormat="1" ht="20.100000000000001" customHeight="1" x14ac:dyDescent="0.2">
      <c r="A7" s="104" t="s">
        <v>3</v>
      </c>
      <c r="B7" s="105"/>
      <c r="C7" s="106" t="s">
        <v>34</v>
      </c>
      <c r="D7" s="102"/>
      <c r="E7" s="102"/>
      <c r="F7" s="102"/>
      <c r="G7" s="102"/>
      <c r="H7" s="103"/>
      <c r="K7" s="5"/>
      <c r="N7" s="5"/>
      <c r="P7" s="5"/>
    </row>
    <row r="8" spans="1:17" s="4" customFormat="1" ht="20.100000000000001" customHeight="1" x14ac:dyDescent="0.25">
      <c r="A8" s="104" t="s">
        <v>4</v>
      </c>
      <c r="B8" s="105"/>
      <c r="C8" s="102" t="s">
        <v>35</v>
      </c>
      <c r="D8" s="102"/>
      <c r="E8" s="102"/>
      <c r="F8" s="102"/>
      <c r="G8" s="102"/>
      <c r="H8" s="103"/>
      <c r="K8" s="5"/>
      <c r="M8"/>
      <c r="N8" s="5"/>
      <c r="O8"/>
      <c r="P8" s="5"/>
    </row>
    <row r="9" spans="1:17" s="4" customFormat="1" ht="20.100000000000001" customHeight="1" x14ac:dyDescent="0.25">
      <c r="A9" s="104" t="s">
        <v>5</v>
      </c>
      <c r="B9" s="105"/>
      <c r="C9" s="102" t="s">
        <v>36</v>
      </c>
      <c r="D9" s="102"/>
      <c r="E9" s="102"/>
      <c r="F9" s="102"/>
      <c r="G9" s="102"/>
      <c r="H9" s="103"/>
      <c r="K9" s="5"/>
      <c r="M9" s="6"/>
      <c r="N9" s="7"/>
      <c r="O9" s="6"/>
      <c r="P9" s="5"/>
    </row>
    <row r="10" spans="1:17" s="4" customFormat="1" ht="20.100000000000001" customHeight="1" x14ac:dyDescent="0.25">
      <c r="A10" s="89" t="s">
        <v>6</v>
      </c>
      <c r="B10" s="90"/>
      <c r="C10" s="91" t="s">
        <v>37</v>
      </c>
      <c r="D10" s="91"/>
      <c r="E10" s="8" t="s">
        <v>7</v>
      </c>
      <c r="F10" s="92" t="s">
        <v>38</v>
      </c>
      <c r="G10" s="93"/>
      <c r="H10" s="94"/>
      <c r="K10" s="5"/>
      <c r="M10" s="6"/>
      <c r="N10" s="7"/>
      <c r="O10" s="6"/>
      <c r="P10" s="5"/>
    </row>
    <row r="11" spans="1:17" s="4" customFormat="1" ht="4.5" customHeight="1" x14ac:dyDescent="0.2">
      <c r="A11" s="95"/>
      <c r="B11" s="95"/>
      <c r="C11" s="3"/>
      <c r="D11" s="3"/>
      <c r="E11" s="3"/>
      <c r="F11" s="3"/>
      <c r="G11" s="3"/>
      <c r="H11" s="3"/>
      <c r="K11" s="5"/>
      <c r="N11" s="5"/>
      <c r="P11" s="5"/>
    </row>
    <row r="12" spans="1:17" s="9" customFormat="1" ht="30" customHeight="1" x14ac:dyDescent="0.2">
      <c r="A12" s="28" t="s">
        <v>32</v>
      </c>
      <c r="B12" s="111" t="s">
        <v>8</v>
      </c>
      <c r="C12" s="111"/>
      <c r="D12" s="111"/>
      <c r="E12" s="28" t="s">
        <v>30</v>
      </c>
      <c r="F12" s="28" t="s">
        <v>31</v>
      </c>
      <c r="G12" s="111" t="s">
        <v>29</v>
      </c>
      <c r="H12" s="111"/>
      <c r="K12" s="10"/>
      <c r="N12" s="10"/>
      <c r="P12" s="10"/>
    </row>
    <row r="13" spans="1:17" s="9" customFormat="1" ht="58.5" customHeight="1" x14ac:dyDescent="0.2">
      <c r="A13" s="25">
        <v>1</v>
      </c>
      <c r="B13" s="107" t="s">
        <v>89</v>
      </c>
      <c r="C13" s="108"/>
      <c r="D13" s="109"/>
      <c r="E13" s="27">
        <v>14</v>
      </c>
      <c r="F13" s="26">
        <f>8000000/30</f>
        <v>266666.66666666669</v>
      </c>
      <c r="G13" s="110">
        <f>+F13*E13</f>
        <v>3733333.3333333335</v>
      </c>
      <c r="H13" s="110"/>
      <c r="K13" s="10"/>
      <c r="N13" s="10"/>
      <c r="P13" s="10"/>
    </row>
    <row r="14" spans="1:17" s="4" customFormat="1" ht="18" customHeight="1" x14ac:dyDescent="0.2">
      <c r="A14" s="11"/>
      <c r="B14" s="77"/>
      <c r="C14" s="78"/>
      <c r="D14" s="78"/>
      <c r="E14" s="78"/>
      <c r="F14" s="79"/>
      <c r="G14" s="80"/>
      <c r="H14" s="81"/>
      <c r="K14" s="5"/>
      <c r="N14" s="5"/>
      <c r="P14" s="5"/>
    </row>
    <row r="15" spans="1:17" s="4" customFormat="1" ht="21.75" customHeight="1" x14ac:dyDescent="0.2">
      <c r="A15" s="82" t="s">
        <v>10</v>
      </c>
      <c r="B15" s="82"/>
      <c r="C15" s="82"/>
      <c r="D15" s="82"/>
      <c r="E15" s="82"/>
      <c r="F15" s="82"/>
      <c r="G15" s="83">
        <f>SUM(G13:H14)</f>
        <v>3733333.3333333335</v>
      </c>
      <c r="H15" s="83"/>
      <c r="N15" s="5"/>
      <c r="P15" s="5"/>
    </row>
    <row r="16" spans="1:17" s="4" customFormat="1" ht="21.75" customHeight="1" x14ac:dyDescent="0.2">
      <c r="A16" s="12"/>
      <c r="B16" s="12"/>
      <c r="C16" s="12"/>
      <c r="D16" s="12"/>
      <c r="E16" s="85" t="s">
        <v>11</v>
      </c>
      <c r="F16" s="86"/>
      <c r="G16" s="80">
        <v>0</v>
      </c>
      <c r="H16" s="81"/>
      <c r="N16" s="5"/>
      <c r="P16" s="5"/>
    </row>
    <row r="17" spans="1:17" ht="21.75" customHeight="1" x14ac:dyDescent="0.25">
      <c r="A17" s="54" t="s">
        <v>12</v>
      </c>
      <c r="B17" s="55"/>
      <c r="C17" s="56"/>
      <c r="D17" s="13"/>
      <c r="E17" s="88" t="s">
        <v>13</v>
      </c>
      <c r="F17" s="88"/>
      <c r="G17" s="84">
        <f>+G15+G16</f>
        <v>3733333.3333333335</v>
      </c>
      <c r="H17" s="84"/>
      <c r="K17"/>
      <c r="N17" s="2"/>
      <c r="O17" s="4"/>
      <c r="P17" s="2"/>
      <c r="Q17"/>
    </row>
    <row r="18" spans="1:17" s="6" customFormat="1" ht="18" customHeight="1" x14ac:dyDescent="0.25">
      <c r="A18" s="112" t="s">
        <v>28</v>
      </c>
      <c r="B18" s="113"/>
      <c r="C18" s="114"/>
      <c r="D18" s="14"/>
      <c r="E18" s="15"/>
      <c r="F18" s="15"/>
      <c r="G18" s="15"/>
      <c r="H18" s="15"/>
      <c r="N18" s="7"/>
      <c r="O18" s="16"/>
      <c r="P18" s="7"/>
    </row>
    <row r="19" spans="1:17" s="6" customFormat="1" ht="11.25" customHeight="1" x14ac:dyDescent="0.25">
      <c r="D19" s="17"/>
      <c r="E19" s="17"/>
      <c r="F19" s="17"/>
      <c r="G19" s="17"/>
      <c r="H19" s="17"/>
      <c r="N19" s="7"/>
      <c r="P19" s="7"/>
    </row>
    <row r="20" spans="1:17" s="6" customFormat="1" ht="11.25" customHeight="1" x14ac:dyDescent="0.25">
      <c r="A20" s="18"/>
      <c r="B20" s="18"/>
      <c r="C20" s="18"/>
      <c r="D20" s="18"/>
      <c r="E20" s="3"/>
      <c r="F20" s="3"/>
      <c r="G20" s="3"/>
      <c r="H20" s="3"/>
      <c r="K20" s="7"/>
      <c r="N20" s="7"/>
      <c r="P20" s="7"/>
    </row>
    <row r="21" spans="1:17" s="6" customFormat="1" ht="14.25" customHeight="1" x14ac:dyDescent="0.25">
      <c r="A21" s="53"/>
      <c r="B21" s="53"/>
      <c r="C21" s="53"/>
      <c r="D21" s="53"/>
      <c r="E21" s="53"/>
      <c r="F21" s="53"/>
      <c r="G21" s="53"/>
      <c r="H21" s="53"/>
      <c r="K21" s="7"/>
      <c r="O21" s="7"/>
      <c r="Q21" s="7"/>
    </row>
    <row r="22" spans="1:17" ht="16.5" customHeight="1" x14ac:dyDescent="0.25">
      <c r="A22" s="54" t="s">
        <v>14</v>
      </c>
      <c r="B22" s="55"/>
      <c r="C22" s="55"/>
      <c r="D22" s="55"/>
      <c r="E22" s="55"/>
      <c r="F22" s="55"/>
      <c r="G22" s="55"/>
      <c r="H22" s="56"/>
      <c r="K22" s="2"/>
      <c r="O22" s="2"/>
      <c r="Q22" s="2"/>
    </row>
    <row r="23" spans="1:17" s="6" customFormat="1" ht="17.25" customHeight="1" x14ac:dyDescent="0.25">
      <c r="A23" s="57" t="s">
        <v>15</v>
      </c>
      <c r="B23" s="58"/>
      <c r="C23" s="59" t="s">
        <v>41</v>
      </c>
      <c r="D23" s="59"/>
      <c r="E23" s="59"/>
      <c r="F23" s="59"/>
      <c r="G23" s="59"/>
      <c r="H23" s="60"/>
      <c r="K23" s="19"/>
      <c r="O23" s="19"/>
      <c r="Q23" s="19"/>
    </row>
    <row r="24" spans="1:17" s="6" customFormat="1" ht="17.25" customHeight="1" x14ac:dyDescent="0.25">
      <c r="A24" s="61" t="s">
        <v>17</v>
      </c>
      <c r="B24" s="62"/>
      <c r="C24" s="63"/>
      <c r="D24" s="64"/>
      <c r="E24" s="65" t="s">
        <v>18</v>
      </c>
      <c r="F24" s="65"/>
      <c r="G24" s="64"/>
      <c r="H24" s="66"/>
      <c r="K24" s="19"/>
      <c r="O24" s="19"/>
      <c r="Q24" s="19"/>
    </row>
    <row r="25" spans="1:17" s="6" customFormat="1" ht="11.25" customHeight="1" x14ac:dyDescent="0.25">
      <c r="A25" s="15"/>
      <c r="B25" s="15"/>
      <c r="C25" s="15"/>
      <c r="D25" s="15"/>
      <c r="E25" s="15"/>
      <c r="F25" s="15"/>
      <c r="G25" s="15"/>
      <c r="H25" s="15"/>
      <c r="K25" s="7"/>
      <c r="O25" s="7"/>
      <c r="Q25" s="7"/>
    </row>
    <row r="26" spans="1:17" s="6" customFormat="1" ht="60.95" customHeight="1" x14ac:dyDescent="0.25">
      <c r="A26" s="67" t="s">
        <v>19</v>
      </c>
      <c r="B26" s="67"/>
      <c r="C26" s="67"/>
      <c r="D26" s="67"/>
      <c r="E26" s="68" t="s">
        <v>20</v>
      </c>
      <c r="F26" s="69"/>
      <c r="G26" s="69"/>
      <c r="H26" s="70"/>
      <c r="K26" s="7"/>
      <c r="O26" s="7"/>
      <c r="Q26" s="7"/>
    </row>
    <row r="27" spans="1:17" ht="12.75" customHeight="1" x14ac:dyDescent="0.25">
      <c r="A27" s="1"/>
      <c r="B27" s="1"/>
      <c r="C27" s="1"/>
      <c r="D27" s="1"/>
      <c r="E27" s="1"/>
      <c r="F27" s="1"/>
      <c r="G27" s="1"/>
      <c r="H27" s="1"/>
      <c r="K27" s="2"/>
      <c r="O27" s="2"/>
      <c r="Q27" s="2"/>
    </row>
    <row r="28" spans="1:17" ht="23.25" customHeight="1" x14ac:dyDescent="0.25">
      <c r="A28" s="71" t="s">
        <v>21</v>
      </c>
      <c r="B28" s="71"/>
      <c r="C28" s="71"/>
      <c r="D28" s="71"/>
      <c r="E28" s="71"/>
      <c r="F28" s="71"/>
      <c r="G28" s="71"/>
      <c r="H28" s="71"/>
      <c r="K28" s="2"/>
      <c r="O28" s="2"/>
      <c r="Q28" s="2"/>
    </row>
    <row r="29" spans="1:17" ht="8.25" customHeight="1" x14ac:dyDescent="0.25">
      <c r="A29" s="1"/>
      <c r="B29" s="1"/>
      <c r="C29" s="1"/>
      <c r="D29" s="1"/>
      <c r="E29" s="1"/>
      <c r="F29" s="1"/>
      <c r="G29" s="1"/>
      <c r="H29" s="1"/>
      <c r="K29" s="2"/>
      <c r="O29" s="2"/>
      <c r="Q29" s="2"/>
    </row>
    <row r="30" spans="1:17" s="6" customFormat="1" ht="21" customHeight="1" x14ac:dyDescent="0.25">
      <c r="A30" s="20" t="s">
        <v>22</v>
      </c>
      <c r="B30" s="48" t="s">
        <v>23</v>
      </c>
      <c r="C30" s="49"/>
      <c r="D30" s="21" t="s">
        <v>24</v>
      </c>
      <c r="E30" s="87"/>
      <c r="F30" s="48"/>
      <c r="G30" s="48"/>
      <c r="H30" s="49"/>
      <c r="K30" s="7"/>
      <c r="O30" s="7"/>
      <c r="Q30" s="7"/>
    </row>
    <row r="31" spans="1:17" s="6" customFormat="1" ht="21" customHeight="1" x14ac:dyDescent="0.25">
      <c r="A31" s="20" t="s">
        <v>25</v>
      </c>
      <c r="B31" s="48" t="s">
        <v>23</v>
      </c>
      <c r="C31" s="49"/>
      <c r="D31" s="21" t="s">
        <v>26</v>
      </c>
      <c r="E31" s="50"/>
      <c r="F31" s="51"/>
      <c r="G31" s="51"/>
      <c r="H31" s="52"/>
      <c r="K31" s="7"/>
      <c r="O31" s="7"/>
      <c r="Q31" s="7"/>
    </row>
    <row r="32" spans="1:17" x14ac:dyDescent="0.25">
      <c r="G32" s="22"/>
      <c r="H32" s="22"/>
      <c r="I32" s="22"/>
    </row>
  </sheetData>
  <mergeCells count="45">
    <mergeCell ref="A1:D2"/>
    <mergeCell ref="F1:H1"/>
    <mergeCell ref="G2:H2"/>
    <mergeCell ref="A4:H4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D10"/>
    <mergeCell ref="F10:H10"/>
    <mergeCell ref="A11:B11"/>
    <mergeCell ref="B12:D12"/>
    <mergeCell ref="G12:H12"/>
    <mergeCell ref="A18:C18"/>
    <mergeCell ref="B13:D13"/>
    <mergeCell ref="G13:H13"/>
    <mergeCell ref="B14:F14"/>
    <mergeCell ref="G14:H14"/>
    <mergeCell ref="A15:F15"/>
    <mergeCell ref="G15:H15"/>
    <mergeCell ref="E16:F16"/>
    <mergeCell ref="G16:H16"/>
    <mergeCell ref="A17:C17"/>
    <mergeCell ref="E17:F17"/>
    <mergeCell ref="G17:H17"/>
    <mergeCell ref="B31:C31"/>
    <mergeCell ref="E31:H31"/>
    <mergeCell ref="A21:H21"/>
    <mergeCell ref="A22:H22"/>
    <mergeCell ref="A23:B23"/>
    <mergeCell ref="C23:H23"/>
    <mergeCell ref="A24:B24"/>
    <mergeCell ref="C24:D24"/>
    <mergeCell ref="E24:F24"/>
    <mergeCell ref="G24:H24"/>
    <mergeCell ref="A26:D26"/>
    <mergeCell ref="E26:H26"/>
    <mergeCell ref="A28:H28"/>
    <mergeCell ref="B30:C30"/>
    <mergeCell ref="E30:H30"/>
  </mergeCells>
  <hyperlinks>
    <hyperlink ref="F10" r:id="rId1" xr:uid="{81ACD501-82AA-444C-BD47-4FBF316A7404}"/>
  </hyperlinks>
  <printOptions horizontalCentered="1"/>
  <pageMargins left="0.59055118110236227" right="0.59055118110236227" top="1.1811023622047245" bottom="0.59055118110236227" header="0.39370078740157483" footer="0.39370078740157483"/>
  <pageSetup paperSize="9" scale="87" orientation="portrait" r:id="rId2"/>
  <headerFooter>
    <oddHeader>&amp;L&amp;G&amp;R&amp;"Arial,Negrita"&amp;14COTIZACIÓN Y ORDEN SERVICIO ESPECIAL
&amp;10CT-COM-FM01-V01
20/09/2018</oddHeader>
  </headerFooter>
  <drawing r:id="rId3"/>
  <legacyDrawingHF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9923-1FA5-45D5-AA03-0B66EFB257A3}">
  <sheetPr codeName="Hoja15">
    <pageSetUpPr fitToPage="1"/>
  </sheetPr>
  <dimension ref="A1:Q32"/>
  <sheetViews>
    <sheetView zoomScale="110" zoomScaleNormal="110" workbookViewId="0">
      <selection activeCell="K16" sqref="K16"/>
    </sheetView>
  </sheetViews>
  <sheetFormatPr baseColWidth="10" defaultRowHeight="15" x14ac:dyDescent="0.25"/>
  <cols>
    <col min="1" max="2" width="13.5703125" customWidth="1"/>
    <col min="3" max="4" width="14" customWidth="1"/>
    <col min="5" max="5" width="10.28515625" customWidth="1"/>
    <col min="6" max="6" width="14.7109375" customWidth="1"/>
    <col min="11" max="11" width="23.140625" style="23" customWidth="1"/>
    <col min="15" max="15" width="23.42578125" style="23" customWidth="1"/>
    <col min="16" max="16" width="20" customWidth="1"/>
    <col min="17" max="17" width="11.42578125" style="23"/>
  </cols>
  <sheetData>
    <row r="1" spans="1:17" ht="50.25" customHeight="1" x14ac:dyDescent="0.25">
      <c r="A1" s="96" t="s">
        <v>27</v>
      </c>
      <c r="B1" s="96"/>
      <c r="C1" s="96"/>
      <c r="D1" s="96"/>
      <c r="E1" s="1"/>
      <c r="F1" s="97" t="s">
        <v>91</v>
      </c>
      <c r="G1" s="97"/>
      <c r="H1" s="97"/>
      <c r="K1" s="2"/>
      <c r="O1" s="2"/>
      <c r="Q1" s="2"/>
    </row>
    <row r="2" spans="1:17" ht="38.25" customHeight="1" x14ac:dyDescent="0.25">
      <c r="A2" s="96"/>
      <c r="B2" s="96"/>
      <c r="C2" s="96"/>
      <c r="D2" s="96"/>
      <c r="E2" s="3"/>
      <c r="F2" s="3"/>
      <c r="G2" s="71" t="s">
        <v>84</v>
      </c>
      <c r="H2" s="98"/>
      <c r="K2" s="2"/>
      <c r="N2" s="2"/>
      <c r="O2"/>
      <c r="P2" s="2"/>
      <c r="Q2"/>
    </row>
    <row r="3" spans="1:17" ht="9" customHeight="1" x14ac:dyDescent="0.25">
      <c r="A3" s="1"/>
      <c r="B3" s="1"/>
      <c r="C3" s="1"/>
      <c r="D3" s="1"/>
      <c r="E3" s="1"/>
      <c r="F3" s="1"/>
      <c r="G3" s="1"/>
      <c r="H3" s="1"/>
      <c r="K3" s="2"/>
      <c r="N3" s="2"/>
      <c r="O3"/>
      <c r="P3" s="2"/>
      <c r="Q3"/>
    </row>
    <row r="4" spans="1:17" ht="16.5" customHeight="1" x14ac:dyDescent="0.25">
      <c r="A4" s="99" t="s">
        <v>1</v>
      </c>
      <c r="B4" s="99"/>
      <c r="C4" s="99"/>
      <c r="D4" s="99"/>
      <c r="E4" s="99"/>
      <c r="F4" s="99"/>
      <c r="G4" s="99"/>
      <c r="H4" s="99"/>
      <c r="K4" s="2"/>
      <c r="N4" s="2"/>
      <c r="O4"/>
      <c r="P4" s="2"/>
      <c r="Q4"/>
    </row>
    <row r="5" spans="1:17" ht="3.75" customHeight="1" x14ac:dyDescent="0.25">
      <c r="A5" s="1"/>
      <c r="B5" s="1"/>
      <c r="C5" s="1"/>
      <c r="D5" s="1"/>
      <c r="E5" s="1"/>
      <c r="F5" s="1"/>
      <c r="G5" s="1"/>
      <c r="H5" s="1"/>
      <c r="K5" s="2"/>
      <c r="N5" s="2"/>
      <c r="O5"/>
      <c r="P5" s="2"/>
      <c r="Q5"/>
    </row>
    <row r="6" spans="1:17" s="4" customFormat="1" ht="20.100000000000001" customHeight="1" x14ac:dyDescent="0.2">
      <c r="A6" s="100" t="s">
        <v>2</v>
      </c>
      <c r="B6" s="101"/>
      <c r="C6" s="102" t="s">
        <v>33</v>
      </c>
      <c r="D6" s="102"/>
      <c r="E6" s="102"/>
      <c r="F6" s="102"/>
      <c r="G6" s="102"/>
      <c r="H6" s="103"/>
      <c r="K6" s="5"/>
      <c r="N6" s="5"/>
      <c r="P6" s="5"/>
    </row>
    <row r="7" spans="1:17" s="4" customFormat="1" ht="20.100000000000001" customHeight="1" x14ac:dyDescent="0.2">
      <c r="A7" s="104" t="s">
        <v>3</v>
      </c>
      <c r="B7" s="105"/>
      <c r="C7" s="106" t="s">
        <v>34</v>
      </c>
      <c r="D7" s="102"/>
      <c r="E7" s="102"/>
      <c r="F7" s="102"/>
      <c r="G7" s="102"/>
      <c r="H7" s="103"/>
      <c r="K7" s="5"/>
      <c r="N7" s="5"/>
      <c r="P7" s="5"/>
    </row>
    <row r="8" spans="1:17" s="4" customFormat="1" ht="20.100000000000001" customHeight="1" x14ac:dyDescent="0.25">
      <c r="A8" s="104" t="s">
        <v>4</v>
      </c>
      <c r="B8" s="105"/>
      <c r="C8" s="102" t="s">
        <v>35</v>
      </c>
      <c r="D8" s="102"/>
      <c r="E8" s="102"/>
      <c r="F8" s="102"/>
      <c r="G8" s="102"/>
      <c r="H8" s="103"/>
      <c r="K8" s="5"/>
      <c r="M8"/>
      <c r="N8" s="5"/>
      <c r="O8"/>
      <c r="P8" s="5"/>
    </row>
    <row r="9" spans="1:17" s="4" customFormat="1" ht="20.100000000000001" customHeight="1" x14ac:dyDescent="0.25">
      <c r="A9" s="104" t="s">
        <v>5</v>
      </c>
      <c r="B9" s="105"/>
      <c r="C9" s="102" t="s">
        <v>36</v>
      </c>
      <c r="D9" s="102"/>
      <c r="E9" s="102"/>
      <c r="F9" s="102"/>
      <c r="G9" s="102"/>
      <c r="H9" s="103"/>
      <c r="K9" s="5"/>
      <c r="M9" s="6"/>
      <c r="N9" s="7"/>
      <c r="O9" s="6"/>
      <c r="P9" s="5"/>
    </row>
    <row r="10" spans="1:17" s="4" customFormat="1" ht="20.100000000000001" customHeight="1" x14ac:dyDescent="0.25">
      <c r="A10" s="89" t="s">
        <v>6</v>
      </c>
      <c r="B10" s="90"/>
      <c r="C10" s="91" t="s">
        <v>37</v>
      </c>
      <c r="D10" s="91"/>
      <c r="E10" s="8" t="s">
        <v>7</v>
      </c>
      <c r="F10" s="92" t="s">
        <v>38</v>
      </c>
      <c r="G10" s="93"/>
      <c r="H10" s="94"/>
      <c r="K10" s="5"/>
      <c r="M10" s="6"/>
      <c r="N10" s="7"/>
      <c r="O10" s="6"/>
      <c r="P10" s="5"/>
    </row>
    <row r="11" spans="1:17" s="4" customFormat="1" ht="4.5" customHeight="1" x14ac:dyDescent="0.2">
      <c r="A11" s="95"/>
      <c r="B11" s="95"/>
      <c r="C11" s="3"/>
      <c r="D11" s="3"/>
      <c r="E11" s="3"/>
      <c r="F11" s="3"/>
      <c r="G11" s="3"/>
      <c r="H11" s="3"/>
      <c r="K11" s="5"/>
      <c r="N11" s="5"/>
      <c r="P11" s="5"/>
    </row>
    <row r="12" spans="1:17" s="9" customFormat="1" ht="30" customHeight="1" x14ac:dyDescent="0.2">
      <c r="A12" s="28" t="s">
        <v>32</v>
      </c>
      <c r="B12" s="111" t="s">
        <v>8</v>
      </c>
      <c r="C12" s="111"/>
      <c r="D12" s="111"/>
      <c r="E12" s="28" t="s">
        <v>30</v>
      </c>
      <c r="F12" s="28" t="s">
        <v>31</v>
      </c>
      <c r="G12" s="111" t="s">
        <v>29</v>
      </c>
      <c r="H12" s="111"/>
      <c r="K12" s="10"/>
      <c r="N12" s="10"/>
      <c r="P12" s="10"/>
    </row>
    <row r="13" spans="1:17" s="9" customFormat="1" ht="58.5" customHeight="1" x14ac:dyDescent="0.2">
      <c r="A13" s="25">
        <v>1</v>
      </c>
      <c r="B13" s="107" t="s">
        <v>94</v>
      </c>
      <c r="C13" s="108"/>
      <c r="D13" s="109"/>
      <c r="E13" s="27">
        <v>9</v>
      </c>
      <c r="F13" s="26">
        <f>8000000/30</f>
        <v>266666.66666666669</v>
      </c>
      <c r="G13" s="110">
        <f>+F13*E13</f>
        <v>2400000</v>
      </c>
      <c r="H13" s="110"/>
      <c r="K13" s="10"/>
      <c r="N13" s="10"/>
      <c r="P13" s="10"/>
    </row>
    <row r="14" spans="1:17" s="4" customFormat="1" ht="18" customHeight="1" x14ac:dyDescent="0.2">
      <c r="A14" s="11"/>
      <c r="B14" s="77"/>
      <c r="C14" s="78"/>
      <c r="D14" s="78"/>
      <c r="E14" s="78"/>
      <c r="F14" s="79"/>
      <c r="G14" s="80"/>
      <c r="H14" s="81"/>
      <c r="K14" s="5"/>
      <c r="N14" s="5"/>
      <c r="P14" s="5"/>
    </row>
    <row r="15" spans="1:17" s="4" customFormat="1" ht="21.75" customHeight="1" x14ac:dyDescent="0.2">
      <c r="A15" s="82" t="s">
        <v>10</v>
      </c>
      <c r="B15" s="82"/>
      <c r="C15" s="82"/>
      <c r="D15" s="82"/>
      <c r="E15" s="82"/>
      <c r="F15" s="82"/>
      <c r="G15" s="83">
        <f>SUM(G13:H14)</f>
        <v>2400000</v>
      </c>
      <c r="H15" s="83"/>
      <c r="N15" s="5"/>
      <c r="P15" s="5"/>
    </row>
    <row r="16" spans="1:17" s="4" customFormat="1" ht="21.75" customHeight="1" x14ac:dyDescent="0.2">
      <c r="A16" s="12"/>
      <c r="B16" s="12"/>
      <c r="C16" s="12"/>
      <c r="D16" s="12"/>
      <c r="E16" s="85" t="s">
        <v>11</v>
      </c>
      <c r="F16" s="86"/>
      <c r="G16" s="80">
        <v>0</v>
      </c>
      <c r="H16" s="81"/>
      <c r="N16" s="5"/>
      <c r="P16" s="5"/>
    </row>
    <row r="17" spans="1:17" ht="21.75" customHeight="1" x14ac:dyDescent="0.25">
      <c r="A17" s="54" t="s">
        <v>12</v>
      </c>
      <c r="B17" s="55"/>
      <c r="C17" s="56"/>
      <c r="D17" s="13"/>
      <c r="E17" s="88" t="s">
        <v>13</v>
      </c>
      <c r="F17" s="88"/>
      <c r="G17" s="84">
        <f>+G15+G16</f>
        <v>2400000</v>
      </c>
      <c r="H17" s="84"/>
      <c r="K17"/>
      <c r="N17" s="2"/>
      <c r="O17" s="4"/>
      <c r="P17" s="2"/>
      <c r="Q17"/>
    </row>
    <row r="18" spans="1:17" s="6" customFormat="1" ht="18" customHeight="1" x14ac:dyDescent="0.25">
      <c r="A18" s="112" t="s">
        <v>28</v>
      </c>
      <c r="B18" s="113"/>
      <c r="C18" s="114"/>
      <c r="D18" s="14"/>
      <c r="E18" s="15"/>
      <c r="F18" s="15"/>
      <c r="G18" s="15"/>
      <c r="H18" s="15"/>
      <c r="N18" s="7"/>
      <c r="O18" s="16"/>
      <c r="P18" s="7"/>
    </row>
    <row r="19" spans="1:17" s="6" customFormat="1" ht="11.25" customHeight="1" x14ac:dyDescent="0.25">
      <c r="D19" s="17"/>
      <c r="E19" s="17"/>
      <c r="F19" s="17"/>
      <c r="G19" s="17"/>
      <c r="H19" s="17"/>
      <c r="N19" s="7"/>
      <c r="P19" s="7"/>
    </row>
    <row r="20" spans="1:17" s="6" customFormat="1" ht="11.25" customHeight="1" x14ac:dyDescent="0.25">
      <c r="A20" s="18"/>
      <c r="B20" s="18"/>
      <c r="C20" s="18"/>
      <c r="D20" s="18"/>
      <c r="E20" s="3"/>
      <c r="F20" s="3"/>
      <c r="G20" s="3"/>
      <c r="H20" s="3"/>
      <c r="K20" s="7"/>
      <c r="N20" s="7"/>
      <c r="P20" s="7"/>
    </row>
    <row r="21" spans="1:17" s="6" customFormat="1" ht="14.25" customHeight="1" x14ac:dyDescent="0.25">
      <c r="A21" s="53"/>
      <c r="B21" s="53"/>
      <c r="C21" s="53"/>
      <c r="D21" s="53"/>
      <c r="E21" s="53"/>
      <c r="F21" s="53"/>
      <c r="G21" s="53"/>
      <c r="H21" s="53"/>
      <c r="K21" s="7"/>
      <c r="O21" s="7"/>
      <c r="Q21" s="7"/>
    </row>
    <row r="22" spans="1:17" ht="16.5" customHeight="1" x14ac:dyDescent="0.25">
      <c r="A22" s="54" t="s">
        <v>14</v>
      </c>
      <c r="B22" s="55"/>
      <c r="C22" s="55"/>
      <c r="D22" s="55"/>
      <c r="E22" s="55"/>
      <c r="F22" s="55"/>
      <c r="G22" s="55"/>
      <c r="H22" s="56"/>
      <c r="K22" s="2"/>
      <c r="O22" s="2"/>
      <c r="Q22" s="2"/>
    </row>
    <row r="23" spans="1:17" s="6" customFormat="1" ht="17.25" customHeight="1" x14ac:dyDescent="0.25">
      <c r="A23" s="57" t="s">
        <v>15</v>
      </c>
      <c r="B23" s="58"/>
      <c r="C23" s="59" t="s">
        <v>41</v>
      </c>
      <c r="D23" s="59"/>
      <c r="E23" s="59"/>
      <c r="F23" s="59"/>
      <c r="G23" s="59"/>
      <c r="H23" s="60"/>
      <c r="K23" s="19"/>
      <c r="O23" s="19"/>
      <c r="Q23" s="19"/>
    </row>
    <row r="24" spans="1:17" s="6" customFormat="1" ht="17.25" customHeight="1" x14ac:dyDescent="0.25">
      <c r="A24" s="61" t="s">
        <v>17</v>
      </c>
      <c r="B24" s="62"/>
      <c r="C24" s="63"/>
      <c r="D24" s="64"/>
      <c r="E24" s="65" t="s">
        <v>18</v>
      </c>
      <c r="F24" s="65"/>
      <c r="G24" s="64"/>
      <c r="H24" s="66"/>
      <c r="K24" s="19"/>
      <c r="O24" s="19"/>
      <c r="Q24" s="19"/>
    </row>
    <row r="25" spans="1:17" s="6" customFormat="1" ht="11.25" customHeight="1" x14ac:dyDescent="0.25">
      <c r="A25" s="15"/>
      <c r="B25" s="15"/>
      <c r="C25" s="15"/>
      <c r="D25" s="15"/>
      <c r="E25" s="15"/>
      <c r="F25" s="15"/>
      <c r="G25" s="15"/>
      <c r="H25" s="15"/>
      <c r="K25" s="7"/>
      <c r="O25" s="7"/>
      <c r="Q25" s="7"/>
    </row>
    <row r="26" spans="1:17" s="6" customFormat="1" ht="60.95" customHeight="1" x14ac:dyDescent="0.25">
      <c r="A26" s="67" t="s">
        <v>19</v>
      </c>
      <c r="B26" s="67"/>
      <c r="C26" s="67"/>
      <c r="D26" s="67"/>
      <c r="E26" s="68" t="s">
        <v>20</v>
      </c>
      <c r="F26" s="69"/>
      <c r="G26" s="69"/>
      <c r="H26" s="70"/>
      <c r="K26" s="7"/>
      <c r="O26" s="7"/>
      <c r="Q26" s="7"/>
    </row>
    <row r="27" spans="1:17" ht="12.75" customHeight="1" x14ac:dyDescent="0.25">
      <c r="A27" s="1"/>
      <c r="B27" s="1"/>
      <c r="C27" s="1"/>
      <c r="D27" s="1"/>
      <c r="E27" s="1"/>
      <c r="F27" s="1"/>
      <c r="G27" s="1"/>
      <c r="H27" s="1"/>
      <c r="K27" s="2"/>
      <c r="O27" s="2"/>
      <c r="Q27" s="2"/>
    </row>
    <row r="28" spans="1:17" ht="23.25" customHeight="1" x14ac:dyDescent="0.25">
      <c r="A28" s="71" t="s">
        <v>21</v>
      </c>
      <c r="B28" s="71"/>
      <c r="C28" s="71"/>
      <c r="D28" s="71"/>
      <c r="E28" s="71"/>
      <c r="F28" s="71"/>
      <c r="G28" s="71"/>
      <c r="H28" s="71"/>
      <c r="K28" s="2"/>
      <c r="O28" s="2"/>
      <c r="Q28" s="2"/>
    </row>
    <row r="29" spans="1:17" ht="8.25" customHeight="1" x14ac:dyDescent="0.25">
      <c r="A29" s="1"/>
      <c r="B29" s="1"/>
      <c r="C29" s="1"/>
      <c r="D29" s="1"/>
      <c r="E29" s="1"/>
      <c r="F29" s="1"/>
      <c r="G29" s="1"/>
      <c r="H29" s="1"/>
      <c r="K29" s="2"/>
      <c r="O29" s="2"/>
      <c r="Q29" s="2"/>
    </row>
    <row r="30" spans="1:17" s="6" customFormat="1" ht="21" customHeight="1" x14ac:dyDescent="0.25">
      <c r="A30" s="20" t="s">
        <v>22</v>
      </c>
      <c r="B30" s="48" t="s">
        <v>23</v>
      </c>
      <c r="C30" s="49"/>
      <c r="D30" s="21" t="s">
        <v>24</v>
      </c>
      <c r="E30" s="87"/>
      <c r="F30" s="48"/>
      <c r="G30" s="48"/>
      <c r="H30" s="49"/>
      <c r="K30" s="7"/>
      <c r="O30" s="7"/>
      <c r="Q30" s="7"/>
    </row>
    <row r="31" spans="1:17" s="6" customFormat="1" ht="21" customHeight="1" x14ac:dyDescent="0.25">
      <c r="A31" s="20" t="s">
        <v>25</v>
      </c>
      <c r="B31" s="48" t="s">
        <v>23</v>
      </c>
      <c r="C31" s="49"/>
      <c r="D31" s="21" t="s">
        <v>26</v>
      </c>
      <c r="E31" s="50"/>
      <c r="F31" s="51"/>
      <c r="G31" s="51"/>
      <c r="H31" s="52"/>
      <c r="K31" s="7"/>
      <c r="O31" s="7"/>
      <c r="Q31" s="7"/>
    </row>
    <row r="32" spans="1:17" x14ac:dyDescent="0.25">
      <c r="G32" s="22"/>
      <c r="H32" s="22"/>
      <c r="I32" s="22"/>
    </row>
  </sheetData>
  <mergeCells count="45">
    <mergeCell ref="A1:D2"/>
    <mergeCell ref="F1:H1"/>
    <mergeCell ref="G2:H2"/>
    <mergeCell ref="A4:H4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D10"/>
    <mergeCell ref="F10:H10"/>
    <mergeCell ref="A11:B11"/>
    <mergeCell ref="B12:D12"/>
    <mergeCell ref="G12:H12"/>
    <mergeCell ref="A18:C18"/>
    <mergeCell ref="B13:D13"/>
    <mergeCell ref="G13:H13"/>
    <mergeCell ref="B14:F14"/>
    <mergeCell ref="G14:H14"/>
    <mergeCell ref="A15:F15"/>
    <mergeCell ref="G15:H15"/>
    <mergeCell ref="E16:F16"/>
    <mergeCell ref="G16:H16"/>
    <mergeCell ref="A17:C17"/>
    <mergeCell ref="E17:F17"/>
    <mergeCell ref="G17:H17"/>
    <mergeCell ref="B31:C31"/>
    <mergeCell ref="E31:H31"/>
    <mergeCell ref="A21:H21"/>
    <mergeCell ref="A22:H22"/>
    <mergeCell ref="A23:B23"/>
    <mergeCell ref="C23:H23"/>
    <mergeCell ref="A24:B24"/>
    <mergeCell ref="C24:D24"/>
    <mergeCell ref="E24:F24"/>
    <mergeCell ref="G24:H24"/>
    <mergeCell ref="A26:D26"/>
    <mergeCell ref="E26:H26"/>
    <mergeCell ref="A28:H28"/>
    <mergeCell ref="B30:C30"/>
    <mergeCell ref="E30:H30"/>
  </mergeCells>
  <hyperlinks>
    <hyperlink ref="F10" r:id="rId1" xr:uid="{879CDA05-564E-4D54-9F4A-9028F0EF3645}"/>
  </hyperlinks>
  <printOptions horizontalCentered="1"/>
  <pageMargins left="0.59055118110236227" right="0.59055118110236227" top="1.1811023622047245" bottom="0.59055118110236227" header="0.39370078740157483" footer="0.39370078740157483"/>
  <pageSetup paperSize="9" scale="87" orientation="portrait" r:id="rId2"/>
  <headerFooter>
    <oddHeader>&amp;L&amp;G&amp;R&amp;"Arial,Negrita"&amp;14COTIZACIÓN Y ORDEN SERVICIO ESPECIAL
&amp;10CT-COM-FM01-V01
20/09/2018</oddHeader>
  </headerFooter>
  <drawing r:id="rId3"/>
  <legacyDrawingHF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0CC1F-0462-4959-844B-366DAC126359}">
  <sheetPr codeName="Hoja13">
    <pageSetUpPr fitToPage="1"/>
  </sheetPr>
  <dimension ref="A1:Q32"/>
  <sheetViews>
    <sheetView zoomScale="110" zoomScaleNormal="110" workbookViewId="0">
      <selection activeCell="C6" sqref="C6:H6"/>
    </sheetView>
  </sheetViews>
  <sheetFormatPr baseColWidth="10" defaultRowHeight="15" x14ac:dyDescent="0.25"/>
  <cols>
    <col min="1" max="2" width="13.5703125" customWidth="1"/>
    <col min="3" max="4" width="14" customWidth="1"/>
    <col min="5" max="5" width="6.7109375" bestFit="1" customWidth="1"/>
    <col min="6" max="6" width="14.7109375" customWidth="1"/>
    <col min="11" max="11" width="23.140625" style="23" customWidth="1"/>
    <col min="15" max="15" width="23.42578125" style="23" customWidth="1"/>
    <col min="16" max="16" width="20" customWidth="1"/>
    <col min="17" max="17" width="11.42578125" style="23"/>
  </cols>
  <sheetData>
    <row r="1" spans="1:17" ht="50.25" customHeight="1" x14ac:dyDescent="0.25">
      <c r="A1" s="96" t="s">
        <v>27</v>
      </c>
      <c r="B1" s="96"/>
      <c r="C1" s="96"/>
      <c r="D1" s="96"/>
      <c r="E1" s="41"/>
      <c r="F1" s="97" t="s">
        <v>92</v>
      </c>
      <c r="G1" s="97"/>
      <c r="H1" s="97"/>
      <c r="K1" s="2"/>
      <c r="O1" s="2"/>
      <c r="Q1" s="2"/>
    </row>
    <row r="2" spans="1:17" ht="38.25" customHeight="1" x14ac:dyDescent="0.25">
      <c r="A2" s="96"/>
      <c r="B2" s="96"/>
      <c r="C2" s="96"/>
      <c r="D2" s="96"/>
      <c r="E2" s="41"/>
      <c r="F2" s="3"/>
      <c r="G2" s="71" t="s">
        <v>84</v>
      </c>
      <c r="H2" s="98"/>
      <c r="K2" s="2"/>
      <c r="N2" s="2"/>
      <c r="O2"/>
      <c r="P2" s="2"/>
      <c r="Q2"/>
    </row>
    <row r="3" spans="1:17" ht="9" customHeight="1" x14ac:dyDescent="0.25">
      <c r="A3" s="1"/>
      <c r="B3" s="1"/>
      <c r="C3" s="1"/>
      <c r="D3" s="1"/>
      <c r="E3" s="1"/>
      <c r="F3" s="1"/>
      <c r="G3" s="1"/>
      <c r="H3" s="1"/>
      <c r="K3" s="2"/>
      <c r="N3" s="2"/>
      <c r="O3"/>
      <c r="P3" s="2"/>
      <c r="Q3"/>
    </row>
    <row r="4" spans="1:17" ht="16.5" customHeight="1" x14ac:dyDescent="0.25">
      <c r="A4" s="99" t="s">
        <v>1</v>
      </c>
      <c r="B4" s="99"/>
      <c r="C4" s="99"/>
      <c r="D4" s="99"/>
      <c r="E4" s="99"/>
      <c r="F4" s="99"/>
      <c r="G4" s="99"/>
      <c r="H4" s="99"/>
      <c r="K4" s="2"/>
      <c r="N4" s="2"/>
      <c r="O4"/>
      <c r="P4" s="2"/>
      <c r="Q4"/>
    </row>
    <row r="5" spans="1:17" ht="3.75" customHeight="1" x14ac:dyDescent="0.25">
      <c r="A5" s="1"/>
      <c r="B5" s="1"/>
      <c r="C5" s="1"/>
      <c r="D5" s="1"/>
      <c r="E5" s="1"/>
      <c r="F5" s="1"/>
      <c r="G5" s="1"/>
      <c r="H5" s="1"/>
      <c r="K5" s="2"/>
      <c r="N5" s="2"/>
      <c r="O5"/>
      <c r="P5" s="2"/>
      <c r="Q5"/>
    </row>
    <row r="6" spans="1:17" s="4" customFormat="1" ht="20.100000000000001" customHeight="1" x14ac:dyDescent="0.2">
      <c r="A6" s="100" t="s">
        <v>2</v>
      </c>
      <c r="B6" s="101"/>
      <c r="C6" s="102" t="s">
        <v>51</v>
      </c>
      <c r="D6" s="102"/>
      <c r="E6" s="102"/>
      <c r="F6" s="102"/>
      <c r="G6" s="102"/>
      <c r="H6" s="103"/>
      <c r="K6" s="5"/>
      <c r="N6" s="5"/>
      <c r="P6" s="5"/>
    </row>
    <row r="7" spans="1:17" s="4" customFormat="1" ht="20.100000000000001" customHeight="1" x14ac:dyDescent="0.2">
      <c r="A7" s="104" t="s">
        <v>3</v>
      </c>
      <c r="B7" s="105"/>
      <c r="C7" s="106">
        <v>900610590</v>
      </c>
      <c r="D7" s="102"/>
      <c r="E7" s="102"/>
      <c r="F7" s="102"/>
      <c r="G7" s="102"/>
      <c r="H7" s="103"/>
      <c r="K7" s="5"/>
      <c r="N7" s="5"/>
      <c r="P7" s="5"/>
    </row>
    <row r="8" spans="1:17" s="4" customFormat="1" ht="20.100000000000001" customHeight="1" x14ac:dyDescent="0.25">
      <c r="A8" s="104" t="s">
        <v>4</v>
      </c>
      <c r="B8" s="105"/>
      <c r="C8" s="102" t="s">
        <v>52</v>
      </c>
      <c r="D8" s="102"/>
      <c r="E8" s="102"/>
      <c r="F8" s="102"/>
      <c r="G8" s="102"/>
      <c r="H8" s="103"/>
      <c r="K8" s="5"/>
      <c r="M8"/>
      <c r="N8" s="5"/>
      <c r="O8"/>
      <c r="P8" s="5"/>
    </row>
    <row r="9" spans="1:17" s="4" customFormat="1" ht="20.100000000000001" customHeight="1" x14ac:dyDescent="0.25">
      <c r="A9" s="104" t="s">
        <v>5</v>
      </c>
      <c r="B9" s="105"/>
      <c r="C9" s="102" t="s">
        <v>54</v>
      </c>
      <c r="D9" s="102"/>
      <c r="E9" s="102"/>
      <c r="F9" s="102"/>
      <c r="G9" s="102"/>
      <c r="H9" s="103"/>
      <c r="K9" s="5"/>
      <c r="M9" s="6"/>
      <c r="N9" s="7"/>
      <c r="O9" s="6"/>
      <c r="P9" s="5"/>
    </row>
    <row r="10" spans="1:17" s="4" customFormat="1" ht="20.100000000000001" customHeight="1" x14ac:dyDescent="0.25">
      <c r="A10" s="89" t="s">
        <v>6</v>
      </c>
      <c r="B10" s="90"/>
      <c r="C10" s="91" t="s">
        <v>53</v>
      </c>
      <c r="D10" s="91"/>
      <c r="E10" s="40"/>
      <c r="F10" s="92"/>
      <c r="G10" s="93"/>
      <c r="H10" s="94"/>
      <c r="K10" s="5"/>
      <c r="M10" s="6"/>
      <c r="N10" s="7"/>
      <c r="O10" s="6"/>
      <c r="P10" s="5"/>
    </row>
    <row r="11" spans="1:17" s="4" customFormat="1" ht="4.5" customHeight="1" x14ac:dyDescent="0.2">
      <c r="A11" s="95"/>
      <c r="B11" s="95"/>
      <c r="C11" s="3"/>
      <c r="D11" s="3"/>
      <c r="E11" s="3"/>
      <c r="F11" s="3"/>
      <c r="G11" s="3"/>
      <c r="H11" s="3"/>
      <c r="K11" s="5"/>
      <c r="N11" s="5"/>
      <c r="P11" s="5"/>
    </row>
    <row r="12" spans="1:17" s="9" customFormat="1" ht="30" customHeight="1" x14ac:dyDescent="0.2">
      <c r="A12" s="28" t="s">
        <v>32</v>
      </c>
      <c r="B12" s="111" t="s">
        <v>8</v>
      </c>
      <c r="C12" s="111"/>
      <c r="D12" s="111"/>
      <c r="E12" s="28" t="s">
        <v>30</v>
      </c>
      <c r="F12" s="28" t="s">
        <v>31</v>
      </c>
      <c r="G12" s="111" t="s">
        <v>29</v>
      </c>
      <c r="H12" s="111"/>
      <c r="K12" s="10"/>
      <c r="N12" s="10"/>
      <c r="P12" s="10"/>
    </row>
    <row r="13" spans="1:17" s="9" customFormat="1" ht="58.5" customHeight="1" x14ac:dyDescent="0.2">
      <c r="A13" s="25">
        <v>1</v>
      </c>
      <c r="B13" s="107" t="s">
        <v>90</v>
      </c>
      <c r="C13" s="108"/>
      <c r="D13" s="109"/>
      <c r="E13" s="43">
        <v>22</v>
      </c>
      <c r="F13" s="26">
        <f>4500000/30</f>
        <v>150000</v>
      </c>
      <c r="G13" s="110">
        <f>+F13*E13</f>
        <v>3300000</v>
      </c>
      <c r="H13" s="110"/>
      <c r="K13" s="10"/>
      <c r="N13" s="10"/>
      <c r="P13" s="10"/>
    </row>
    <row r="14" spans="1:17" s="4" customFormat="1" ht="18" customHeight="1" x14ac:dyDescent="0.2">
      <c r="A14" s="11"/>
      <c r="B14" s="77"/>
      <c r="C14" s="78"/>
      <c r="D14" s="78"/>
      <c r="E14" s="78"/>
      <c r="F14" s="79"/>
      <c r="G14" s="80"/>
      <c r="H14" s="81"/>
      <c r="K14" s="5"/>
      <c r="N14" s="5"/>
      <c r="P14" s="5"/>
    </row>
    <row r="15" spans="1:17" s="4" customFormat="1" ht="21.75" customHeight="1" x14ac:dyDescent="0.2">
      <c r="A15" s="82" t="s">
        <v>10</v>
      </c>
      <c r="B15" s="82"/>
      <c r="C15" s="82"/>
      <c r="D15" s="82"/>
      <c r="E15" s="82"/>
      <c r="F15" s="82"/>
      <c r="G15" s="83">
        <f>SUM(G13:H14)</f>
        <v>3300000</v>
      </c>
      <c r="H15" s="83"/>
      <c r="N15" s="5"/>
      <c r="P15" s="5"/>
    </row>
    <row r="16" spans="1:17" s="4" customFormat="1" ht="21.75" customHeight="1" x14ac:dyDescent="0.2">
      <c r="A16" s="12"/>
      <c r="B16" s="12"/>
      <c r="C16" s="12"/>
      <c r="D16" s="12"/>
      <c r="E16" s="12"/>
      <c r="F16" s="29"/>
      <c r="G16" s="80">
        <v>0</v>
      </c>
      <c r="H16" s="81"/>
      <c r="N16" s="5"/>
      <c r="P16" s="5"/>
    </row>
    <row r="17" spans="1:17" ht="21.75" customHeight="1" x14ac:dyDescent="0.25">
      <c r="A17" s="54" t="s">
        <v>12</v>
      </c>
      <c r="B17" s="55"/>
      <c r="C17" s="56"/>
      <c r="D17" s="13"/>
      <c r="E17" s="13"/>
      <c r="F17" s="30"/>
      <c r="G17" s="84">
        <f>+G15+G16</f>
        <v>3300000</v>
      </c>
      <c r="H17" s="84"/>
      <c r="K17"/>
      <c r="N17" s="2"/>
      <c r="O17" s="4"/>
      <c r="P17" s="2"/>
      <c r="Q17"/>
    </row>
    <row r="18" spans="1:17" s="6" customFormat="1" ht="18" customHeight="1" x14ac:dyDescent="0.25">
      <c r="A18" s="112"/>
      <c r="B18" s="113"/>
      <c r="C18" s="114"/>
      <c r="D18" s="14"/>
      <c r="E18" s="14"/>
      <c r="F18" s="15"/>
      <c r="G18" s="15"/>
      <c r="H18" s="15"/>
      <c r="N18" s="7"/>
      <c r="O18" s="16"/>
      <c r="P18" s="7"/>
    </row>
    <row r="19" spans="1:17" s="6" customFormat="1" ht="11.25" customHeight="1" x14ac:dyDescent="0.25">
      <c r="D19" s="17"/>
      <c r="E19" s="17"/>
      <c r="F19" s="17"/>
      <c r="G19" s="17"/>
      <c r="H19" s="17"/>
      <c r="N19" s="7"/>
      <c r="P19" s="7"/>
    </row>
    <row r="20" spans="1:17" s="6" customFormat="1" ht="11.25" customHeight="1" x14ac:dyDescent="0.25">
      <c r="A20" s="18"/>
      <c r="B20" s="18"/>
      <c r="C20" s="18"/>
      <c r="D20" s="18"/>
      <c r="E20" s="18"/>
      <c r="F20" s="3"/>
      <c r="G20" s="3"/>
      <c r="H20" s="3"/>
      <c r="K20" s="7"/>
      <c r="N20" s="7"/>
      <c r="P20" s="7"/>
    </row>
    <row r="21" spans="1:17" s="6" customFormat="1" ht="14.25" customHeight="1" x14ac:dyDescent="0.25">
      <c r="A21" s="53"/>
      <c r="B21" s="53"/>
      <c r="C21" s="53"/>
      <c r="D21" s="53"/>
      <c r="E21" s="53"/>
      <c r="F21" s="53"/>
      <c r="G21" s="53"/>
      <c r="H21" s="53"/>
      <c r="K21" s="7"/>
      <c r="O21" s="7"/>
      <c r="Q21" s="7"/>
    </row>
    <row r="22" spans="1:17" ht="16.5" customHeight="1" x14ac:dyDescent="0.25">
      <c r="A22" s="54" t="s">
        <v>14</v>
      </c>
      <c r="B22" s="55"/>
      <c r="C22" s="55"/>
      <c r="D22" s="55"/>
      <c r="E22" s="55"/>
      <c r="F22" s="55"/>
      <c r="G22" s="55"/>
      <c r="H22" s="56"/>
      <c r="K22" s="2"/>
      <c r="O22" s="2"/>
      <c r="Q22" s="2"/>
    </row>
    <row r="23" spans="1:17" s="6" customFormat="1" ht="17.25" customHeight="1" x14ac:dyDescent="0.25">
      <c r="A23" s="57" t="s">
        <v>15</v>
      </c>
      <c r="B23" s="58"/>
      <c r="C23" s="59" t="s">
        <v>41</v>
      </c>
      <c r="D23" s="59"/>
      <c r="E23" s="59"/>
      <c r="F23" s="59"/>
      <c r="G23" s="59"/>
      <c r="H23" s="60"/>
      <c r="K23" s="19"/>
      <c r="O23" s="19"/>
      <c r="Q23" s="19"/>
    </row>
    <row r="24" spans="1:17" s="6" customFormat="1" ht="17.25" customHeight="1" x14ac:dyDescent="0.25">
      <c r="A24" s="61" t="s">
        <v>17</v>
      </c>
      <c r="B24" s="62"/>
      <c r="C24" s="63" t="s">
        <v>41</v>
      </c>
      <c r="D24" s="64"/>
      <c r="E24" s="38"/>
      <c r="F24" s="31"/>
      <c r="G24" s="64"/>
      <c r="H24" s="66"/>
      <c r="K24" s="19"/>
      <c r="O24" s="19"/>
      <c r="Q24" s="19"/>
    </row>
    <row r="25" spans="1:17" s="6" customFormat="1" ht="11.25" customHeight="1" x14ac:dyDescent="0.25">
      <c r="A25" s="15"/>
      <c r="B25" s="15"/>
      <c r="C25" s="15"/>
      <c r="D25" s="15"/>
      <c r="E25" s="15"/>
      <c r="F25" s="15"/>
      <c r="G25" s="15"/>
      <c r="H25" s="15"/>
      <c r="K25" s="7"/>
      <c r="O25" s="7"/>
      <c r="Q25" s="7"/>
    </row>
    <row r="26" spans="1:17" s="6" customFormat="1" ht="60.95" customHeight="1" x14ac:dyDescent="0.25">
      <c r="A26" s="67" t="s">
        <v>19</v>
      </c>
      <c r="B26" s="67"/>
      <c r="C26" s="67"/>
      <c r="D26" s="67"/>
      <c r="E26" s="39"/>
      <c r="F26" s="69"/>
      <c r="G26" s="69"/>
      <c r="H26" s="70"/>
      <c r="K26" s="7"/>
      <c r="O26" s="7"/>
      <c r="Q26" s="7"/>
    </row>
    <row r="27" spans="1:17" ht="12.75" customHeight="1" x14ac:dyDescent="0.25">
      <c r="A27" s="1"/>
      <c r="B27" s="1"/>
      <c r="C27" s="1"/>
      <c r="D27" s="1"/>
      <c r="E27" s="1"/>
      <c r="F27" s="1"/>
      <c r="G27" s="1"/>
      <c r="H27" s="1"/>
      <c r="K27" s="2"/>
      <c r="O27" s="2"/>
      <c r="Q27" s="2"/>
    </row>
    <row r="28" spans="1:17" ht="23.25" customHeight="1" x14ac:dyDescent="0.25">
      <c r="A28" s="71" t="s">
        <v>21</v>
      </c>
      <c r="B28" s="71"/>
      <c r="C28" s="71"/>
      <c r="D28" s="71"/>
      <c r="E28" s="71"/>
      <c r="F28" s="71"/>
      <c r="G28" s="71"/>
      <c r="H28" s="71"/>
      <c r="K28" s="2"/>
      <c r="O28" s="2"/>
      <c r="Q28" s="2"/>
    </row>
    <row r="29" spans="1:17" ht="8.25" customHeight="1" x14ac:dyDescent="0.25">
      <c r="A29" s="1"/>
      <c r="B29" s="1"/>
      <c r="C29" s="1"/>
      <c r="D29" s="1"/>
      <c r="E29" s="1"/>
      <c r="F29" s="1"/>
      <c r="G29" s="1"/>
      <c r="H29" s="1"/>
      <c r="K29" s="2"/>
      <c r="O29" s="2"/>
      <c r="Q29" s="2"/>
    </row>
    <row r="30" spans="1:17" s="6" customFormat="1" ht="21" customHeight="1" x14ac:dyDescent="0.25">
      <c r="A30" s="20" t="s">
        <v>22</v>
      </c>
      <c r="B30" s="48" t="s">
        <v>23</v>
      </c>
      <c r="C30" s="49"/>
      <c r="D30" s="21" t="s">
        <v>24</v>
      </c>
      <c r="E30" s="42"/>
      <c r="F30" s="48"/>
      <c r="G30" s="48"/>
      <c r="H30" s="49"/>
      <c r="K30" s="7"/>
      <c r="O30" s="7"/>
      <c r="Q30" s="7"/>
    </row>
    <row r="31" spans="1:17" s="6" customFormat="1" ht="21" customHeight="1" x14ac:dyDescent="0.25">
      <c r="A31" s="20" t="s">
        <v>25</v>
      </c>
      <c r="B31" s="48" t="s">
        <v>23</v>
      </c>
      <c r="C31" s="49"/>
      <c r="D31" s="21" t="s">
        <v>26</v>
      </c>
      <c r="E31" s="42"/>
      <c r="F31" s="51"/>
      <c r="G31" s="51"/>
      <c r="H31" s="52"/>
      <c r="K31" s="7"/>
      <c r="O31" s="7"/>
      <c r="Q31" s="7"/>
    </row>
    <row r="32" spans="1:17" x14ac:dyDescent="0.25">
      <c r="G32" s="22"/>
      <c r="H32" s="22"/>
      <c r="I32" s="22"/>
    </row>
  </sheetData>
  <mergeCells count="42">
    <mergeCell ref="A1:D2"/>
    <mergeCell ref="F1:H1"/>
    <mergeCell ref="G2:H2"/>
    <mergeCell ref="A4:H4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D10"/>
    <mergeCell ref="F10:H10"/>
    <mergeCell ref="A11:B11"/>
    <mergeCell ref="B12:D12"/>
    <mergeCell ref="G12:H12"/>
    <mergeCell ref="B13:D13"/>
    <mergeCell ref="G13:H13"/>
    <mergeCell ref="B14:F14"/>
    <mergeCell ref="G14:H14"/>
    <mergeCell ref="A15:F15"/>
    <mergeCell ref="G15:H15"/>
    <mergeCell ref="A26:D26"/>
    <mergeCell ref="F26:H26"/>
    <mergeCell ref="G16:H16"/>
    <mergeCell ref="A17:C17"/>
    <mergeCell ref="G17:H17"/>
    <mergeCell ref="A18:C18"/>
    <mergeCell ref="A21:H21"/>
    <mergeCell ref="A22:H22"/>
    <mergeCell ref="A23:B23"/>
    <mergeCell ref="C23:H23"/>
    <mergeCell ref="A24:B24"/>
    <mergeCell ref="C24:D24"/>
    <mergeCell ref="G24:H24"/>
    <mergeCell ref="A28:H28"/>
    <mergeCell ref="B30:C30"/>
    <mergeCell ref="F30:H30"/>
    <mergeCell ref="B31:C31"/>
    <mergeCell ref="F31:H31"/>
  </mergeCells>
  <printOptions horizontalCentered="1"/>
  <pageMargins left="0.59055118110236227" right="0.59055118110236227" top="1.1811023622047245" bottom="0.59055118110236227" header="0.39370078740157483" footer="0.39370078740157483"/>
  <pageSetup paperSize="9" scale="90" orientation="portrait" r:id="rId1"/>
  <headerFooter>
    <oddHeader>&amp;L&amp;G&amp;R&amp;"Arial,Negrita"&amp;14COTIZACIÓN Y ORDEN SERVICIO ESPECIAL
&amp;10CT-COM-FM01-V01
20/09/2018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EFEFC-3BE4-4E8D-AF4A-BE459CF0375B}">
  <sheetPr codeName="Hoja14">
    <pageSetUpPr fitToPage="1"/>
  </sheetPr>
  <dimension ref="A1:Q32"/>
  <sheetViews>
    <sheetView zoomScale="110" zoomScaleNormal="110" workbookViewId="0">
      <selection activeCell="H18" sqref="H18"/>
    </sheetView>
  </sheetViews>
  <sheetFormatPr baseColWidth="10" defaultRowHeight="15" x14ac:dyDescent="0.25"/>
  <cols>
    <col min="1" max="2" width="13.5703125" customWidth="1"/>
    <col min="3" max="4" width="14" customWidth="1"/>
    <col min="5" max="5" width="6.7109375" bestFit="1" customWidth="1"/>
    <col min="6" max="6" width="14.7109375" customWidth="1"/>
    <col min="11" max="11" width="23.140625" style="23" customWidth="1"/>
    <col min="15" max="15" width="23.42578125" style="23" customWidth="1"/>
    <col min="16" max="16" width="20" customWidth="1"/>
    <col min="17" max="17" width="11.42578125" style="23"/>
  </cols>
  <sheetData>
    <row r="1" spans="1:17" ht="50.25" customHeight="1" x14ac:dyDescent="0.25">
      <c r="A1" s="96" t="s">
        <v>27</v>
      </c>
      <c r="B1" s="96"/>
      <c r="C1" s="96"/>
      <c r="D1" s="96"/>
      <c r="E1" s="41"/>
      <c r="F1" s="97" t="s">
        <v>95</v>
      </c>
      <c r="G1" s="97"/>
      <c r="H1" s="97"/>
      <c r="K1" s="2"/>
      <c r="O1" s="2"/>
      <c r="Q1" s="2"/>
    </row>
    <row r="2" spans="1:17" ht="38.25" customHeight="1" x14ac:dyDescent="0.25">
      <c r="A2" s="96"/>
      <c r="B2" s="96"/>
      <c r="C2" s="96"/>
      <c r="D2" s="96"/>
      <c r="E2" s="41"/>
      <c r="F2" s="3"/>
      <c r="G2" s="71" t="s">
        <v>84</v>
      </c>
      <c r="H2" s="98"/>
      <c r="K2" s="2"/>
      <c r="N2" s="2"/>
      <c r="O2"/>
      <c r="P2" s="2"/>
      <c r="Q2"/>
    </row>
    <row r="3" spans="1:17" ht="9" customHeight="1" x14ac:dyDescent="0.25">
      <c r="A3" s="1"/>
      <c r="B3" s="1"/>
      <c r="C3" s="1"/>
      <c r="D3" s="1"/>
      <c r="E3" s="1"/>
      <c r="F3" s="1"/>
      <c r="G3" s="1"/>
      <c r="H3" s="1"/>
      <c r="K3" s="2"/>
      <c r="N3" s="2"/>
      <c r="O3"/>
      <c r="P3" s="2"/>
      <c r="Q3"/>
    </row>
    <row r="4" spans="1:17" ht="16.5" customHeight="1" x14ac:dyDescent="0.25">
      <c r="A4" s="99" t="s">
        <v>1</v>
      </c>
      <c r="B4" s="99"/>
      <c r="C4" s="99"/>
      <c r="D4" s="99"/>
      <c r="E4" s="99"/>
      <c r="F4" s="99"/>
      <c r="G4" s="99"/>
      <c r="H4" s="99"/>
      <c r="K4" s="2"/>
      <c r="N4" s="2"/>
      <c r="O4"/>
      <c r="P4" s="2"/>
      <c r="Q4"/>
    </row>
    <row r="5" spans="1:17" ht="3.75" customHeight="1" x14ac:dyDescent="0.25">
      <c r="A5" s="1"/>
      <c r="B5" s="1"/>
      <c r="C5" s="1"/>
      <c r="D5" s="1"/>
      <c r="E5" s="1"/>
      <c r="F5" s="1"/>
      <c r="G5" s="1"/>
      <c r="H5" s="1"/>
      <c r="K5" s="2"/>
      <c r="N5" s="2"/>
      <c r="O5"/>
      <c r="P5" s="2"/>
      <c r="Q5"/>
    </row>
    <row r="6" spans="1:17" s="4" customFormat="1" ht="20.100000000000001" customHeight="1" x14ac:dyDescent="0.2">
      <c r="A6" s="100" t="s">
        <v>2</v>
      </c>
      <c r="B6" s="101"/>
      <c r="C6" s="102" t="s">
        <v>51</v>
      </c>
      <c r="D6" s="102"/>
      <c r="E6" s="102"/>
      <c r="F6" s="102"/>
      <c r="G6" s="102"/>
      <c r="H6" s="103"/>
      <c r="K6" s="5"/>
      <c r="N6" s="5"/>
      <c r="P6" s="5"/>
    </row>
    <row r="7" spans="1:17" s="4" customFormat="1" ht="20.100000000000001" customHeight="1" x14ac:dyDescent="0.2">
      <c r="A7" s="104" t="s">
        <v>3</v>
      </c>
      <c r="B7" s="105"/>
      <c r="C7" s="106">
        <v>900610590</v>
      </c>
      <c r="D7" s="102"/>
      <c r="E7" s="102"/>
      <c r="F7" s="102"/>
      <c r="G7" s="102"/>
      <c r="H7" s="103"/>
      <c r="K7" s="5"/>
      <c r="N7" s="5"/>
      <c r="P7" s="5"/>
    </row>
    <row r="8" spans="1:17" s="4" customFormat="1" ht="20.100000000000001" customHeight="1" x14ac:dyDescent="0.25">
      <c r="A8" s="104" t="s">
        <v>4</v>
      </c>
      <c r="B8" s="105"/>
      <c r="C8" s="102" t="s">
        <v>52</v>
      </c>
      <c r="D8" s="102"/>
      <c r="E8" s="102"/>
      <c r="F8" s="102"/>
      <c r="G8" s="102"/>
      <c r="H8" s="103"/>
      <c r="K8" s="5"/>
      <c r="M8"/>
      <c r="N8" s="5"/>
      <c r="O8"/>
      <c r="P8" s="5"/>
    </row>
    <row r="9" spans="1:17" s="4" customFormat="1" ht="20.100000000000001" customHeight="1" x14ac:dyDescent="0.25">
      <c r="A9" s="104" t="s">
        <v>5</v>
      </c>
      <c r="B9" s="105"/>
      <c r="C9" s="102" t="s">
        <v>54</v>
      </c>
      <c r="D9" s="102"/>
      <c r="E9" s="102"/>
      <c r="F9" s="102"/>
      <c r="G9" s="102"/>
      <c r="H9" s="103"/>
      <c r="K9" s="5"/>
      <c r="M9" s="6"/>
      <c r="N9" s="7"/>
      <c r="O9" s="6"/>
      <c r="P9" s="5"/>
    </row>
    <row r="10" spans="1:17" s="4" customFormat="1" ht="20.100000000000001" customHeight="1" x14ac:dyDescent="0.25">
      <c r="A10" s="89" t="s">
        <v>6</v>
      </c>
      <c r="B10" s="90"/>
      <c r="C10" s="91" t="s">
        <v>53</v>
      </c>
      <c r="D10" s="91"/>
      <c r="E10" s="40"/>
      <c r="F10" s="92"/>
      <c r="G10" s="93"/>
      <c r="H10" s="94"/>
      <c r="K10" s="5"/>
      <c r="M10" s="6"/>
      <c r="N10" s="7"/>
      <c r="O10" s="6"/>
      <c r="P10" s="5"/>
    </row>
    <row r="11" spans="1:17" s="4" customFormat="1" ht="4.5" customHeight="1" x14ac:dyDescent="0.2">
      <c r="A11" s="95"/>
      <c r="B11" s="95"/>
      <c r="C11" s="3"/>
      <c r="D11" s="3"/>
      <c r="E11" s="3"/>
      <c r="F11" s="3"/>
      <c r="G11" s="3"/>
      <c r="H11" s="3"/>
      <c r="K11" s="5"/>
      <c r="N11" s="5"/>
      <c r="P11" s="5"/>
    </row>
    <row r="12" spans="1:17" s="9" customFormat="1" ht="30" customHeight="1" x14ac:dyDescent="0.2">
      <c r="A12" s="28" t="s">
        <v>32</v>
      </c>
      <c r="B12" s="111" t="s">
        <v>8</v>
      </c>
      <c r="C12" s="111"/>
      <c r="D12" s="111"/>
      <c r="E12" s="28" t="s">
        <v>30</v>
      </c>
      <c r="F12" s="28" t="s">
        <v>31</v>
      </c>
      <c r="G12" s="111" t="s">
        <v>29</v>
      </c>
      <c r="H12" s="111"/>
      <c r="K12" s="10"/>
      <c r="N12" s="10"/>
      <c r="P12" s="10"/>
    </row>
    <row r="13" spans="1:17" s="9" customFormat="1" ht="58.5" customHeight="1" x14ac:dyDescent="0.2">
      <c r="A13" s="25">
        <v>1</v>
      </c>
      <c r="B13" s="107" t="s">
        <v>93</v>
      </c>
      <c r="C13" s="108"/>
      <c r="D13" s="109"/>
      <c r="E13" s="43">
        <v>1</v>
      </c>
      <c r="F13" s="26">
        <v>4500000</v>
      </c>
      <c r="G13" s="110">
        <f>+F13*E13</f>
        <v>4500000</v>
      </c>
      <c r="H13" s="110"/>
      <c r="K13" s="10"/>
      <c r="N13" s="10"/>
      <c r="P13" s="10"/>
    </row>
    <row r="14" spans="1:17" s="4" customFormat="1" ht="18" customHeight="1" x14ac:dyDescent="0.2">
      <c r="A14" s="11"/>
      <c r="B14" s="77"/>
      <c r="C14" s="78"/>
      <c r="D14" s="78"/>
      <c r="E14" s="78"/>
      <c r="F14" s="79"/>
      <c r="G14" s="80"/>
      <c r="H14" s="81"/>
      <c r="K14" s="5"/>
      <c r="N14" s="5"/>
      <c r="P14" s="5"/>
    </row>
    <row r="15" spans="1:17" s="4" customFormat="1" ht="21.75" customHeight="1" x14ac:dyDescent="0.2">
      <c r="A15" s="82" t="s">
        <v>10</v>
      </c>
      <c r="B15" s="82"/>
      <c r="C15" s="82"/>
      <c r="D15" s="82"/>
      <c r="E15" s="82"/>
      <c r="F15" s="82"/>
      <c r="G15" s="83">
        <f>SUM(G13:H14)</f>
        <v>4500000</v>
      </c>
      <c r="H15" s="83"/>
      <c r="N15" s="5"/>
      <c r="P15" s="5"/>
    </row>
    <row r="16" spans="1:17" s="4" customFormat="1" ht="21.75" customHeight="1" x14ac:dyDescent="0.2">
      <c r="A16" s="12"/>
      <c r="B16" s="12"/>
      <c r="C16" s="12"/>
      <c r="D16" s="12"/>
      <c r="E16" s="12"/>
      <c r="F16" s="29"/>
      <c r="G16" s="80">
        <v>0</v>
      </c>
      <c r="H16" s="81"/>
      <c r="N16" s="5"/>
      <c r="P16" s="5"/>
    </row>
    <row r="17" spans="1:17" ht="21.75" customHeight="1" x14ac:dyDescent="0.25">
      <c r="A17" s="54" t="s">
        <v>12</v>
      </c>
      <c r="B17" s="55"/>
      <c r="C17" s="56"/>
      <c r="D17" s="13"/>
      <c r="E17" s="13"/>
      <c r="F17" s="30"/>
      <c r="G17" s="84">
        <f>+G15+G16</f>
        <v>4500000</v>
      </c>
      <c r="H17" s="84"/>
      <c r="K17"/>
      <c r="N17" s="2"/>
      <c r="O17" s="4"/>
      <c r="P17" s="2"/>
      <c r="Q17"/>
    </row>
    <row r="18" spans="1:17" s="6" customFormat="1" ht="18" customHeight="1" x14ac:dyDescent="0.25">
      <c r="A18" s="112"/>
      <c r="B18" s="113"/>
      <c r="C18" s="114"/>
      <c r="D18" s="14"/>
      <c r="E18" s="14"/>
      <c r="F18" s="15"/>
      <c r="G18" s="15"/>
      <c r="H18" s="15"/>
      <c r="N18" s="7"/>
      <c r="O18" s="16"/>
      <c r="P18" s="7"/>
    </row>
    <row r="19" spans="1:17" s="6" customFormat="1" ht="11.25" customHeight="1" x14ac:dyDescent="0.25">
      <c r="D19" s="17"/>
      <c r="E19" s="17"/>
      <c r="F19" s="17"/>
      <c r="G19" s="17"/>
      <c r="H19" s="17"/>
      <c r="N19" s="7"/>
      <c r="P19" s="7"/>
    </row>
    <row r="20" spans="1:17" s="6" customFormat="1" ht="11.25" customHeight="1" x14ac:dyDescent="0.25">
      <c r="A20" s="18"/>
      <c r="B20" s="18"/>
      <c r="C20" s="18"/>
      <c r="D20" s="18"/>
      <c r="E20" s="18"/>
      <c r="F20" s="3"/>
      <c r="G20" s="3"/>
      <c r="H20" s="3"/>
      <c r="K20" s="7"/>
      <c r="N20" s="7"/>
      <c r="P20" s="7"/>
    </row>
    <row r="21" spans="1:17" s="6" customFormat="1" ht="14.25" customHeight="1" x14ac:dyDescent="0.25">
      <c r="A21" s="53"/>
      <c r="B21" s="53"/>
      <c r="C21" s="53"/>
      <c r="D21" s="53"/>
      <c r="E21" s="53"/>
      <c r="F21" s="53"/>
      <c r="G21" s="53"/>
      <c r="H21" s="53"/>
      <c r="K21" s="7"/>
      <c r="O21" s="7"/>
      <c r="Q21" s="7"/>
    </row>
    <row r="22" spans="1:17" ht="16.5" customHeight="1" x14ac:dyDescent="0.25">
      <c r="A22" s="54" t="s">
        <v>14</v>
      </c>
      <c r="B22" s="55"/>
      <c r="C22" s="55"/>
      <c r="D22" s="55"/>
      <c r="E22" s="55"/>
      <c r="F22" s="55"/>
      <c r="G22" s="55"/>
      <c r="H22" s="56"/>
      <c r="K22" s="2"/>
      <c r="O22" s="2"/>
      <c r="Q22" s="2"/>
    </row>
    <row r="23" spans="1:17" s="6" customFormat="1" ht="17.25" customHeight="1" x14ac:dyDescent="0.25">
      <c r="A23" s="57" t="s">
        <v>15</v>
      </c>
      <c r="B23" s="58"/>
      <c r="C23" s="59" t="s">
        <v>41</v>
      </c>
      <c r="D23" s="59"/>
      <c r="E23" s="59"/>
      <c r="F23" s="59"/>
      <c r="G23" s="59"/>
      <c r="H23" s="60"/>
      <c r="K23" s="19"/>
      <c r="O23" s="19"/>
      <c r="Q23" s="19"/>
    </row>
    <row r="24" spans="1:17" s="6" customFormat="1" ht="17.25" customHeight="1" x14ac:dyDescent="0.25">
      <c r="A24" s="61" t="s">
        <v>17</v>
      </c>
      <c r="B24" s="62"/>
      <c r="C24" s="63" t="s">
        <v>41</v>
      </c>
      <c r="D24" s="64"/>
      <c r="E24" s="38"/>
      <c r="F24" s="31"/>
      <c r="G24" s="64"/>
      <c r="H24" s="66"/>
      <c r="K24" s="19"/>
      <c r="O24" s="19"/>
      <c r="Q24" s="19"/>
    </row>
    <row r="25" spans="1:17" s="6" customFormat="1" ht="11.25" customHeight="1" x14ac:dyDescent="0.25">
      <c r="A25" s="15"/>
      <c r="B25" s="15"/>
      <c r="C25" s="15"/>
      <c r="D25" s="15"/>
      <c r="E25" s="15"/>
      <c r="F25" s="15"/>
      <c r="G25" s="15"/>
      <c r="H25" s="15"/>
      <c r="K25" s="7"/>
      <c r="O25" s="7"/>
      <c r="Q25" s="7"/>
    </row>
    <row r="26" spans="1:17" s="6" customFormat="1" ht="60.95" customHeight="1" x14ac:dyDescent="0.25">
      <c r="A26" s="67" t="s">
        <v>19</v>
      </c>
      <c r="B26" s="67"/>
      <c r="C26" s="67"/>
      <c r="D26" s="67"/>
      <c r="E26" s="39"/>
      <c r="F26" s="69"/>
      <c r="G26" s="69"/>
      <c r="H26" s="70"/>
      <c r="K26" s="7"/>
      <c r="O26" s="7"/>
      <c r="Q26" s="7"/>
    </row>
    <row r="27" spans="1:17" ht="12.75" customHeight="1" x14ac:dyDescent="0.25">
      <c r="A27" s="1"/>
      <c r="B27" s="1"/>
      <c r="C27" s="1"/>
      <c r="D27" s="1"/>
      <c r="E27" s="1"/>
      <c r="F27" s="1"/>
      <c r="G27" s="1"/>
      <c r="H27" s="1"/>
      <c r="K27" s="2"/>
      <c r="O27" s="2"/>
      <c r="Q27" s="2"/>
    </row>
    <row r="28" spans="1:17" ht="23.25" customHeight="1" x14ac:dyDescent="0.25">
      <c r="A28" s="71" t="s">
        <v>21</v>
      </c>
      <c r="B28" s="71"/>
      <c r="C28" s="71"/>
      <c r="D28" s="71"/>
      <c r="E28" s="71"/>
      <c r="F28" s="71"/>
      <c r="G28" s="71"/>
      <c r="H28" s="71"/>
      <c r="K28" s="2"/>
      <c r="O28" s="2"/>
      <c r="Q28" s="2"/>
    </row>
    <row r="29" spans="1:17" ht="8.25" customHeight="1" x14ac:dyDescent="0.25">
      <c r="A29" s="1"/>
      <c r="B29" s="1"/>
      <c r="C29" s="1"/>
      <c r="D29" s="1"/>
      <c r="E29" s="1"/>
      <c r="F29" s="1"/>
      <c r="G29" s="1"/>
      <c r="H29" s="1"/>
      <c r="K29" s="2"/>
      <c r="O29" s="2"/>
      <c r="Q29" s="2"/>
    </row>
    <row r="30" spans="1:17" s="6" customFormat="1" ht="21" customHeight="1" x14ac:dyDescent="0.25">
      <c r="A30" s="20" t="s">
        <v>22</v>
      </c>
      <c r="B30" s="48" t="s">
        <v>23</v>
      </c>
      <c r="C30" s="49"/>
      <c r="D30" s="21" t="s">
        <v>24</v>
      </c>
      <c r="E30" s="42"/>
      <c r="F30" s="48"/>
      <c r="G30" s="48"/>
      <c r="H30" s="49"/>
      <c r="K30" s="7"/>
      <c r="O30" s="7"/>
      <c r="Q30" s="7"/>
    </row>
    <row r="31" spans="1:17" s="6" customFormat="1" ht="21" customHeight="1" x14ac:dyDescent="0.25">
      <c r="A31" s="20" t="s">
        <v>25</v>
      </c>
      <c r="B31" s="48" t="s">
        <v>23</v>
      </c>
      <c r="C31" s="49"/>
      <c r="D31" s="21" t="s">
        <v>26</v>
      </c>
      <c r="E31" s="42"/>
      <c r="F31" s="51"/>
      <c r="G31" s="51"/>
      <c r="H31" s="52"/>
      <c r="K31" s="7"/>
      <c r="O31" s="7"/>
      <c r="Q31" s="7"/>
    </row>
    <row r="32" spans="1:17" x14ac:dyDescent="0.25">
      <c r="G32" s="22"/>
      <c r="H32" s="22"/>
      <c r="I32" s="22"/>
    </row>
  </sheetData>
  <mergeCells count="42">
    <mergeCell ref="A1:D2"/>
    <mergeCell ref="F1:H1"/>
    <mergeCell ref="G2:H2"/>
    <mergeCell ref="A4:H4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D10"/>
    <mergeCell ref="F10:H10"/>
    <mergeCell ref="A11:B11"/>
    <mergeCell ref="B12:D12"/>
    <mergeCell ref="G12:H12"/>
    <mergeCell ref="B13:D13"/>
    <mergeCell ref="G13:H13"/>
    <mergeCell ref="B14:F14"/>
    <mergeCell ref="G14:H14"/>
    <mergeCell ref="A15:F15"/>
    <mergeCell ref="G15:H15"/>
    <mergeCell ref="A26:D26"/>
    <mergeCell ref="F26:H26"/>
    <mergeCell ref="G16:H16"/>
    <mergeCell ref="A17:C17"/>
    <mergeCell ref="G17:H17"/>
    <mergeCell ref="A18:C18"/>
    <mergeCell ref="A21:H21"/>
    <mergeCell ref="A22:H22"/>
    <mergeCell ref="A23:B23"/>
    <mergeCell ref="C23:H23"/>
    <mergeCell ref="A24:B24"/>
    <mergeCell ref="C24:D24"/>
    <mergeCell ref="G24:H24"/>
    <mergeCell ref="A28:H28"/>
    <mergeCell ref="B30:C30"/>
    <mergeCell ref="F30:H30"/>
    <mergeCell ref="B31:C31"/>
    <mergeCell ref="F31:H31"/>
  </mergeCells>
  <printOptions horizontalCentered="1"/>
  <pageMargins left="0.59055118110236227" right="0.59055118110236227" top="1.1811023622047245" bottom="0.59055118110236227" header="0.39370078740157483" footer="0.39370078740157483"/>
  <pageSetup paperSize="9" scale="90" orientation="portrait" r:id="rId1"/>
  <headerFooter>
    <oddHeader>&amp;L&amp;G&amp;R&amp;"Arial,Negrita"&amp;14COTIZACIÓN Y ORDEN SERVICIO ESPECIAL
&amp;10CT-COM-FM01-V01
20/09/2018</oddHead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F7DCE-87EB-4788-8957-E2D79FC3F698}">
  <sheetPr>
    <pageSetUpPr fitToPage="1"/>
  </sheetPr>
  <dimension ref="A1:Q34"/>
  <sheetViews>
    <sheetView zoomScale="110" zoomScaleNormal="110" workbookViewId="0">
      <selection activeCell="K12" sqref="K12"/>
    </sheetView>
  </sheetViews>
  <sheetFormatPr baseColWidth="10" defaultRowHeight="15" x14ac:dyDescent="0.25"/>
  <cols>
    <col min="1" max="2" width="13.5703125" customWidth="1"/>
    <col min="3" max="4" width="14" customWidth="1"/>
    <col min="5" max="5" width="6.7109375" bestFit="1" customWidth="1"/>
    <col min="6" max="6" width="14.7109375" customWidth="1"/>
    <col min="11" max="11" width="23.140625" style="23" customWidth="1"/>
    <col min="15" max="15" width="23.42578125" style="23" customWidth="1"/>
    <col min="16" max="16" width="20" customWidth="1"/>
    <col min="17" max="17" width="11.42578125" style="23"/>
  </cols>
  <sheetData>
    <row r="1" spans="1:17" ht="50.25" customHeight="1" x14ac:dyDescent="0.25">
      <c r="A1" s="96" t="s">
        <v>27</v>
      </c>
      <c r="B1" s="96"/>
      <c r="C1" s="96"/>
      <c r="D1" s="96"/>
      <c r="E1" s="41"/>
      <c r="F1" s="97" t="s">
        <v>96</v>
      </c>
      <c r="G1" s="97"/>
      <c r="H1" s="97"/>
      <c r="K1" s="2"/>
      <c r="O1" s="2"/>
      <c r="Q1" s="2"/>
    </row>
    <row r="2" spans="1:17" ht="38.25" customHeight="1" x14ac:dyDescent="0.25">
      <c r="A2" s="96"/>
      <c r="B2" s="96"/>
      <c r="C2" s="96"/>
      <c r="D2" s="96"/>
      <c r="E2" s="41"/>
      <c r="F2" s="3"/>
      <c r="G2" s="71" t="s">
        <v>105</v>
      </c>
      <c r="H2" s="98"/>
      <c r="K2" s="2"/>
      <c r="N2" s="2"/>
      <c r="O2"/>
      <c r="P2" s="2"/>
      <c r="Q2"/>
    </row>
    <row r="3" spans="1:17" ht="9" customHeight="1" x14ac:dyDescent="0.25">
      <c r="A3" s="1"/>
      <c r="B3" s="1"/>
      <c r="C3" s="1"/>
      <c r="D3" s="1"/>
      <c r="E3" s="1"/>
      <c r="F3" s="1"/>
      <c r="G3" s="1"/>
      <c r="H3" s="1"/>
      <c r="K3" s="2"/>
      <c r="N3" s="2"/>
      <c r="O3"/>
      <c r="P3" s="2"/>
      <c r="Q3"/>
    </row>
    <row r="4" spans="1:17" ht="16.5" customHeight="1" x14ac:dyDescent="0.25">
      <c r="A4" s="99" t="s">
        <v>1</v>
      </c>
      <c r="B4" s="99"/>
      <c r="C4" s="99"/>
      <c r="D4" s="99"/>
      <c r="E4" s="99"/>
      <c r="F4" s="99"/>
      <c r="G4" s="99"/>
      <c r="H4" s="99"/>
      <c r="K4" s="2"/>
      <c r="N4" s="2"/>
      <c r="O4"/>
      <c r="P4" s="2"/>
      <c r="Q4"/>
    </row>
    <row r="5" spans="1:17" ht="3.75" customHeight="1" x14ac:dyDescent="0.25">
      <c r="A5" s="1"/>
      <c r="B5" s="1"/>
      <c r="C5" s="1"/>
      <c r="D5" s="1"/>
      <c r="E5" s="1"/>
      <c r="F5" s="1"/>
      <c r="G5" s="1"/>
      <c r="H5" s="1"/>
      <c r="K5" s="2"/>
      <c r="N5" s="2"/>
      <c r="O5"/>
      <c r="P5" s="2"/>
      <c r="Q5"/>
    </row>
    <row r="6" spans="1:17" s="4" customFormat="1" ht="20.100000000000001" customHeight="1" x14ac:dyDescent="0.2">
      <c r="A6" s="100" t="s">
        <v>2</v>
      </c>
      <c r="B6" s="101"/>
      <c r="C6" s="102" t="s">
        <v>100</v>
      </c>
      <c r="D6" s="102"/>
      <c r="E6" s="102"/>
      <c r="F6" s="102"/>
      <c r="G6" s="102"/>
      <c r="H6" s="103"/>
      <c r="K6" s="5" t="s">
        <v>99</v>
      </c>
      <c r="N6" s="5"/>
      <c r="P6" s="5"/>
    </row>
    <row r="7" spans="1:17" s="4" customFormat="1" ht="20.100000000000001" customHeight="1" x14ac:dyDescent="0.2">
      <c r="A7" s="104" t="s">
        <v>3</v>
      </c>
      <c r="B7" s="105"/>
      <c r="C7" s="106" t="s">
        <v>101</v>
      </c>
      <c r="D7" s="102"/>
      <c r="E7" s="102"/>
      <c r="F7" s="102"/>
      <c r="G7" s="102"/>
      <c r="H7" s="103"/>
      <c r="K7" s="5"/>
      <c r="N7" s="5"/>
      <c r="P7" s="5"/>
    </row>
    <row r="8" spans="1:17" s="4" customFormat="1" ht="20.100000000000001" customHeight="1" x14ac:dyDescent="0.25">
      <c r="A8" s="104" t="s">
        <v>4</v>
      </c>
      <c r="B8" s="105"/>
      <c r="C8" s="102" t="s">
        <v>97</v>
      </c>
      <c r="D8" s="102"/>
      <c r="E8" s="102"/>
      <c r="F8" s="102"/>
      <c r="G8" s="102"/>
      <c r="H8" s="103"/>
      <c r="K8" s="5"/>
      <c r="M8"/>
      <c r="N8" s="5"/>
      <c r="O8"/>
      <c r="P8" s="5"/>
    </row>
    <row r="9" spans="1:17" s="4" customFormat="1" ht="20.100000000000001" customHeight="1" x14ac:dyDescent="0.25">
      <c r="A9" s="104" t="s">
        <v>5</v>
      </c>
      <c r="B9" s="105"/>
      <c r="C9" s="102" t="s">
        <v>102</v>
      </c>
      <c r="D9" s="102"/>
      <c r="E9" s="102"/>
      <c r="F9" s="102"/>
      <c r="G9" s="102"/>
      <c r="H9" s="103"/>
      <c r="K9" s="5"/>
      <c r="M9" s="6"/>
      <c r="N9" s="7"/>
      <c r="O9" s="6"/>
      <c r="P9" s="5"/>
    </row>
    <row r="10" spans="1:17" s="4" customFormat="1" ht="20.100000000000001" customHeight="1" x14ac:dyDescent="0.25">
      <c r="A10" s="89" t="s">
        <v>6</v>
      </c>
      <c r="B10" s="90"/>
      <c r="C10" s="91" t="s">
        <v>98</v>
      </c>
      <c r="D10" s="91"/>
      <c r="E10" s="40"/>
      <c r="F10" s="92"/>
      <c r="G10" s="93"/>
      <c r="H10" s="94"/>
      <c r="K10" s="5"/>
      <c r="M10" s="6"/>
      <c r="N10" s="7"/>
      <c r="O10" s="6"/>
      <c r="P10" s="5"/>
    </row>
    <row r="11" spans="1:17" s="4" customFormat="1" ht="4.5" customHeight="1" x14ac:dyDescent="0.2">
      <c r="A11" s="95"/>
      <c r="B11" s="95"/>
      <c r="C11" s="3"/>
      <c r="D11" s="3"/>
      <c r="E11" s="3"/>
      <c r="F11" s="3"/>
      <c r="G11" s="3"/>
      <c r="H11" s="3"/>
      <c r="K11" s="5"/>
      <c r="N11" s="5"/>
      <c r="P11" s="5"/>
    </row>
    <row r="12" spans="1:17" s="9" customFormat="1" ht="30" customHeight="1" x14ac:dyDescent="0.2">
      <c r="A12" s="28" t="s">
        <v>32</v>
      </c>
      <c r="B12" s="111" t="s">
        <v>8</v>
      </c>
      <c r="C12" s="111"/>
      <c r="D12" s="111"/>
      <c r="E12" s="28" t="s">
        <v>30</v>
      </c>
      <c r="F12" s="28" t="s">
        <v>31</v>
      </c>
      <c r="G12" s="111" t="s">
        <v>29</v>
      </c>
      <c r="H12" s="111"/>
      <c r="K12" s="10"/>
      <c r="N12" s="10"/>
      <c r="P12" s="10"/>
    </row>
    <row r="13" spans="1:17" s="9" customFormat="1" ht="58.5" customHeight="1" x14ac:dyDescent="0.2">
      <c r="A13" s="25">
        <v>1</v>
      </c>
      <c r="B13" s="107" t="s">
        <v>103</v>
      </c>
      <c r="C13" s="108"/>
      <c r="D13" s="109"/>
      <c r="E13" s="43">
        <v>1</v>
      </c>
      <c r="F13" s="26">
        <v>12000000</v>
      </c>
      <c r="G13" s="110">
        <f>+F13*E13</f>
        <v>12000000</v>
      </c>
      <c r="H13" s="110"/>
      <c r="K13" s="10"/>
      <c r="N13" s="10"/>
      <c r="P13" s="10"/>
    </row>
    <row r="14" spans="1:17" s="9" customFormat="1" ht="58.5" customHeight="1" x14ac:dyDescent="0.2">
      <c r="A14" s="25">
        <v>2</v>
      </c>
      <c r="B14" s="107" t="s">
        <v>106</v>
      </c>
      <c r="C14" s="108"/>
      <c r="D14" s="108"/>
      <c r="E14" s="44">
        <v>1</v>
      </c>
      <c r="F14" s="26">
        <v>550000</v>
      </c>
      <c r="G14" s="116">
        <f>F14*E14</f>
        <v>550000</v>
      </c>
      <c r="H14" s="117"/>
      <c r="K14" s="10"/>
      <c r="N14" s="10"/>
      <c r="P14" s="10"/>
    </row>
    <row r="15" spans="1:17" s="9" customFormat="1" ht="58.5" customHeight="1" x14ac:dyDescent="0.2">
      <c r="A15" s="25">
        <v>3</v>
      </c>
      <c r="B15" s="118" t="s">
        <v>107</v>
      </c>
      <c r="C15" s="118"/>
      <c r="D15" s="118"/>
      <c r="E15" s="44">
        <v>1</v>
      </c>
      <c r="F15" s="26">
        <v>650000</v>
      </c>
      <c r="G15" s="116">
        <f>F15*E15</f>
        <v>650000</v>
      </c>
      <c r="H15" s="117"/>
      <c r="K15" s="10"/>
      <c r="N15" s="10"/>
      <c r="P15" s="10"/>
    </row>
    <row r="16" spans="1:17" s="4" customFormat="1" ht="18" customHeight="1" x14ac:dyDescent="0.2">
      <c r="A16" s="11"/>
      <c r="B16" s="77"/>
      <c r="C16" s="78"/>
      <c r="D16" s="78"/>
      <c r="E16" s="78"/>
      <c r="F16" s="79"/>
      <c r="G16" s="80"/>
      <c r="H16" s="81"/>
      <c r="K16" s="5"/>
      <c r="N16" s="5"/>
      <c r="P16" s="5"/>
    </row>
    <row r="17" spans="1:17" s="4" customFormat="1" ht="21.75" customHeight="1" x14ac:dyDescent="0.2">
      <c r="A17" s="82" t="s">
        <v>10</v>
      </c>
      <c r="B17" s="82"/>
      <c r="C17" s="82"/>
      <c r="D17" s="82"/>
      <c r="E17" s="82"/>
      <c r="F17" s="82"/>
      <c r="G17" s="83">
        <f>SUM(G13:H16)</f>
        <v>13200000</v>
      </c>
      <c r="H17" s="83"/>
      <c r="N17" s="5"/>
      <c r="P17" s="5"/>
    </row>
    <row r="18" spans="1:17" s="4" customFormat="1" ht="21.75" customHeight="1" x14ac:dyDescent="0.2">
      <c r="A18" s="12"/>
      <c r="B18" s="12"/>
      <c r="C18" s="12"/>
      <c r="D18" s="12"/>
      <c r="E18" s="12"/>
      <c r="F18" s="29"/>
      <c r="G18" s="80">
        <v>0</v>
      </c>
      <c r="H18" s="81"/>
      <c r="N18" s="5"/>
      <c r="P18" s="5"/>
    </row>
    <row r="19" spans="1:17" ht="21.75" customHeight="1" x14ac:dyDescent="0.25">
      <c r="A19" s="54" t="s">
        <v>12</v>
      </c>
      <c r="B19" s="55"/>
      <c r="C19" s="56"/>
      <c r="D19" s="13"/>
      <c r="E19" s="13"/>
      <c r="F19" s="30"/>
      <c r="G19" s="84">
        <f>+G17+G18</f>
        <v>13200000</v>
      </c>
      <c r="H19" s="84"/>
      <c r="K19"/>
      <c r="N19" s="2"/>
      <c r="O19" s="4"/>
      <c r="P19" s="2"/>
      <c r="Q19"/>
    </row>
    <row r="20" spans="1:17" s="6" customFormat="1" ht="18" customHeight="1" x14ac:dyDescent="0.25">
      <c r="A20" s="112" t="s">
        <v>104</v>
      </c>
      <c r="B20" s="113"/>
      <c r="C20" s="114"/>
      <c r="D20" s="14"/>
      <c r="E20" s="14"/>
      <c r="F20" s="15"/>
      <c r="G20" s="15"/>
      <c r="H20" s="15"/>
      <c r="N20" s="7"/>
      <c r="O20" s="16"/>
      <c r="P20" s="7"/>
    </row>
    <row r="21" spans="1:17" s="6" customFormat="1" ht="11.25" customHeight="1" x14ac:dyDescent="0.25">
      <c r="D21" s="17"/>
      <c r="E21" s="17"/>
      <c r="F21" s="17"/>
      <c r="G21" s="17"/>
      <c r="H21" s="17"/>
      <c r="N21" s="7"/>
      <c r="P21" s="7"/>
    </row>
    <row r="22" spans="1:17" s="6" customFormat="1" ht="11.25" customHeight="1" x14ac:dyDescent="0.25">
      <c r="A22" s="18"/>
      <c r="B22" s="18"/>
      <c r="C22" s="18"/>
      <c r="D22" s="18"/>
      <c r="E22" s="18"/>
      <c r="F22" s="3"/>
      <c r="G22" s="3"/>
      <c r="H22" s="3"/>
      <c r="K22" s="7"/>
      <c r="N22" s="7"/>
      <c r="P22" s="7"/>
    </row>
    <row r="23" spans="1:17" s="6" customFormat="1" ht="14.25" customHeight="1" x14ac:dyDescent="0.25">
      <c r="A23" s="53"/>
      <c r="B23" s="53"/>
      <c r="C23" s="53"/>
      <c r="D23" s="53"/>
      <c r="E23" s="53"/>
      <c r="F23" s="53"/>
      <c r="G23" s="53"/>
      <c r="H23" s="53"/>
      <c r="K23" s="7"/>
      <c r="O23" s="7"/>
      <c r="Q23" s="7"/>
    </row>
    <row r="24" spans="1:17" ht="16.5" customHeight="1" x14ac:dyDescent="0.25">
      <c r="A24" s="54" t="s">
        <v>14</v>
      </c>
      <c r="B24" s="55"/>
      <c r="C24" s="55"/>
      <c r="D24" s="55"/>
      <c r="E24" s="55"/>
      <c r="F24" s="55"/>
      <c r="G24" s="55"/>
      <c r="H24" s="56"/>
      <c r="K24" s="2"/>
      <c r="O24" s="2"/>
      <c r="Q24" s="2"/>
    </row>
    <row r="25" spans="1:17" s="6" customFormat="1" ht="17.25" customHeight="1" x14ac:dyDescent="0.25">
      <c r="A25" s="57" t="s">
        <v>15</v>
      </c>
      <c r="B25" s="58"/>
      <c r="C25" s="59" t="s">
        <v>41</v>
      </c>
      <c r="D25" s="59"/>
      <c r="E25" s="59"/>
      <c r="F25" s="59"/>
      <c r="G25" s="59"/>
      <c r="H25" s="60"/>
      <c r="K25" s="19"/>
      <c r="O25" s="19"/>
      <c r="Q25" s="19"/>
    </row>
    <row r="26" spans="1:17" s="6" customFormat="1" ht="17.25" customHeight="1" x14ac:dyDescent="0.25">
      <c r="A26" s="61" t="s">
        <v>17</v>
      </c>
      <c r="B26" s="62"/>
      <c r="C26" s="63" t="s">
        <v>41</v>
      </c>
      <c r="D26" s="64"/>
      <c r="E26" s="38"/>
      <c r="F26" s="31"/>
      <c r="G26" s="64"/>
      <c r="H26" s="66"/>
      <c r="K26" s="19"/>
      <c r="O26" s="19"/>
      <c r="Q26" s="19"/>
    </row>
    <row r="27" spans="1:17" s="6" customFormat="1" ht="11.25" customHeight="1" x14ac:dyDescent="0.25">
      <c r="A27" s="15"/>
      <c r="B27" s="15"/>
      <c r="C27" s="15"/>
      <c r="D27" s="15"/>
      <c r="E27" s="15"/>
      <c r="F27" s="15"/>
      <c r="G27" s="15"/>
      <c r="H27" s="15"/>
      <c r="K27" s="7"/>
      <c r="O27" s="7"/>
      <c r="Q27" s="7"/>
    </row>
    <row r="28" spans="1:17" s="6" customFormat="1" ht="60.95" customHeight="1" x14ac:dyDescent="0.25">
      <c r="A28" s="67" t="s">
        <v>19</v>
      </c>
      <c r="B28" s="67"/>
      <c r="C28" s="67"/>
      <c r="D28" s="67"/>
      <c r="E28" s="39"/>
      <c r="F28" s="69"/>
      <c r="G28" s="69"/>
      <c r="H28" s="70"/>
      <c r="K28" s="7"/>
      <c r="O28" s="7"/>
      <c r="Q28" s="7"/>
    </row>
    <row r="29" spans="1:17" ht="12.75" customHeight="1" x14ac:dyDescent="0.25">
      <c r="A29" s="1"/>
      <c r="B29" s="1"/>
      <c r="C29" s="1"/>
      <c r="D29" s="1"/>
      <c r="E29" s="1"/>
      <c r="F29" s="1"/>
      <c r="G29" s="1"/>
      <c r="H29" s="1"/>
      <c r="K29" s="2"/>
      <c r="O29" s="2"/>
      <c r="Q29" s="2"/>
    </row>
    <row r="30" spans="1:17" ht="23.25" customHeight="1" x14ac:dyDescent="0.25">
      <c r="A30" s="71" t="s">
        <v>21</v>
      </c>
      <c r="B30" s="71"/>
      <c r="C30" s="71"/>
      <c r="D30" s="71"/>
      <c r="E30" s="71"/>
      <c r="F30" s="71"/>
      <c r="G30" s="71"/>
      <c r="H30" s="71"/>
      <c r="K30" s="2"/>
      <c r="O30" s="2"/>
      <c r="Q30" s="2"/>
    </row>
    <row r="31" spans="1:17" ht="8.25" customHeight="1" x14ac:dyDescent="0.25">
      <c r="A31" s="1"/>
      <c r="B31" s="1"/>
      <c r="C31" s="1"/>
      <c r="D31" s="1"/>
      <c r="E31" s="1"/>
      <c r="F31" s="1"/>
      <c r="G31" s="1"/>
      <c r="H31" s="1"/>
      <c r="K31" s="2"/>
      <c r="O31" s="2"/>
      <c r="Q31" s="2"/>
    </row>
    <row r="32" spans="1:17" s="6" customFormat="1" ht="21" customHeight="1" x14ac:dyDescent="0.25">
      <c r="A32" s="20" t="s">
        <v>22</v>
      </c>
      <c r="B32" s="48" t="s">
        <v>23</v>
      </c>
      <c r="C32" s="49"/>
      <c r="D32" s="21" t="s">
        <v>24</v>
      </c>
      <c r="E32" s="42"/>
      <c r="F32" s="48"/>
      <c r="G32" s="48"/>
      <c r="H32" s="49"/>
      <c r="K32" s="7"/>
      <c r="O32" s="7"/>
      <c r="Q32" s="7"/>
    </row>
    <row r="33" spans="1:17" s="6" customFormat="1" ht="21" customHeight="1" x14ac:dyDescent="0.25">
      <c r="A33" s="20" t="s">
        <v>25</v>
      </c>
      <c r="B33" s="48" t="s">
        <v>23</v>
      </c>
      <c r="C33" s="49"/>
      <c r="D33" s="21" t="s">
        <v>26</v>
      </c>
      <c r="E33" s="42"/>
      <c r="F33" s="51"/>
      <c r="G33" s="51"/>
      <c r="H33" s="52"/>
      <c r="K33" s="7"/>
      <c r="O33" s="7"/>
      <c r="Q33" s="7"/>
    </row>
    <row r="34" spans="1:17" x14ac:dyDescent="0.25">
      <c r="G34" s="22"/>
      <c r="H34" s="22"/>
      <c r="I34" s="22"/>
    </row>
  </sheetData>
  <mergeCells count="46">
    <mergeCell ref="A30:H30"/>
    <mergeCell ref="B32:C32"/>
    <mergeCell ref="F32:H32"/>
    <mergeCell ref="B33:C33"/>
    <mergeCell ref="F33:H33"/>
    <mergeCell ref="A28:D28"/>
    <mergeCell ref="F28:H28"/>
    <mergeCell ref="G18:H18"/>
    <mergeCell ref="A19:C19"/>
    <mergeCell ref="G19:H19"/>
    <mergeCell ref="A20:C20"/>
    <mergeCell ref="A23:H23"/>
    <mergeCell ref="A24:H24"/>
    <mergeCell ref="A25:B25"/>
    <mergeCell ref="C25:H25"/>
    <mergeCell ref="A26:B26"/>
    <mergeCell ref="C26:D26"/>
    <mergeCell ref="G26:H26"/>
    <mergeCell ref="B13:D13"/>
    <mergeCell ref="G13:H13"/>
    <mergeCell ref="B16:F16"/>
    <mergeCell ref="G16:H16"/>
    <mergeCell ref="A17:F17"/>
    <mergeCell ref="G17:H17"/>
    <mergeCell ref="B14:D14"/>
    <mergeCell ref="G14:H14"/>
    <mergeCell ref="B15:D15"/>
    <mergeCell ref="G15:H15"/>
    <mergeCell ref="A10:B10"/>
    <mergeCell ref="C10:D10"/>
    <mergeCell ref="F10:H10"/>
    <mergeCell ref="A11:B11"/>
    <mergeCell ref="B12:D12"/>
    <mergeCell ref="G12:H12"/>
    <mergeCell ref="A7:B7"/>
    <mergeCell ref="C7:H7"/>
    <mergeCell ref="A8:B8"/>
    <mergeCell ref="C8:H8"/>
    <mergeCell ref="A9:B9"/>
    <mergeCell ref="C9:H9"/>
    <mergeCell ref="A1:D2"/>
    <mergeCell ref="F1:H1"/>
    <mergeCell ref="G2:H2"/>
    <mergeCell ref="A4:H4"/>
    <mergeCell ref="A6:B6"/>
    <mergeCell ref="C6:H6"/>
  </mergeCells>
  <printOptions horizontalCentered="1"/>
  <pageMargins left="0.59055118110236227" right="0.59055118110236227" top="1.1811023622047245" bottom="0.59055118110236227" header="0.39370078740157483" footer="0.39370078740157483"/>
  <pageSetup paperSize="9" scale="90" orientation="portrait" r:id="rId1"/>
  <headerFooter>
    <oddHeader>&amp;L&amp;G&amp;R&amp;"Arial,Negrita"&amp;14COTIZACIÓN Y ORDEN SERVICIO ESPECIAL
&amp;10CT-COM-FM01-V01
20/09/2018</oddHead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BDD4-CB00-41C4-812B-F58163D3E990}">
  <sheetPr>
    <pageSetUpPr fitToPage="1"/>
  </sheetPr>
  <dimension ref="A1:Q33"/>
  <sheetViews>
    <sheetView zoomScale="110" zoomScaleNormal="110" workbookViewId="0">
      <selection activeCell="C6" sqref="C6:H6"/>
    </sheetView>
  </sheetViews>
  <sheetFormatPr baseColWidth="10" defaultRowHeight="15" x14ac:dyDescent="0.25"/>
  <cols>
    <col min="1" max="2" width="13.5703125" customWidth="1"/>
    <col min="3" max="4" width="14" customWidth="1"/>
    <col min="5" max="5" width="6.7109375" bestFit="1" customWidth="1"/>
    <col min="6" max="6" width="14.7109375" customWidth="1"/>
    <col min="11" max="11" width="23.140625" style="23" customWidth="1"/>
    <col min="15" max="15" width="23.42578125" style="23" customWidth="1"/>
    <col min="16" max="16" width="20" customWidth="1"/>
    <col min="17" max="17" width="11.42578125" style="23"/>
  </cols>
  <sheetData>
    <row r="1" spans="1:17" ht="50.25" customHeight="1" x14ac:dyDescent="0.25">
      <c r="A1" s="96" t="s">
        <v>27</v>
      </c>
      <c r="B1" s="96"/>
      <c r="C1" s="96"/>
      <c r="D1" s="96"/>
      <c r="E1" s="41"/>
      <c r="F1" s="97" t="s">
        <v>108</v>
      </c>
      <c r="G1" s="97"/>
      <c r="H1" s="97"/>
      <c r="K1" s="2"/>
      <c r="O1" s="2"/>
      <c r="Q1" s="2"/>
    </row>
    <row r="2" spans="1:17" ht="38.25" customHeight="1" x14ac:dyDescent="0.25">
      <c r="A2" s="96"/>
      <c r="B2" s="96"/>
      <c r="C2" s="96"/>
      <c r="D2" s="96"/>
      <c r="E2" s="41"/>
      <c r="F2" s="3"/>
      <c r="G2" s="71" t="s">
        <v>109</v>
      </c>
      <c r="H2" s="98"/>
      <c r="K2" s="2"/>
      <c r="N2" s="2"/>
      <c r="O2"/>
      <c r="P2" s="2"/>
      <c r="Q2"/>
    </row>
    <row r="3" spans="1:17" ht="9" customHeight="1" x14ac:dyDescent="0.25">
      <c r="A3" s="1"/>
      <c r="B3" s="1"/>
      <c r="C3" s="1"/>
      <c r="D3" s="1"/>
      <c r="E3" s="1"/>
      <c r="F3" s="1"/>
      <c r="G3" s="1"/>
      <c r="H3" s="1"/>
      <c r="K3" s="2"/>
      <c r="N3" s="2"/>
      <c r="O3"/>
      <c r="P3" s="2"/>
      <c r="Q3"/>
    </row>
    <row r="4" spans="1:17" ht="16.5" customHeight="1" x14ac:dyDescent="0.25">
      <c r="A4" s="99" t="s">
        <v>1</v>
      </c>
      <c r="B4" s="99"/>
      <c r="C4" s="99"/>
      <c r="D4" s="99"/>
      <c r="E4" s="99"/>
      <c r="F4" s="99"/>
      <c r="G4" s="99"/>
      <c r="H4" s="99"/>
      <c r="K4" s="2"/>
      <c r="N4" s="2"/>
      <c r="O4"/>
      <c r="P4" s="2"/>
      <c r="Q4"/>
    </row>
    <row r="5" spans="1:17" ht="3.75" customHeight="1" x14ac:dyDescent="0.25">
      <c r="A5" s="1"/>
      <c r="B5" s="1"/>
      <c r="C5" s="1"/>
      <c r="D5" s="1"/>
      <c r="E5" s="1"/>
      <c r="F5" s="1"/>
      <c r="G5" s="1"/>
      <c r="H5" s="1"/>
      <c r="K5" s="2"/>
      <c r="N5" s="2"/>
      <c r="O5"/>
      <c r="P5" s="2"/>
      <c r="Q5"/>
    </row>
    <row r="6" spans="1:17" s="4" customFormat="1" ht="20.100000000000001" customHeight="1" x14ac:dyDescent="0.2">
      <c r="A6" s="100" t="s">
        <v>2</v>
      </c>
      <c r="B6" s="101"/>
      <c r="C6" s="102" t="s">
        <v>110</v>
      </c>
      <c r="D6" s="102"/>
      <c r="E6" s="102"/>
      <c r="F6" s="102"/>
      <c r="G6" s="102"/>
      <c r="H6" s="103"/>
      <c r="K6" s="5" t="s">
        <v>99</v>
      </c>
      <c r="N6" s="5"/>
      <c r="P6" s="5"/>
    </row>
    <row r="7" spans="1:17" s="4" customFormat="1" ht="20.100000000000001" customHeight="1" x14ac:dyDescent="0.2">
      <c r="A7" s="104" t="s">
        <v>3</v>
      </c>
      <c r="B7" s="105"/>
      <c r="C7" s="106" t="s">
        <v>111</v>
      </c>
      <c r="D7" s="102"/>
      <c r="E7" s="102"/>
      <c r="F7" s="102"/>
      <c r="G7" s="102"/>
      <c r="H7" s="103"/>
      <c r="K7" s="5"/>
      <c r="N7" s="5"/>
      <c r="P7" s="5"/>
    </row>
    <row r="8" spans="1:17" s="4" customFormat="1" ht="20.100000000000001" customHeight="1" x14ac:dyDescent="0.25">
      <c r="A8" s="104" t="s">
        <v>4</v>
      </c>
      <c r="B8" s="105"/>
      <c r="C8" s="102"/>
      <c r="D8" s="102"/>
      <c r="E8" s="102"/>
      <c r="F8" s="102"/>
      <c r="G8" s="102"/>
      <c r="H8" s="103"/>
      <c r="K8" s="5"/>
      <c r="M8"/>
      <c r="N8" s="5"/>
      <c r="O8"/>
      <c r="P8" s="5"/>
    </row>
    <row r="9" spans="1:17" s="4" customFormat="1" ht="20.100000000000001" customHeight="1" x14ac:dyDescent="0.25">
      <c r="A9" s="104" t="s">
        <v>5</v>
      </c>
      <c r="B9" s="105"/>
      <c r="C9" s="102"/>
      <c r="D9" s="102"/>
      <c r="E9" s="102"/>
      <c r="F9" s="102"/>
      <c r="G9" s="102"/>
      <c r="H9" s="103"/>
      <c r="K9" s="5"/>
      <c r="M9" s="6"/>
      <c r="N9" s="7"/>
      <c r="O9" s="6"/>
      <c r="P9" s="5"/>
    </row>
    <row r="10" spans="1:17" s="4" customFormat="1" ht="20.100000000000001" customHeight="1" x14ac:dyDescent="0.25">
      <c r="A10" s="89" t="s">
        <v>6</v>
      </c>
      <c r="B10" s="90"/>
      <c r="C10" s="91"/>
      <c r="D10" s="91"/>
      <c r="E10" s="40"/>
      <c r="F10" s="92"/>
      <c r="G10" s="93"/>
      <c r="H10" s="94"/>
      <c r="K10" s="5"/>
      <c r="M10" s="6"/>
      <c r="N10" s="7"/>
      <c r="O10" s="6"/>
      <c r="P10" s="5"/>
    </row>
    <row r="11" spans="1:17" s="4" customFormat="1" ht="4.5" customHeight="1" x14ac:dyDescent="0.2">
      <c r="A11" s="95"/>
      <c r="B11" s="95"/>
      <c r="C11" s="3"/>
      <c r="D11" s="3"/>
      <c r="E11" s="3"/>
      <c r="F11" s="3"/>
      <c r="G11" s="3"/>
      <c r="H11" s="3"/>
      <c r="K11" s="5"/>
      <c r="N11" s="5"/>
      <c r="P11" s="5"/>
    </row>
    <row r="12" spans="1:17" s="9" customFormat="1" ht="30" customHeight="1" x14ac:dyDescent="0.2">
      <c r="A12" s="28" t="s">
        <v>32</v>
      </c>
      <c r="B12" s="111" t="s">
        <v>8</v>
      </c>
      <c r="C12" s="111"/>
      <c r="D12" s="111"/>
      <c r="E12" s="28" t="s">
        <v>30</v>
      </c>
      <c r="F12" s="28" t="s">
        <v>31</v>
      </c>
      <c r="G12" s="111" t="s">
        <v>29</v>
      </c>
      <c r="H12" s="111"/>
      <c r="K12" s="10"/>
      <c r="N12" s="10"/>
      <c r="P12" s="10"/>
    </row>
    <row r="13" spans="1:17" s="9" customFormat="1" ht="58.5" customHeight="1" x14ac:dyDescent="0.2">
      <c r="A13" s="25">
        <v>1</v>
      </c>
      <c r="B13" s="107" t="s">
        <v>112</v>
      </c>
      <c r="C13" s="108"/>
      <c r="D13" s="109"/>
      <c r="E13" s="43">
        <v>1</v>
      </c>
      <c r="F13" s="26">
        <v>650000</v>
      </c>
      <c r="G13" s="110">
        <f>+F13*E13</f>
        <v>650000</v>
      </c>
      <c r="H13" s="110"/>
      <c r="K13" s="10"/>
      <c r="N13" s="10"/>
      <c r="P13" s="10"/>
    </row>
    <row r="14" spans="1:17" s="9" customFormat="1" ht="58.5" customHeight="1" x14ac:dyDescent="0.2">
      <c r="A14" s="25">
        <v>2</v>
      </c>
      <c r="B14" s="107" t="s">
        <v>113</v>
      </c>
      <c r="C14" s="108"/>
      <c r="D14" s="108"/>
      <c r="E14" s="44">
        <v>1</v>
      </c>
      <c r="F14" s="26">
        <v>650000</v>
      </c>
      <c r="G14" s="116">
        <f>F14*E14</f>
        <v>650000</v>
      </c>
      <c r="H14" s="117"/>
      <c r="K14" s="10"/>
      <c r="N14" s="10"/>
      <c r="P14" s="10"/>
    </row>
    <row r="15" spans="1:17" s="4" customFormat="1" ht="18" customHeight="1" x14ac:dyDescent="0.2">
      <c r="A15" s="11"/>
      <c r="B15" s="77"/>
      <c r="C15" s="78"/>
      <c r="D15" s="78"/>
      <c r="E15" s="78"/>
      <c r="F15" s="79"/>
      <c r="G15" s="80"/>
      <c r="H15" s="81"/>
      <c r="K15" s="5"/>
      <c r="N15" s="5"/>
      <c r="P15" s="5"/>
    </row>
    <row r="16" spans="1:17" s="4" customFormat="1" ht="21.75" customHeight="1" x14ac:dyDescent="0.2">
      <c r="A16" s="82" t="s">
        <v>10</v>
      </c>
      <c r="B16" s="82"/>
      <c r="C16" s="82"/>
      <c r="D16" s="82"/>
      <c r="E16" s="82"/>
      <c r="F16" s="82"/>
      <c r="G16" s="83">
        <f>SUM(G13:H15)</f>
        <v>1300000</v>
      </c>
      <c r="H16" s="83"/>
      <c r="N16" s="5"/>
      <c r="P16" s="5"/>
    </row>
    <row r="17" spans="1:17" s="4" customFormat="1" ht="21.75" customHeight="1" x14ac:dyDescent="0.2">
      <c r="A17" s="12"/>
      <c r="B17" s="12"/>
      <c r="C17" s="12"/>
      <c r="D17" s="12"/>
      <c r="E17" s="12"/>
      <c r="F17" s="29"/>
      <c r="G17" s="80">
        <v>0</v>
      </c>
      <c r="H17" s="81"/>
      <c r="N17" s="5"/>
      <c r="P17" s="5"/>
    </row>
    <row r="18" spans="1:17" ht="21.75" customHeight="1" x14ac:dyDescent="0.25">
      <c r="A18" s="54" t="s">
        <v>12</v>
      </c>
      <c r="B18" s="55"/>
      <c r="C18" s="56"/>
      <c r="D18" s="13"/>
      <c r="E18" s="13"/>
      <c r="F18" s="30"/>
      <c r="G18" s="84">
        <f>+G16+G17</f>
        <v>1300000</v>
      </c>
      <c r="H18" s="84"/>
      <c r="K18"/>
      <c r="N18" s="2"/>
      <c r="O18" s="4"/>
      <c r="P18" s="2"/>
      <c r="Q18"/>
    </row>
    <row r="19" spans="1:17" s="6" customFormat="1" ht="18" customHeight="1" x14ac:dyDescent="0.25">
      <c r="A19" s="112" t="s">
        <v>114</v>
      </c>
      <c r="B19" s="113"/>
      <c r="C19" s="114"/>
      <c r="D19" s="14"/>
      <c r="E19" s="14"/>
      <c r="F19" s="15"/>
      <c r="G19" s="15"/>
      <c r="H19" s="15"/>
      <c r="N19" s="7"/>
      <c r="O19" s="16"/>
      <c r="P19" s="7"/>
    </row>
    <row r="20" spans="1:17" s="6" customFormat="1" ht="11.25" customHeight="1" x14ac:dyDescent="0.25">
      <c r="D20" s="17"/>
      <c r="E20" s="17"/>
      <c r="F20" s="17"/>
      <c r="G20" s="17"/>
      <c r="H20" s="17"/>
      <c r="N20" s="7"/>
      <c r="P20" s="7"/>
    </row>
    <row r="21" spans="1:17" s="6" customFormat="1" ht="11.25" customHeight="1" x14ac:dyDescent="0.25">
      <c r="A21" s="18"/>
      <c r="B21" s="18"/>
      <c r="C21" s="18"/>
      <c r="D21" s="18"/>
      <c r="E21" s="18"/>
      <c r="F21" s="3"/>
      <c r="G21" s="3"/>
      <c r="H21" s="3"/>
      <c r="K21" s="7"/>
      <c r="N21" s="7"/>
      <c r="P21" s="7"/>
    </row>
    <row r="22" spans="1:17" s="6" customFormat="1" ht="14.25" customHeight="1" x14ac:dyDescent="0.25">
      <c r="A22" s="53"/>
      <c r="B22" s="53"/>
      <c r="C22" s="53"/>
      <c r="D22" s="53"/>
      <c r="E22" s="53"/>
      <c r="F22" s="53"/>
      <c r="G22" s="53"/>
      <c r="H22" s="53"/>
      <c r="K22" s="7"/>
      <c r="O22" s="7"/>
      <c r="Q22" s="7"/>
    </row>
    <row r="23" spans="1:17" ht="16.5" customHeight="1" x14ac:dyDescent="0.25">
      <c r="A23" s="54" t="s">
        <v>14</v>
      </c>
      <c r="B23" s="55"/>
      <c r="C23" s="55"/>
      <c r="D23" s="55"/>
      <c r="E23" s="55"/>
      <c r="F23" s="55"/>
      <c r="G23" s="55"/>
      <c r="H23" s="56"/>
      <c r="K23" s="2"/>
      <c r="O23" s="2"/>
      <c r="Q23" s="2"/>
    </row>
    <row r="24" spans="1:17" s="6" customFormat="1" ht="17.25" customHeight="1" x14ac:dyDescent="0.25">
      <c r="A24" s="57" t="s">
        <v>15</v>
      </c>
      <c r="B24" s="58"/>
      <c r="C24" s="59" t="s">
        <v>41</v>
      </c>
      <c r="D24" s="59"/>
      <c r="E24" s="59"/>
      <c r="F24" s="59"/>
      <c r="G24" s="59"/>
      <c r="H24" s="60"/>
      <c r="K24" s="19"/>
      <c r="O24" s="19"/>
      <c r="Q24" s="19"/>
    </row>
    <row r="25" spans="1:17" s="6" customFormat="1" ht="17.25" customHeight="1" x14ac:dyDescent="0.25">
      <c r="A25" s="61" t="s">
        <v>17</v>
      </c>
      <c r="B25" s="62"/>
      <c r="C25" s="63" t="s">
        <v>41</v>
      </c>
      <c r="D25" s="64"/>
      <c r="E25" s="38"/>
      <c r="F25" s="31"/>
      <c r="G25" s="64"/>
      <c r="H25" s="66"/>
      <c r="K25" s="19"/>
      <c r="O25" s="19"/>
      <c r="Q25" s="19"/>
    </row>
    <row r="26" spans="1:17" s="6" customFormat="1" ht="11.25" customHeight="1" x14ac:dyDescent="0.25">
      <c r="A26" s="15"/>
      <c r="B26" s="15"/>
      <c r="C26" s="15"/>
      <c r="D26" s="15"/>
      <c r="E26" s="15"/>
      <c r="F26" s="15"/>
      <c r="G26" s="15"/>
      <c r="H26" s="15"/>
      <c r="K26" s="7"/>
      <c r="O26" s="7"/>
      <c r="Q26" s="7"/>
    </row>
    <row r="27" spans="1:17" s="6" customFormat="1" ht="60.95" customHeight="1" x14ac:dyDescent="0.25">
      <c r="A27" s="67" t="s">
        <v>19</v>
      </c>
      <c r="B27" s="67"/>
      <c r="C27" s="67"/>
      <c r="D27" s="67"/>
      <c r="E27" s="39"/>
      <c r="F27" s="69"/>
      <c r="G27" s="69"/>
      <c r="H27" s="70"/>
      <c r="K27" s="7"/>
      <c r="O27" s="7"/>
      <c r="Q27" s="7"/>
    </row>
    <row r="28" spans="1:17" ht="12.75" customHeight="1" x14ac:dyDescent="0.25">
      <c r="A28" s="1"/>
      <c r="B28" s="1"/>
      <c r="C28" s="1"/>
      <c r="D28" s="1"/>
      <c r="E28" s="1"/>
      <c r="F28" s="1"/>
      <c r="G28" s="1"/>
      <c r="H28" s="1"/>
      <c r="K28" s="2"/>
      <c r="O28" s="2"/>
      <c r="Q28" s="2"/>
    </row>
    <row r="29" spans="1:17" ht="23.25" customHeight="1" x14ac:dyDescent="0.25">
      <c r="A29" s="71" t="s">
        <v>21</v>
      </c>
      <c r="B29" s="71"/>
      <c r="C29" s="71"/>
      <c r="D29" s="71"/>
      <c r="E29" s="71"/>
      <c r="F29" s="71"/>
      <c r="G29" s="71"/>
      <c r="H29" s="71"/>
      <c r="K29" s="2"/>
      <c r="O29" s="2"/>
      <c r="Q29" s="2"/>
    </row>
    <row r="30" spans="1:17" ht="8.25" customHeight="1" x14ac:dyDescent="0.25">
      <c r="A30" s="1"/>
      <c r="B30" s="1"/>
      <c r="C30" s="1"/>
      <c r="D30" s="1"/>
      <c r="E30" s="1"/>
      <c r="F30" s="1"/>
      <c r="G30" s="1"/>
      <c r="H30" s="1"/>
      <c r="K30" s="2"/>
      <c r="O30" s="2"/>
      <c r="Q30" s="2"/>
    </row>
    <row r="31" spans="1:17" s="6" customFormat="1" ht="21" customHeight="1" x14ac:dyDescent="0.25">
      <c r="A31" s="20" t="s">
        <v>22</v>
      </c>
      <c r="B31" s="48" t="s">
        <v>23</v>
      </c>
      <c r="C31" s="49"/>
      <c r="D31" s="21" t="s">
        <v>24</v>
      </c>
      <c r="E31" s="42"/>
      <c r="F31" s="48"/>
      <c r="G31" s="48"/>
      <c r="H31" s="49"/>
      <c r="K31" s="7"/>
      <c r="O31" s="7"/>
      <c r="Q31" s="7"/>
    </row>
    <row r="32" spans="1:17" s="6" customFormat="1" ht="21" customHeight="1" x14ac:dyDescent="0.25">
      <c r="A32" s="20" t="s">
        <v>25</v>
      </c>
      <c r="B32" s="48" t="s">
        <v>23</v>
      </c>
      <c r="C32" s="49"/>
      <c r="D32" s="21" t="s">
        <v>26</v>
      </c>
      <c r="E32" s="42"/>
      <c r="F32" s="51"/>
      <c r="G32" s="51"/>
      <c r="H32" s="52"/>
      <c r="K32" s="7"/>
      <c r="O32" s="7"/>
      <c r="Q32" s="7"/>
    </row>
    <row r="33" spans="7:9" x14ac:dyDescent="0.25">
      <c r="G33" s="22"/>
      <c r="H33" s="22"/>
      <c r="I33" s="22"/>
    </row>
  </sheetData>
  <mergeCells count="44">
    <mergeCell ref="A1:D2"/>
    <mergeCell ref="F1:H1"/>
    <mergeCell ref="G2:H2"/>
    <mergeCell ref="A4:H4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D10"/>
    <mergeCell ref="F10:H10"/>
    <mergeCell ref="A11:B11"/>
    <mergeCell ref="B12:D12"/>
    <mergeCell ref="G12:H12"/>
    <mergeCell ref="A18:C18"/>
    <mergeCell ref="G18:H18"/>
    <mergeCell ref="B13:D13"/>
    <mergeCell ref="G13:H13"/>
    <mergeCell ref="B14:D14"/>
    <mergeCell ref="G14:H14"/>
    <mergeCell ref="B15:F15"/>
    <mergeCell ref="G15:H15"/>
    <mergeCell ref="A16:F16"/>
    <mergeCell ref="G16:H16"/>
    <mergeCell ref="G17:H17"/>
    <mergeCell ref="B32:C32"/>
    <mergeCell ref="F32:H32"/>
    <mergeCell ref="A19:C19"/>
    <mergeCell ref="A22:H22"/>
    <mergeCell ref="A23:H23"/>
    <mergeCell ref="A24:B24"/>
    <mergeCell ref="C24:H24"/>
    <mergeCell ref="A25:B25"/>
    <mergeCell ref="C25:D25"/>
    <mergeCell ref="G25:H25"/>
    <mergeCell ref="A27:D27"/>
    <mergeCell ref="F27:H27"/>
    <mergeCell ref="A29:H29"/>
    <mergeCell ref="B31:C31"/>
    <mergeCell ref="F31:H31"/>
  </mergeCells>
  <printOptions horizontalCentered="1"/>
  <pageMargins left="0.59055118110236227" right="0.59055118110236227" top="1.1811023622047245" bottom="0.59055118110236227" header="0.39370078740157483" footer="0.39370078740157483"/>
  <pageSetup paperSize="9" scale="91" orientation="portrait" r:id="rId1"/>
  <headerFooter>
    <oddHeader>&amp;L&amp;G&amp;R&amp;"Arial,Negrita"&amp;14COTIZACIÓN Y ORDEN SERVICIO ESPECIAL
&amp;10CT-COM-FM01-V01
20/09/2018</oddHead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222E2-838D-43BE-87D8-4C6F9BE1E463}">
  <sheetPr>
    <pageSetUpPr fitToPage="1"/>
  </sheetPr>
  <dimension ref="A1:Q32"/>
  <sheetViews>
    <sheetView zoomScale="110" zoomScaleNormal="110" workbookViewId="0">
      <selection activeCell="C6" sqref="C6:H6"/>
    </sheetView>
  </sheetViews>
  <sheetFormatPr baseColWidth="10" defaultRowHeight="15" x14ac:dyDescent="0.25"/>
  <cols>
    <col min="1" max="2" width="13.5703125" customWidth="1"/>
    <col min="3" max="4" width="14" customWidth="1"/>
    <col min="5" max="5" width="6.7109375" bestFit="1" customWidth="1"/>
    <col min="6" max="6" width="14.7109375" customWidth="1"/>
    <col min="11" max="11" width="23.140625" style="23" customWidth="1"/>
    <col min="15" max="15" width="23.42578125" style="23" customWidth="1"/>
    <col min="16" max="16" width="20" customWidth="1"/>
    <col min="17" max="17" width="11.42578125" style="23"/>
  </cols>
  <sheetData>
    <row r="1" spans="1:17" ht="50.25" customHeight="1" x14ac:dyDescent="0.25">
      <c r="A1" s="96" t="s">
        <v>27</v>
      </c>
      <c r="B1" s="96"/>
      <c r="C1" s="96"/>
      <c r="D1" s="96"/>
      <c r="E1" s="41"/>
      <c r="F1" s="97" t="s">
        <v>115</v>
      </c>
      <c r="G1" s="97"/>
      <c r="H1" s="97"/>
      <c r="K1" s="2"/>
      <c r="O1" s="2"/>
      <c r="Q1" s="2"/>
    </row>
    <row r="2" spans="1:17" ht="38.25" customHeight="1" x14ac:dyDescent="0.25">
      <c r="A2" s="96"/>
      <c r="B2" s="96"/>
      <c r="C2" s="96"/>
      <c r="D2" s="96"/>
      <c r="E2" s="41"/>
      <c r="F2" s="3"/>
      <c r="G2" s="71" t="s">
        <v>120</v>
      </c>
      <c r="H2" s="98"/>
      <c r="K2" s="2"/>
      <c r="N2" s="2"/>
      <c r="O2"/>
      <c r="P2" s="2"/>
      <c r="Q2"/>
    </row>
    <row r="3" spans="1:17" ht="9" customHeight="1" x14ac:dyDescent="0.25">
      <c r="A3" s="1"/>
      <c r="B3" s="1"/>
      <c r="C3" s="1"/>
      <c r="D3" s="1"/>
      <c r="E3" s="1"/>
      <c r="F3" s="1"/>
      <c r="G3" s="1"/>
      <c r="H3" s="1"/>
      <c r="K3" s="2"/>
      <c r="N3" s="2"/>
      <c r="O3"/>
      <c r="P3" s="2"/>
      <c r="Q3"/>
    </row>
    <row r="4" spans="1:17" ht="16.5" customHeight="1" x14ac:dyDescent="0.25">
      <c r="A4" s="99" t="s">
        <v>1</v>
      </c>
      <c r="B4" s="99"/>
      <c r="C4" s="99"/>
      <c r="D4" s="99"/>
      <c r="E4" s="99"/>
      <c r="F4" s="99"/>
      <c r="G4" s="99"/>
      <c r="H4" s="99"/>
      <c r="K4" s="2"/>
      <c r="N4" s="2"/>
      <c r="O4"/>
      <c r="P4" s="2"/>
      <c r="Q4"/>
    </row>
    <row r="5" spans="1:17" ht="3.75" customHeight="1" x14ac:dyDescent="0.25">
      <c r="A5" s="1"/>
      <c r="B5" s="1"/>
      <c r="C5" s="1"/>
      <c r="D5" s="1"/>
      <c r="E5" s="1"/>
      <c r="F5" s="1"/>
      <c r="G5" s="1"/>
      <c r="H5" s="1"/>
      <c r="K5" s="2"/>
      <c r="N5" s="2"/>
      <c r="O5"/>
      <c r="P5" s="2"/>
      <c r="Q5"/>
    </row>
    <row r="6" spans="1:17" s="4" customFormat="1" ht="20.100000000000001" customHeight="1" x14ac:dyDescent="0.2">
      <c r="A6" s="100" t="s">
        <v>2</v>
      </c>
      <c r="B6" s="101"/>
      <c r="C6" s="102" t="s">
        <v>116</v>
      </c>
      <c r="D6" s="102"/>
      <c r="E6" s="102"/>
      <c r="F6" s="102"/>
      <c r="G6" s="102"/>
      <c r="H6" s="103"/>
      <c r="K6" s="5" t="s">
        <v>99</v>
      </c>
      <c r="N6" s="5"/>
      <c r="P6" s="5"/>
    </row>
    <row r="7" spans="1:17" s="4" customFormat="1" ht="20.100000000000001" customHeight="1" x14ac:dyDescent="0.2">
      <c r="A7" s="104" t="s">
        <v>3</v>
      </c>
      <c r="B7" s="105"/>
      <c r="C7" s="106">
        <v>892099325</v>
      </c>
      <c r="D7" s="102"/>
      <c r="E7" s="102"/>
      <c r="F7" s="102"/>
      <c r="G7" s="102"/>
      <c r="H7" s="103"/>
      <c r="K7" s="5"/>
      <c r="N7" s="5"/>
      <c r="P7" s="5"/>
    </row>
    <row r="8" spans="1:17" s="4" customFormat="1" ht="20.100000000000001" customHeight="1" x14ac:dyDescent="0.25">
      <c r="A8" s="104" t="s">
        <v>4</v>
      </c>
      <c r="B8" s="105"/>
      <c r="C8" s="102" t="s">
        <v>118</v>
      </c>
      <c r="D8" s="102"/>
      <c r="E8" s="102"/>
      <c r="F8" s="102"/>
      <c r="G8" s="102"/>
      <c r="H8" s="103"/>
      <c r="K8" s="5"/>
      <c r="M8"/>
      <c r="N8" s="5"/>
      <c r="O8"/>
      <c r="P8" s="5"/>
    </row>
    <row r="9" spans="1:17" s="4" customFormat="1" ht="20.100000000000001" customHeight="1" x14ac:dyDescent="0.25">
      <c r="A9" s="104" t="s">
        <v>5</v>
      </c>
      <c r="B9" s="105"/>
      <c r="C9" s="102" t="s">
        <v>117</v>
      </c>
      <c r="D9" s="102"/>
      <c r="E9" s="102"/>
      <c r="F9" s="102"/>
      <c r="G9" s="102"/>
      <c r="H9" s="103"/>
      <c r="K9" s="5"/>
      <c r="M9" s="6"/>
      <c r="N9" s="7"/>
      <c r="O9" s="6"/>
      <c r="P9" s="5"/>
    </row>
    <row r="10" spans="1:17" s="4" customFormat="1" ht="20.100000000000001" customHeight="1" x14ac:dyDescent="0.25">
      <c r="A10" s="89" t="s">
        <v>6</v>
      </c>
      <c r="B10" s="90"/>
      <c r="C10" s="91" t="s">
        <v>119</v>
      </c>
      <c r="D10" s="91"/>
      <c r="E10" s="40"/>
      <c r="F10" s="92"/>
      <c r="G10" s="93"/>
      <c r="H10" s="94"/>
      <c r="K10" s="5"/>
      <c r="M10" s="6"/>
      <c r="N10" s="7"/>
      <c r="O10" s="6"/>
      <c r="P10" s="5"/>
    </row>
    <row r="11" spans="1:17" s="4" customFormat="1" ht="4.5" customHeight="1" x14ac:dyDescent="0.2">
      <c r="A11" s="95"/>
      <c r="B11" s="95"/>
      <c r="C11" s="3"/>
      <c r="D11" s="3"/>
      <c r="E11" s="3"/>
      <c r="F11" s="3"/>
      <c r="G11" s="3"/>
      <c r="H11" s="3"/>
      <c r="K11" s="5"/>
      <c r="N11" s="5"/>
      <c r="P11" s="5"/>
    </row>
    <row r="12" spans="1:17" s="9" customFormat="1" ht="30" customHeight="1" x14ac:dyDescent="0.2">
      <c r="A12" s="28" t="s">
        <v>32</v>
      </c>
      <c r="B12" s="111" t="s">
        <v>8</v>
      </c>
      <c r="C12" s="111"/>
      <c r="D12" s="111"/>
      <c r="E12" s="28" t="s">
        <v>30</v>
      </c>
      <c r="F12" s="28" t="s">
        <v>31</v>
      </c>
      <c r="G12" s="111" t="s">
        <v>29</v>
      </c>
      <c r="H12" s="111"/>
      <c r="K12" s="10"/>
      <c r="N12" s="10"/>
      <c r="P12" s="10"/>
    </row>
    <row r="13" spans="1:17" s="9" customFormat="1" ht="58.5" customHeight="1" x14ac:dyDescent="0.2">
      <c r="A13" s="25">
        <v>1</v>
      </c>
      <c r="B13" s="107" t="s">
        <v>121</v>
      </c>
      <c r="C13" s="108"/>
      <c r="D13" s="109"/>
      <c r="E13" s="43">
        <v>1</v>
      </c>
      <c r="F13" s="26">
        <v>500000</v>
      </c>
      <c r="G13" s="110">
        <f>+F13*E13</f>
        <v>500000</v>
      </c>
      <c r="H13" s="110"/>
      <c r="K13" s="10"/>
      <c r="N13" s="10"/>
      <c r="P13" s="10"/>
    </row>
    <row r="14" spans="1:17" s="4" customFormat="1" ht="18" customHeight="1" x14ac:dyDescent="0.2">
      <c r="A14" s="11"/>
      <c r="B14" s="77"/>
      <c r="C14" s="78"/>
      <c r="D14" s="78"/>
      <c r="E14" s="78"/>
      <c r="F14" s="79"/>
      <c r="G14" s="80"/>
      <c r="H14" s="81"/>
      <c r="K14" s="5"/>
      <c r="N14" s="5"/>
      <c r="P14" s="5"/>
    </row>
    <row r="15" spans="1:17" s="4" customFormat="1" ht="21.75" customHeight="1" x14ac:dyDescent="0.2">
      <c r="A15" s="82" t="s">
        <v>10</v>
      </c>
      <c r="B15" s="82"/>
      <c r="C15" s="82"/>
      <c r="D15" s="82"/>
      <c r="E15" s="82"/>
      <c r="F15" s="82"/>
      <c r="G15" s="83">
        <f>SUM(G13:H14)</f>
        <v>500000</v>
      </c>
      <c r="H15" s="83"/>
      <c r="N15" s="5"/>
      <c r="P15" s="5"/>
    </row>
    <row r="16" spans="1:17" s="4" customFormat="1" ht="21.75" customHeight="1" x14ac:dyDescent="0.2">
      <c r="A16" s="12"/>
      <c r="B16" s="12"/>
      <c r="C16" s="12"/>
      <c r="D16" s="12"/>
      <c r="E16" s="12"/>
      <c r="F16" s="29"/>
      <c r="G16" s="80">
        <v>0</v>
      </c>
      <c r="H16" s="81"/>
      <c r="N16" s="5"/>
      <c r="P16" s="5"/>
    </row>
    <row r="17" spans="1:17" ht="21.75" customHeight="1" x14ac:dyDescent="0.25">
      <c r="A17" s="54" t="s">
        <v>12</v>
      </c>
      <c r="B17" s="55"/>
      <c r="C17" s="56"/>
      <c r="D17" s="13"/>
      <c r="E17" s="13"/>
      <c r="F17" s="30"/>
      <c r="G17" s="84">
        <f>+G15+G16</f>
        <v>500000</v>
      </c>
      <c r="H17" s="84"/>
      <c r="K17"/>
      <c r="N17" s="2"/>
      <c r="O17" s="4"/>
      <c r="P17" s="2"/>
      <c r="Q17"/>
    </row>
    <row r="18" spans="1:17" s="6" customFormat="1" ht="18" customHeight="1" x14ac:dyDescent="0.25">
      <c r="A18" s="112" t="s">
        <v>104</v>
      </c>
      <c r="B18" s="113"/>
      <c r="C18" s="114"/>
      <c r="D18" s="14"/>
      <c r="E18" s="14"/>
      <c r="F18" s="15"/>
      <c r="G18" s="15"/>
      <c r="H18" s="15"/>
      <c r="N18" s="7"/>
      <c r="O18" s="16"/>
      <c r="P18" s="7"/>
    </row>
    <row r="19" spans="1:17" s="6" customFormat="1" ht="11.25" customHeight="1" x14ac:dyDescent="0.25">
      <c r="D19" s="17"/>
      <c r="E19" s="17"/>
      <c r="F19" s="17"/>
      <c r="G19" s="17"/>
      <c r="H19" s="17"/>
      <c r="N19" s="7"/>
      <c r="P19" s="7"/>
    </row>
    <row r="20" spans="1:17" s="6" customFormat="1" ht="11.25" customHeight="1" x14ac:dyDescent="0.25">
      <c r="A20" s="18"/>
      <c r="B20" s="18"/>
      <c r="C20" s="18"/>
      <c r="D20" s="18"/>
      <c r="E20" s="18"/>
      <c r="F20" s="3"/>
      <c r="G20" s="3"/>
      <c r="H20" s="3"/>
      <c r="K20" s="7"/>
      <c r="N20" s="7"/>
      <c r="P20" s="7"/>
    </row>
    <row r="21" spans="1:17" s="6" customFormat="1" ht="14.25" customHeight="1" x14ac:dyDescent="0.25">
      <c r="A21" s="53"/>
      <c r="B21" s="53"/>
      <c r="C21" s="53"/>
      <c r="D21" s="53"/>
      <c r="E21" s="53"/>
      <c r="F21" s="53"/>
      <c r="G21" s="53"/>
      <c r="H21" s="53"/>
      <c r="K21" s="7"/>
      <c r="O21" s="7"/>
      <c r="Q21" s="7"/>
    </row>
    <row r="22" spans="1:17" ht="16.5" customHeight="1" x14ac:dyDescent="0.25">
      <c r="A22" s="54" t="s">
        <v>14</v>
      </c>
      <c r="B22" s="55"/>
      <c r="C22" s="55"/>
      <c r="D22" s="55"/>
      <c r="E22" s="55"/>
      <c r="F22" s="55"/>
      <c r="G22" s="55"/>
      <c r="H22" s="56"/>
      <c r="K22" s="2"/>
      <c r="O22" s="2"/>
      <c r="Q22" s="2"/>
    </row>
    <row r="23" spans="1:17" s="6" customFormat="1" ht="17.25" customHeight="1" x14ac:dyDescent="0.25">
      <c r="A23" s="57" t="s">
        <v>15</v>
      </c>
      <c r="B23" s="58"/>
      <c r="C23" s="59" t="s">
        <v>41</v>
      </c>
      <c r="D23" s="59"/>
      <c r="E23" s="59"/>
      <c r="F23" s="59"/>
      <c r="G23" s="59"/>
      <c r="H23" s="60"/>
      <c r="K23" s="19"/>
      <c r="O23" s="19"/>
      <c r="Q23" s="19"/>
    </row>
    <row r="24" spans="1:17" s="6" customFormat="1" ht="17.25" customHeight="1" x14ac:dyDescent="0.25">
      <c r="A24" s="61" t="s">
        <v>17</v>
      </c>
      <c r="B24" s="62"/>
      <c r="C24" s="63" t="s">
        <v>41</v>
      </c>
      <c r="D24" s="64"/>
      <c r="E24" s="38"/>
      <c r="F24" s="31"/>
      <c r="G24" s="64"/>
      <c r="H24" s="66"/>
      <c r="K24" s="19"/>
      <c r="O24" s="19"/>
      <c r="Q24" s="19"/>
    </row>
    <row r="25" spans="1:17" s="6" customFormat="1" ht="11.25" customHeight="1" x14ac:dyDescent="0.25">
      <c r="A25" s="15"/>
      <c r="B25" s="15"/>
      <c r="C25" s="15"/>
      <c r="D25" s="15"/>
      <c r="E25" s="15"/>
      <c r="F25" s="15"/>
      <c r="G25" s="15"/>
      <c r="H25" s="15"/>
      <c r="K25" s="7"/>
      <c r="O25" s="7"/>
      <c r="Q25" s="7"/>
    </row>
    <row r="26" spans="1:17" s="6" customFormat="1" ht="60.95" customHeight="1" x14ac:dyDescent="0.25">
      <c r="A26" s="67" t="s">
        <v>19</v>
      </c>
      <c r="B26" s="67"/>
      <c r="C26" s="67"/>
      <c r="D26" s="67"/>
      <c r="E26" s="39"/>
      <c r="F26" s="69"/>
      <c r="G26" s="69"/>
      <c r="H26" s="70"/>
      <c r="K26" s="7"/>
      <c r="O26" s="7"/>
      <c r="Q26" s="7"/>
    </row>
    <row r="27" spans="1:17" ht="12.75" customHeight="1" x14ac:dyDescent="0.25">
      <c r="A27" s="1"/>
      <c r="B27" s="1"/>
      <c r="C27" s="1"/>
      <c r="D27" s="1"/>
      <c r="E27" s="1"/>
      <c r="F27" s="1"/>
      <c r="G27" s="1"/>
      <c r="H27" s="1"/>
      <c r="K27" s="2"/>
      <c r="O27" s="2"/>
      <c r="Q27" s="2"/>
    </row>
    <row r="28" spans="1:17" ht="23.25" customHeight="1" x14ac:dyDescent="0.25">
      <c r="A28" s="71" t="s">
        <v>21</v>
      </c>
      <c r="B28" s="71"/>
      <c r="C28" s="71"/>
      <c r="D28" s="71"/>
      <c r="E28" s="71"/>
      <c r="F28" s="71"/>
      <c r="G28" s="71"/>
      <c r="H28" s="71"/>
      <c r="K28" s="2"/>
      <c r="O28" s="2"/>
      <c r="Q28" s="2"/>
    </row>
    <row r="29" spans="1:17" ht="8.25" customHeight="1" x14ac:dyDescent="0.25">
      <c r="A29" s="1"/>
      <c r="B29" s="1"/>
      <c r="C29" s="1"/>
      <c r="D29" s="1"/>
      <c r="E29" s="1"/>
      <c r="F29" s="1"/>
      <c r="G29" s="1"/>
      <c r="H29" s="1"/>
      <c r="K29" s="2"/>
      <c r="O29" s="2"/>
      <c r="Q29" s="2"/>
    </row>
    <row r="30" spans="1:17" s="6" customFormat="1" ht="21" customHeight="1" x14ac:dyDescent="0.25">
      <c r="A30" s="20" t="s">
        <v>22</v>
      </c>
      <c r="B30" s="48" t="s">
        <v>23</v>
      </c>
      <c r="C30" s="49"/>
      <c r="D30" s="21" t="s">
        <v>24</v>
      </c>
      <c r="E30" s="42"/>
      <c r="F30" s="48"/>
      <c r="G30" s="48"/>
      <c r="H30" s="49"/>
      <c r="K30" s="7"/>
      <c r="O30" s="7"/>
      <c r="Q30" s="7"/>
    </row>
    <row r="31" spans="1:17" s="6" customFormat="1" ht="21" customHeight="1" x14ac:dyDescent="0.25">
      <c r="A31" s="20" t="s">
        <v>25</v>
      </c>
      <c r="B31" s="48" t="s">
        <v>23</v>
      </c>
      <c r="C31" s="49"/>
      <c r="D31" s="21" t="s">
        <v>26</v>
      </c>
      <c r="E31" s="42"/>
      <c r="F31" s="51"/>
      <c r="G31" s="51"/>
      <c r="H31" s="52"/>
      <c r="K31" s="7"/>
      <c r="O31" s="7"/>
      <c r="Q31" s="7"/>
    </row>
    <row r="32" spans="1:17" x14ac:dyDescent="0.25">
      <c r="G32" s="22"/>
      <c r="H32" s="22"/>
      <c r="I32" s="22"/>
    </row>
  </sheetData>
  <mergeCells count="42">
    <mergeCell ref="B31:C31"/>
    <mergeCell ref="F31:H31"/>
    <mergeCell ref="A18:C18"/>
    <mergeCell ref="A21:H21"/>
    <mergeCell ref="A22:H22"/>
    <mergeCell ref="A23:B23"/>
    <mergeCell ref="C23:H23"/>
    <mergeCell ref="A24:B24"/>
    <mergeCell ref="C24:D24"/>
    <mergeCell ref="G24:H24"/>
    <mergeCell ref="A26:D26"/>
    <mergeCell ref="F26:H26"/>
    <mergeCell ref="A28:H28"/>
    <mergeCell ref="B30:C30"/>
    <mergeCell ref="F30:H30"/>
    <mergeCell ref="A17:C17"/>
    <mergeCell ref="G17:H17"/>
    <mergeCell ref="B13:D13"/>
    <mergeCell ref="G13:H13"/>
    <mergeCell ref="A10:B10"/>
    <mergeCell ref="C10:D10"/>
    <mergeCell ref="F10:H10"/>
    <mergeCell ref="A11:B11"/>
    <mergeCell ref="B12:D12"/>
    <mergeCell ref="G12:H12"/>
    <mergeCell ref="B14:F14"/>
    <mergeCell ref="G14:H14"/>
    <mergeCell ref="A15:F15"/>
    <mergeCell ref="G15:H15"/>
    <mergeCell ref="G16:H16"/>
    <mergeCell ref="A7:B7"/>
    <mergeCell ref="C7:H7"/>
    <mergeCell ref="A8:B8"/>
    <mergeCell ref="C8:H8"/>
    <mergeCell ref="A9:B9"/>
    <mergeCell ref="C9:H9"/>
    <mergeCell ref="A1:D2"/>
    <mergeCell ref="F1:H1"/>
    <mergeCell ref="G2:H2"/>
    <mergeCell ref="A4:H4"/>
    <mergeCell ref="A6:B6"/>
    <mergeCell ref="C6:H6"/>
  </mergeCells>
  <printOptions horizontalCentered="1"/>
  <pageMargins left="0.59055118110236227" right="0.59055118110236227" top="1.1811023622047245" bottom="0.59055118110236227" header="0.39370078740157483" footer="0.39370078740157483"/>
  <pageSetup paperSize="9" scale="90" orientation="portrait" r:id="rId1"/>
  <headerFooter>
    <oddHeader>&amp;L&amp;G&amp;R&amp;"Arial,Negrita"&amp;14COTIZACIÓN Y ORDEN SERVICIO ESPECIAL
&amp;10CT-COM-FM01-V01
20/09/2018</oddHead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6DFFE-D323-4CD6-BE72-A830F4E690B9}">
  <sheetPr>
    <pageSetUpPr fitToPage="1"/>
  </sheetPr>
  <dimension ref="A1:Q33"/>
  <sheetViews>
    <sheetView zoomScale="110" zoomScaleNormal="110" workbookViewId="0">
      <selection activeCell="C6" sqref="C6:H6"/>
    </sheetView>
  </sheetViews>
  <sheetFormatPr baseColWidth="10" defaultRowHeight="15" x14ac:dyDescent="0.25"/>
  <cols>
    <col min="1" max="2" width="13.5703125" customWidth="1"/>
    <col min="3" max="4" width="14" customWidth="1"/>
    <col min="5" max="5" width="10.28515625" customWidth="1"/>
    <col min="6" max="6" width="14.7109375" customWidth="1"/>
    <col min="11" max="11" width="23.140625" style="23" customWidth="1"/>
    <col min="15" max="15" width="23.42578125" style="23" customWidth="1"/>
    <col min="16" max="16" width="20" customWidth="1"/>
    <col min="17" max="17" width="11.42578125" style="23"/>
  </cols>
  <sheetData>
    <row r="1" spans="1:17" ht="50.25" customHeight="1" x14ac:dyDescent="0.25">
      <c r="A1" s="96" t="s">
        <v>27</v>
      </c>
      <c r="B1" s="96"/>
      <c r="C1" s="96"/>
      <c r="D1" s="96"/>
      <c r="E1" s="1"/>
      <c r="F1" s="97" t="s">
        <v>122</v>
      </c>
      <c r="G1" s="97"/>
      <c r="H1" s="97"/>
      <c r="K1" s="2"/>
      <c r="O1" s="2"/>
      <c r="Q1" s="2"/>
    </row>
    <row r="2" spans="1:17" ht="38.25" customHeight="1" x14ac:dyDescent="0.25">
      <c r="A2" s="96"/>
      <c r="B2" s="96"/>
      <c r="C2" s="96"/>
      <c r="D2" s="96"/>
      <c r="E2" s="3"/>
      <c r="F2" s="3"/>
      <c r="G2" s="71" t="s">
        <v>123</v>
      </c>
      <c r="H2" s="98"/>
      <c r="K2" s="2"/>
      <c r="N2" s="2"/>
      <c r="O2"/>
      <c r="P2" s="2"/>
      <c r="Q2"/>
    </row>
    <row r="3" spans="1:17" ht="9" customHeight="1" x14ac:dyDescent="0.25">
      <c r="A3" s="1"/>
      <c r="B3" s="1"/>
      <c r="C3" s="1"/>
      <c r="D3" s="1"/>
      <c r="E3" s="1"/>
      <c r="F3" s="1"/>
      <c r="G3" s="1"/>
      <c r="H3" s="1"/>
      <c r="K3" s="2"/>
      <c r="N3" s="2"/>
      <c r="O3"/>
      <c r="P3" s="2"/>
      <c r="Q3"/>
    </row>
    <row r="4" spans="1:17" ht="16.5" customHeight="1" x14ac:dyDescent="0.25">
      <c r="A4" s="99" t="s">
        <v>1</v>
      </c>
      <c r="B4" s="99"/>
      <c r="C4" s="99"/>
      <c r="D4" s="99"/>
      <c r="E4" s="99"/>
      <c r="F4" s="99"/>
      <c r="G4" s="99"/>
      <c r="H4" s="99"/>
      <c r="K4" s="2"/>
      <c r="N4" s="2"/>
      <c r="O4"/>
      <c r="P4" s="2"/>
      <c r="Q4"/>
    </row>
    <row r="5" spans="1:17" ht="3.75" customHeight="1" x14ac:dyDescent="0.25">
      <c r="A5" s="1"/>
      <c r="B5" s="1"/>
      <c r="C5" s="1"/>
      <c r="D5" s="1"/>
      <c r="E5" s="1"/>
      <c r="F5" s="1"/>
      <c r="G5" s="1"/>
      <c r="H5" s="1"/>
      <c r="K5" s="2"/>
      <c r="N5" s="2"/>
      <c r="O5"/>
      <c r="P5" s="2"/>
      <c r="Q5"/>
    </row>
    <row r="6" spans="1:17" s="4" customFormat="1" ht="20.100000000000001" customHeight="1" x14ac:dyDescent="0.2">
      <c r="A6" s="100" t="s">
        <v>2</v>
      </c>
      <c r="B6" s="101"/>
      <c r="C6" s="102" t="s">
        <v>65</v>
      </c>
      <c r="D6" s="102"/>
      <c r="E6" s="102"/>
      <c r="F6" s="102"/>
      <c r="G6" s="102"/>
      <c r="H6" s="103"/>
      <c r="K6" s="5"/>
      <c r="N6" s="5"/>
      <c r="P6" s="5"/>
    </row>
    <row r="7" spans="1:17" s="4" customFormat="1" ht="20.100000000000001" customHeight="1" x14ac:dyDescent="0.2">
      <c r="A7" s="104" t="s">
        <v>3</v>
      </c>
      <c r="B7" s="105"/>
      <c r="C7" s="106" t="s">
        <v>69</v>
      </c>
      <c r="D7" s="102"/>
      <c r="E7" s="102"/>
      <c r="F7" s="102"/>
      <c r="G7" s="102"/>
      <c r="H7" s="103"/>
      <c r="K7" s="5"/>
      <c r="N7" s="5"/>
      <c r="P7" s="5"/>
    </row>
    <row r="8" spans="1:17" s="4" customFormat="1" ht="20.100000000000001" customHeight="1" x14ac:dyDescent="0.25">
      <c r="A8" s="104" t="s">
        <v>4</v>
      </c>
      <c r="B8" s="105"/>
      <c r="C8" s="102" t="s">
        <v>66</v>
      </c>
      <c r="D8" s="102"/>
      <c r="E8" s="102"/>
      <c r="F8" s="102"/>
      <c r="G8" s="102"/>
      <c r="H8" s="103"/>
      <c r="K8" s="5"/>
      <c r="M8"/>
      <c r="N8" s="5"/>
      <c r="O8"/>
      <c r="P8" s="5"/>
    </row>
    <row r="9" spans="1:17" s="4" customFormat="1" ht="20.100000000000001" customHeight="1" x14ac:dyDescent="0.25">
      <c r="A9" s="104" t="s">
        <v>5</v>
      </c>
      <c r="B9" s="105"/>
      <c r="C9" s="102" t="s">
        <v>124</v>
      </c>
      <c r="D9" s="102"/>
      <c r="E9" s="102"/>
      <c r="F9" s="102"/>
      <c r="G9" s="102"/>
      <c r="H9" s="103"/>
      <c r="K9" s="5"/>
      <c r="M9" s="6"/>
      <c r="N9" s="7"/>
      <c r="O9" s="6"/>
      <c r="P9" s="5"/>
    </row>
    <row r="10" spans="1:17" s="4" customFormat="1" ht="20.100000000000001" customHeight="1" x14ac:dyDescent="0.25">
      <c r="A10" s="89" t="s">
        <v>6</v>
      </c>
      <c r="B10" s="90"/>
      <c r="C10" s="91" t="s">
        <v>80</v>
      </c>
      <c r="D10" s="91"/>
      <c r="E10" s="8" t="s">
        <v>7</v>
      </c>
      <c r="F10" s="92" t="s">
        <v>125</v>
      </c>
      <c r="G10" s="93"/>
      <c r="H10" s="94"/>
      <c r="K10" s="5"/>
      <c r="M10" s="6"/>
      <c r="N10" s="7"/>
      <c r="O10" s="6"/>
      <c r="P10" s="5"/>
    </row>
    <row r="11" spans="1:17" s="4" customFormat="1" ht="4.5" customHeight="1" x14ac:dyDescent="0.2">
      <c r="A11" s="95"/>
      <c r="B11" s="95"/>
      <c r="C11" s="3"/>
      <c r="D11" s="3"/>
      <c r="E11" s="3"/>
      <c r="F11" s="3"/>
      <c r="G11" s="3"/>
      <c r="H11" s="3"/>
      <c r="K11" s="5"/>
      <c r="N11" s="5"/>
      <c r="P11" s="5"/>
    </row>
    <row r="12" spans="1:17" s="9" customFormat="1" ht="30" customHeight="1" x14ac:dyDescent="0.2">
      <c r="A12" s="45" t="s">
        <v>32</v>
      </c>
      <c r="B12" s="111" t="s">
        <v>8</v>
      </c>
      <c r="C12" s="111"/>
      <c r="D12" s="111"/>
      <c r="E12" s="45" t="s">
        <v>30</v>
      </c>
      <c r="F12" s="45" t="s">
        <v>31</v>
      </c>
      <c r="G12" s="111" t="s">
        <v>29</v>
      </c>
      <c r="H12" s="111"/>
      <c r="K12" s="10"/>
      <c r="N12" s="10"/>
      <c r="P12" s="10"/>
    </row>
    <row r="13" spans="1:17" s="9" customFormat="1" ht="58.5" customHeight="1" x14ac:dyDescent="0.2">
      <c r="A13" s="25">
        <v>1</v>
      </c>
      <c r="B13" s="107" t="s">
        <v>133</v>
      </c>
      <c r="C13" s="108"/>
      <c r="D13" s="109"/>
      <c r="E13" s="27">
        <v>5</v>
      </c>
      <c r="F13" s="26">
        <v>170000</v>
      </c>
      <c r="G13" s="110">
        <f>+F13*E13</f>
        <v>850000</v>
      </c>
      <c r="H13" s="110"/>
      <c r="J13" s="9" t="s">
        <v>136</v>
      </c>
      <c r="K13" s="32"/>
      <c r="N13" s="10"/>
      <c r="P13" s="10"/>
    </row>
    <row r="14" spans="1:17" s="9" customFormat="1" ht="58.5" customHeight="1" x14ac:dyDescent="0.2">
      <c r="A14" s="25">
        <v>2</v>
      </c>
      <c r="B14" s="107" t="s">
        <v>134</v>
      </c>
      <c r="C14" s="108"/>
      <c r="D14" s="109"/>
      <c r="E14" s="27">
        <v>2</v>
      </c>
      <c r="F14" s="26">
        <v>170000</v>
      </c>
      <c r="G14" s="110">
        <f>+F14*E14</f>
        <v>340000</v>
      </c>
      <c r="H14" s="110"/>
      <c r="K14" s="32"/>
      <c r="N14" s="10"/>
      <c r="P14" s="10"/>
    </row>
    <row r="15" spans="1:17" s="4" customFormat="1" ht="18" customHeight="1" x14ac:dyDescent="0.2">
      <c r="A15" s="11"/>
      <c r="B15" s="77"/>
      <c r="C15" s="78"/>
      <c r="D15" s="78"/>
      <c r="E15" s="78"/>
      <c r="F15" s="79"/>
      <c r="G15" s="80"/>
      <c r="H15" s="81"/>
      <c r="K15" s="5"/>
      <c r="N15" s="5"/>
      <c r="P15" s="5"/>
    </row>
    <row r="16" spans="1:17" s="4" customFormat="1" ht="21.75" customHeight="1" x14ac:dyDescent="0.2">
      <c r="A16" s="82" t="s">
        <v>10</v>
      </c>
      <c r="B16" s="82"/>
      <c r="C16" s="82"/>
      <c r="D16" s="82"/>
      <c r="E16" s="82"/>
      <c r="F16" s="82"/>
      <c r="G16" s="83">
        <f>SUM(G13:H15)</f>
        <v>1190000</v>
      </c>
      <c r="H16" s="83"/>
      <c r="N16" s="5"/>
      <c r="P16" s="5"/>
    </row>
    <row r="17" spans="1:17" s="4" customFormat="1" ht="21.75" customHeight="1" x14ac:dyDescent="0.2">
      <c r="A17" s="12"/>
      <c r="B17" s="12"/>
      <c r="C17" s="12"/>
      <c r="D17" s="12"/>
      <c r="E17" s="85" t="s">
        <v>11</v>
      </c>
      <c r="F17" s="86"/>
      <c r="G17" s="80">
        <v>0</v>
      </c>
      <c r="H17" s="81"/>
      <c r="N17" s="5"/>
      <c r="P17" s="5"/>
    </row>
    <row r="18" spans="1:17" ht="21.75" customHeight="1" x14ac:dyDescent="0.25">
      <c r="A18" s="54" t="s">
        <v>12</v>
      </c>
      <c r="B18" s="55"/>
      <c r="C18" s="56"/>
      <c r="D18" s="13"/>
      <c r="E18" s="88" t="s">
        <v>13</v>
      </c>
      <c r="F18" s="88"/>
      <c r="G18" s="84">
        <f>+G16+G17</f>
        <v>1190000</v>
      </c>
      <c r="H18" s="84"/>
      <c r="K18"/>
      <c r="N18" s="2"/>
      <c r="O18" s="4"/>
      <c r="P18" s="2"/>
      <c r="Q18"/>
    </row>
    <row r="19" spans="1:17" s="6" customFormat="1" ht="18" customHeight="1" x14ac:dyDescent="0.25">
      <c r="A19" s="112"/>
      <c r="B19" s="113"/>
      <c r="C19" s="114"/>
      <c r="D19" s="14"/>
      <c r="E19" s="15"/>
      <c r="F19" s="15"/>
      <c r="G19" s="15"/>
      <c r="H19" s="15"/>
      <c r="N19" s="7"/>
      <c r="O19" s="16"/>
      <c r="P19" s="7"/>
    </row>
    <row r="20" spans="1:17" s="6" customFormat="1" ht="11.25" customHeight="1" x14ac:dyDescent="0.25">
      <c r="D20" s="17"/>
      <c r="E20" s="17"/>
      <c r="F20" s="17"/>
      <c r="G20" s="17"/>
      <c r="H20" s="17"/>
      <c r="N20" s="7"/>
      <c r="P20" s="7"/>
    </row>
    <row r="21" spans="1:17" s="6" customFormat="1" ht="11.25" customHeight="1" x14ac:dyDescent="0.25">
      <c r="A21" s="18"/>
      <c r="B21" s="18"/>
      <c r="C21" s="18"/>
      <c r="D21" s="18"/>
      <c r="E21" s="3"/>
      <c r="F21" s="3"/>
      <c r="G21" s="3"/>
      <c r="H21" s="3"/>
      <c r="K21" s="7"/>
      <c r="N21" s="7"/>
      <c r="P21" s="7"/>
    </row>
    <row r="22" spans="1:17" s="6" customFormat="1" ht="14.25" customHeight="1" x14ac:dyDescent="0.25">
      <c r="A22" s="53"/>
      <c r="B22" s="53"/>
      <c r="C22" s="53"/>
      <c r="D22" s="53"/>
      <c r="E22" s="53"/>
      <c r="F22" s="53"/>
      <c r="G22" s="53"/>
      <c r="H22" s="53"/>
      <c r="K22" s="7"/>
      <c r="O22" s="7"/>
      <c r="Q22" s="7"/>
    </row>
    <row r="23" spans="1:17" ht="16.5" customHeight="1" x14ac:dyDescent="0.25">
      <c r="A23" s="54" t="s">
        <v>14</v>
      </c>
      <c r="B23" s="55"/>
      <c r="C23" s="55"/>
      <c r="D23" s="55"/>
      <c r="E23" s="55"/>
      <c r="F23" s="55"/>
      <c r="G23" s="55"/>
      <c r="H23" s="56"/>
      <c r="K23" s="2"/>
      <c r="O23" s="2"/>
      <c r="Q23" s="2"/>
    </row>
    <row r="24" spans="1:17" s="6" customFormat="1" ht="17.25" customHeight="1" x14ac:dyDescent="0.25">
      <c r="A24" s="57" t="s">
        <v>15</v>
      </c>
      <c r="B24" s="58"/>
      <c r="C24" s="59" t="s">
        <v>41</v>
      </c>
      <c r="D24" s="59"/>
      <c r="E24" s="59"/>
      <c r="F24" s="59"/>
      <c r="G24" s="59"/>
      <c r="H24" s="60"/>
      <c r="K24" s="19"/>
      <c r="O24" s="19"/>
      <c r="Q24" s="19"/>
    </row>
    <row r="25" spans="1:17" s="6" customFormat="1" ht="17.25" customHeight="1" x14ac:dyDescent="0.25">
      <c r="A25" s="61" t="s">
        <v>17</v>
      </c>
      <c r="B25" s="62"/>
      <c r="C25" s="63"/>
      <c r="D25" s="64"/>
      <c r="E25" s="65" t="s">
        <v>18</v>
      </c>
      <c r="F25" s="65"/>
      <c r="G25" s="64"/>
      <c r="H25" s="66"/>
      <c r="K25" s="19"/>
      <c r="O25" s="19"/>
      <c r="Q25" s="19"/>
    </row>
    <row r="26" spans="1:17" s="6" customFormat="1" ht="11.25" customHeight="1" x14ac:dyDescent="0.25">
      <c r="A26" s="15"/>
      <c r="B26" s="15"/>
      <c r="C26" s="15"/>
      <c r="D26" s="15"/>
      <c r="E26" s="15"/>
      <c r="F26" s="15"/>
      <c r="G26" s="15"/>
      <c r="H26" s="15"/>
      <c r="K26" s="7"/>
      <c r="O26" s="7"/>
      <c r="Q26" s="7"/>
    </row>
    <row r="27" spans="1:17" s="6" customFormat="1" ht="60.95" customHeight="1" x14ac:dyDescent="0.25">
      <c r="A27" s="67" t="s">
        <v>19</v>
      </c>
      <c r="B27" s="67"/>
      <c r="C27" s="67"/>
      <c r="D27" s="67"/>
      <c r="E27" s="68" t="s">
        <v>20</v>
      </c>
      <c r="F27" s="69"/>
      <c r="G27" s="69"/>
      <c r="H27" s="70"/>
      <c r="K27" s="7"/>
      <c r="O27" s="7"/>
      <c r="Q27" s="7"/>
    </row>
    <row r="28" spans="1:17" ht="12.75" customHeight="1" x14ac:dyDescent="0.25">
      <c r="A28" s="1"/>
      <c r="B28" s="1"/>
      <c r="C28" s="1"/>
      <c r="D28" s="1"/>
      <c r="E28" s="1"/>
      <c r="F28" s="1"/>
      <c r="G28" s="1"/>
      <c r="H28" s="1"/>
      <c r="K28" s="2"/>
      <c r="O28" s="2"/>
      <c r="Q28" s="2"/>
    </row>
    <row r="29" spans="1:17" ht="23.25" customHeight="1" x14ac:dyDescent="0.25">
      <c r="A29" s="71" t="s">
        <v>21</v>
      </c>
      <c r="B29" s="71"/>
      <c r="C29" s="71"/>
      <c r="D29" s="71"/>
      <c r="E29" s="71"/>
      <c r="F29" s="71"/>
      <c r="G29" s="71"/>
      <c r="H29" s="71"/>
      <c r="K29" s="2"/>
      <c r="O29" s="2"/>
      <c r="Q29" s="2"/>
    </row>
    <row r="30" spans="1:17" ht="8.25" customHeight="1" x14ac:dyDescent="0.25">
      <c r="A30" s="1"/>
      <c r="B30" s="1"/>
      <c r="C30" s="1"/>
      <c r="D30" s="1"/>
      <c r="E30" s="1"/>
      <c r="F30" s="1"/>
      <c r="G30" s="1"/>
      <c r="H30" s="1"/>
      <c r="K30" s="2"/>
      <c r="O30" s="2"/>
      <c r="Q30" s="2"/>
    </row>
    <row r="31" spans="1:17" s="6" customFormat="1" ht="21" customHeight="1" x14ac:dyDescent="0.25">
      <c r="A31" s="20" t="s">
        <v>22</v>
      </c>
      <c r="B31" s="48" t="s">
        <v>23</v>
      </c>
      <c r="C31" s="49"/>
      <c r="D31" s="21" t="s">
        <v>24</v>
      </c>
      <c r="E31" s="87"/>
      <c r="F31" s="48"/>
      <c r="G31" s="48"/>
      <c r="H31" s="49"/>
      <c r="K31" s="7"/>
      <c r="O31" s="7"/>
      <c r="Q31" s="7"/>
    </row>
    <row r="32" spans="1:17" s="6" customFormat="1" ht="21" customHeight="1" x14ac:dyDescent="0.25">
      <c r="A32" s="20" t="s">
        <v>25</v>
      </c>
      <c r="B32" s="48" t="s">
        <v>23</v>
      </c>
      <c r="C32" s="49"/>
      <c r="D32" s="21" t="s">
        <v>26</v>
      </c>
      <c r="E32" s="50"/>
      <c r="F32" s="51"/>
      <c r="G32" s="51"/>
      <c r="H32" s="52"/>
      <c r="K32" s="7"/>
      <c r="O32" s="7"/>
      <c r="Q32" s="7"/>
    </row>
    <row r="33" spans="7:9" x14ac:dyDescent="0.25">
      <c r="G33" s="22"/>
      <c r="H33" s="22"/>
      <c r="I33" s="22"/>
    </row>
  </sheetData>
  <mergeCells count="47">
    <mergeCell ref="A1:D2"/>
    <mergeCell ref="F1:H1"/>
    <mergeCell ref="G2:H2"/>
    <mergeCell ref="A4:H4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D10"/>
    <mergeCell ref="F10:H10"/>
    <mergeCell ref="A11:B11"/>
    <mergeCell ref="B12:D12"/>
    <mergeCell ref="G12:H12"/>
    <mergeCell ref="A19:C19"/>
    <mergeCell ref="B13:D13"/>
    <mergeCell ref="G13:H13"/>
    <mergeCell ref="B15:F15"/>
    <mergeCell ref="G15:H15"/>
    <mergeCell ref="A16:F16"/>
    <mergeCell ref="G16:H16"/>
    <mergeCell ref="E17:F17"/>
    <mergeCell ref="G17:H17"/>
    <mergeCell ref="A18:C18"/>
    <mergeCell ref="E18:F18"/>
    <mergeCell ref="G18:H18"/>
    <mergeCell ref="B14:D14"/>
    <mergeCell ref="G14:H14"/>
    <mergeCell ref="B32:C32"/>
    <mergeCell ref="E32:H32"/>
    <mergeCell ref="A22:H22"/>
    <mergeCell ref="A23:H23"/>
    <mergeCell ref="A24:B24"/>
    <mergeCell ref="C24:H24"/>
    <mergeCell ref="A25:B25"/>
    <mergeCell ref="C25:D25"/>
    <mergeCell ref="E25:F25"/>
    <mergeCell ref="G25:H25"/>
    <mergeCell ref="A27:D27"/>
    <mergeCell ref="E27:H27"/>
    <mergeCell ref="A29:H29"/>
    <mergeCell ref="B31:C31"/>
    <mergeCell ref="E31:H31"/>
  </mergeCells>
  <hyperlinks>
    <hyperlink ref="F10" r:id="rId1" xr:uid="{CC129189-75E4-43E8-A942-E5E4D25226FE}"/>
  </hyperlinks>
  <printOptions horizontalCentered="1"/>
  <pageMargins left="0.59055118110236227" right="0.59055118110236227" top="1.1811023622047245" bottom="0.59055118110236227" header="0.39370078740157483" footer="0.39370078740157483"/>
  <pageSetup paperSize="9" scale="87" orientation="portrait" r:id="rId2"/>
  <headerFooter>
    <oddHeader>&amp;L&amp;G&amp;R&amp;"Arial,Negrita"&amp;14COTIZACIÓN Y ORDEN SERVICIO ESPECIAL
&amp;10CT-COM-FM01-V01
20/09/2018</oddHead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F3120-BAB8-41C8-9A2F-BBDFB65DD3C0}">
  <sheetPr codeName="Hoja1">
    <pageSetUpPr fitToPage="1"/>
  </sheetPr>
  <dimension ref="A1:Q32"/>
  <sheetViews>
    <sheetView zoomScale="110" zoomScaleNormal="110" workbookViewId="0">
      <selection activeCell="B13" sqref="B13:D13"/>
    </sheetView>
  </sheetViews>
  <sheetFormatPr baseColWidth="10" defaultRowHeight="15" x14ac:dyDescent="0.25"/>
  <cols>
    <col min="1" max="2" width="13.5703125" customWidth="1"/>
    <col min="3" max="4" width="14" customWidth="1"/>
    <col min="5" max="5" width="10.28515625" customWidth="1"/>
    <col min="6" max="6" width="14.7109375" customWidth="1"/>
    <col min="11" max="11" width="23.140625" style="23" customWidth="1"/>
    <col min="15" max="15" width="23.42578125" style="23" customWidth="1"/>
    <col min="16" max="16" width="20" customWidth="1"/>
    <col min="17" max="17" width="11.42578125" style="23"/>
  </cols>
  <sheetData>
    <row r="1" spans="1:17" ht="50.25" customHeight="1" x14ac:dyDescent="0.25">
      <c r="A1" s="96" t="s">
        <v>27</v>
      </c>
      <c r="B1" s="96"/>
      <c r="C1" s="96"/>
      <c r="D1" s="96"/>
      <c r="E1" s="1"/>
      <c r="F1" s="97" t="s">
        <v>43</v>
      </c>
      <c r="G1" s="97"/>
      <c r="H1" s="97"/>
      <c r="K1" s="2"/>
      <c r="O1" s="2"/>
      <c r="Q1" s="2"/>
    </row>
    <row r="2" spans="1:17" ht="38.25" customHeight="1" x14ac:dyDescent="0.25">
      <c r="A2" s="96"/>
      <c r="B2" s="96"/>
      <c r="C2" s="96"/>
      <c r="D2" s="96"/>
      <c r="E2" s="3"/>
      <c r="F2" s="3"/>
      <c r="G2" s="71" t="s">
        <v>39</v>
      </c>
      <c r="H2" s="98"/>
      <c r="K2" s="2"/>
      <c r="N2" s="2"/>
      <c r="O2"/>
      <c r="P2" s="2"/>
      <c r="Q2"/>
    </row>
    <row r="3" spans="1:17" ht="9" customHeight="1" x14ac:dyDescent="0.25">
      <c r="A3" s="1"/>
      <c r="B3" s="1"/>
      <c r="C3" s="1"/>
      <c r="D3" s="1"/>
      <c r="E3" s="1"/>
      <c r="F3" s="1"/>
      <c r="G3" s="1"/>
      <c r="H3" s="1"/>
      <c r="K3" s="2"/>
      <c r="N3" s="2"/>
      <c r="O3"/>
      <c r="P3" s="2"/>
      <c r="Q3"/>
    </row>
    <row r="4" spans="1:17" ht="16.5" customHeight="1" x14ac:dyDescent="0.25">
      <c r="A4" s="99" t="s">
        <v>1</v>
      </c>
      <c r="B4" s="99"/>
      <c r="C4" s="99"/>
      <c r="D4" s="99"/>
      <c r="E4" s="99"/>
      <c r="F4" s="99"/>
      <c r="G4" s="99"/>
      <c r="H4" s="99"/>
      <c r="K4" s="2"/>
      <c r="N4" s="2"/>
      <c r="O4"/>
      <c r="P4" s="2"/>
      <c r="Q4"/>
    </row>
    <row r="5" spans="1:17" ht="3.75" customHeight="1" x14ac:dyDescent="0.25">
      <c r="A5" s="1"/>
      <c r="B5" s="1"/>
      <c r="C5" s="1"/>
      <c r="D5" s="1"/>
      <c r="E5" s="1"/>
      <c r="F5" s="1"/>
      <c r="G5" s="1"/>
      <c r="H5" s="1"/>
      <c r="K5" s="2"/>
      <c r="N5" s="2"/>
      <c r="O5"/>
      <c r="P5" s="2"/>
      <c r="Q5"/>
    </row>
    <row r="6" spans="1:17" s="4" customFormat="1" ht="20.100000000000001" customHeight="1" x14ac:dyDescent="0.2">
      <c r="A6" s="100" t="s">
        <v>2</v>
      </c>
      <c r="B6" s="101"/>
      <c r="C6" s="102" t="s">
        <v>33</v>
      </c>
      <c r="D6" s="102"/>
      <c r="E6" s="102"/>
      <c r="F6" s="102"/>
      <c r="G6" s="102"/>
      <c r="H6" s="103"/>
      <c r="K6" s="5"/>
      <c r="N6" s="5"/>
      <c r="P6" s="5"/>
    </row>
    <row r="7" spans="1:17" s="4" customFormat="1" ht="20.100000000000001" customHeight="1" x14ac:dyDescent="0.2">
      <c r="A7" s="104" t="s">
        <v>3</v>
      </c>
      <c r="B7" s="105"/>
      <c r="C7" s="106" t="s">
        <v>34</v>
      </c>
      <c r="D7" s="102"/>
      <c r="E7" s="102"/>
      <c r="F7" s="102"/>
      <c r="G7" s="102"/>
      <c r="H7" s="103"/>
      <c r="K7" s="5"/>
      <c r="N7" s="5"/>
      <c r="P7" s="5"/>
    </row>
    <row r="8" spans="1:17" s="4" customFormat="1" ht="20.100000000000001" customHeight="1" x14ac:dyDescent="0.25">
      <c r="A8" s="104" t="s">
        <v>4</v>
      </c>
      <c r="B8" s="105"/>
      <c r="C8" s="102" t="s">
        <v>35</v>
      </c>
      <c r="D8" s="102"/>
      <c r="E8" s="102"/>
      <c r="F8" s="102"/>
      <c r="G8" s="102"/>
      <c r="H8" s="103"/>
      <c r="K8" s="5"/>
      <c r="M8"/>
      <c r="N8" s="5"/>
      <c r="O8"/>
      <c r="P8" s="5"/>
    </row>
    <row r="9" spans="1:17" s="4" customFormat="1" ht="20.100000000000001" customHeight="1" x14ac:dyDescent="0.25">
      <c r="A9" s="104" t="s">
        <v>5</v>
      </c>
      <c r="B9" s="105"/>
      <c r="C9" s="102" t="s">
        <v>36</v>
      </c>
      <c r="D9" s="102"/>
      <c r="E9" s="102"/>
      <c r="F9" s="102"/>
      <c r="G9" s="102"/>
      <c r="H9" s="103"/>
      <c r="K9" s="5"/>
      <c r="M9" s="6"/>
      <c r="N9" s="7"/>
      <c r="O9" s="6"/>
      <c r="P9" s="5"/>
    </row>
    <row r="10" spans="1:17" s="4" customFormat="1" ht="20.100000000000001" customHeight="1" x14ac:dyDescent="0.25">
      <c r="A10" s="89" t="s">
        <v>6</v>
      </c>
      <c r="B10" s="90"/>
      <c r="C10" s="91" t="s">
        <v>37</v>
      </c>
      <c r="D10" s="91"/>
      <c r="E10" s="8" t="s">
        <v>7</v>
      </c>
      <c r="F10" s="92" t="s">
        <v>38</v>
      </c>
      <c r="G10" s="93"/>
      <c r="H10" s="94"/>
      <c r="K10" s="5"/>
      <c r="M10" s="6"/>
      <c r="N10" s="7"/>
      <c r="O10" s="6"/>
      <c r="P10" s="5"/>
    </row>
    <row r="11" spans="1:17" s="4" customFormat="1" ht="4.5" customHeight="1" x14ac:dyDescent="0.2">
      <c r="A11" s="95"/>
      <c r="B11" s="95"/>
      <c r="C11" s="3"/>
      <c r="D11" s="3"/>
      <c r="E11" s="3"/>
      <c r="F11" s="3"/>
      <c r="G11" s="3"/>
      <c r="H11" s="3"/>
      <c r="K11" s="5"/>
      <c r="N11" s="5"/>
      <c r="P11" s="5"/>
    </row>
    <row r="12" spans="1:17" s="9" customFormat="1" ht="30" customHeight="1" x14ac:dyDescent="0.2">
      <c r="A12" s="28" t="s">
        <v>32</v>
      </c>
      <c r="B12" s="111" t="s">
        <v>8</v>
      </c>
      <c r="C12" s="111"/>
      <c r="D12" s="111"/>
      <c r="E12" s="28" t="s">
        <v>30</v>
      </c>
      <c r="F12" s="28" t="s">
        <v>31</v>
      </c>
      <c r="G12" s="111" t="s">
        <v>29</v>
      </c>
      <c r="H12" s="111"/>
      <c r="K12" s="10"/>
      <c r="N12" s="10"/>
      <c r="P12" s="10"/>
    </row>
    <row r="13" spans="1:17" s="9" customFormat="1" ht="58.5" customHeight="1" x14ac:dyDescent="0.2">
      <c r="A13" s="25">
        <v>1</v>
      </c>
      <c r="B13" s="107" t="s">
        <v>42</v>
      </c>
      <c r="C13" s="108"/>
      <c r="D13" s="109"/>
      <c r="E13" s="27">
        <v>1</v>
      </c>
      <c r="F13" s="26">
        <v>8000000</v>
      </c>
      <c r="G13" s="110">
        <f>+F13*E13</f>
        <v>8000000</v>
      </c>
      <c r="H13" s="110"/>
      <c r="K13" s="10"/>
      <c r="N13" s="10"/>
      <c r="P13" s="10"/>
    </row>
    <row r="14" spans="1:17" s="4" customFormat="1" ht="18" customHeight="1" x14ac:dyDescent="0.2">
      <c r="A14" s="11"/>
      <c r="B14" s="77"/>
      <c r="C14" s="78"/>
      <c r="D14" s="78"/>
      <c r="E14" s="78"/>
      <c r="F14" s="79"/>
      <c r="G14" s="80"/>
      <c r="H14" s="81"/>
      <c r="K14" s="5"/>
      <c r="N14" s="5"/>
      <c r="P14" s="5"/>
    </row>
    <row r="15" spans="1:17" s="4" customFormat="1" ht="21.75" customHeight="1" x14ac:dyDescent="0.2">
      <c r="A15" s="82" t="s">
        <v>10</v>
      </c>
      <c r="B15" s="82"/>
      <c r="C15" s="82"/>
      <c r="D15" s="82"/>
      <c r="E15" s="82"/>
      <c r="F15" s="82"/>
      <c r="G15" s="83">
        <f>SUM(G13:H14)</f>
        <v>8000000</v>
      </c>
      <c r="H15" s="83"/>
      <c r="N15" s="5"/>
      <c r="P15" s="5"/>
    </row>
    <row r="16" spans="1:17" s="4" customFormat="1" ht="21.75" customHeight="1" x14ac:dyDescent="0.2">
      <c r="A16" s="12"/>
      <c r="B16" s="12"/>
      <c r="C16" s="12"/>
      <c r="D16" s="12"/>
      <c r="E16" s="85" t="s">
        <v>11</v>
      </c>
      <c r="F16" s="86"/>
      <c r="G16" s="80">
        <v>0</v>
      </c>
      <c r="H16" s="81"/>
      <c r="N16" s="5"/>
      <c r="P16" s="5"/>
    </row>
    <row r="17" spans="1:17" ht="21.75" customHeight="1" x14ac:dyDescent="0.25">
      <c r="A17" s="54" t="s">
        <v>12</v>
      </c>
      <c r="B17" s="55"/>
      <c r="C17" s="56"/>
      <c r="D17" s="13"/>
      <c r="E17" s="88" t="s">
        <v>13</v>
      </c>
      <c r="F17" s="88"/>
      <c r="G17" s="84">
        <f>+G15+G16</f>
        <v>8000000</v>
      </c>
      <c r="H17" s="84"/>
      <c r="K17"/>
      <c r="N17" s="2"/>
      <c r="O17" s="4"/>
      <c r="P17" s="2"/>
      <c r="Q17"/>
    </row>
    <row r="18" spans="1:17" s="6" customFormat="1" ht="18" customHeight="1" x14ac:dyDescent="0.25">
      <c r="A18" s="112" t="s">
        <v>28</v>
      </c>
      <c r="B18" s="113"/>
      <c r="C18" s="114"/>
      <c r="D18" s="14"/>
      <c r="E18" s="15"/>
      <c r="F18" s="15"/>
      <c r="G18" s="15"/>
      <c r="H18" s="15"/>
      <c r="N18" s="7"/>
      <c r="O18" s="16"/>
      <c r="P18" s="7"/>
    </row>
    <row r="19" spans="1:17" s="6" customFormat="1" ht="11.25" customHeight="1" x14ac:dyDescent="0.25">
      <c r="D19" s="17"/>
      <c r="E19" s="17"/>
      <c r="F19" s="17"/>
      <c r="G19" s="17"/>
      <c r="H19" s="17"/>
      <c r="N19" s="7"/>
      <c r="P19" s="7"/>
    </row>
    <row r="20" spans="1:17" s="6" customFormat="1" ht="11.25" customHeight="1" x14ac:dyDescent="0.25">
      <c r="A20" s="18"/>
      <c r="B20" s="18"/>
      <c r="C20" s="18"/>
      <c r="D20" s="18"/>
      <c r="E20" s="3"/>
      <c r="F20" s="3"/>
      <c r="G20" s="3"/>
      <c r="H20" s="3"/>
      <c r="K20" s="7"/>
      <c r="N20" s="7"/>
      <c r="P20" s="7"/>
    </row>
    <row r="21" spans="1:17" s="6" customFormat="1" ht="14.25" customHeight="1" x14ac:dyDescent="0.25">
      <c r="A21" s="53"/>
      <c r="B21" s="53"/>
      <c r="C21" s="53"/>
      <c r="D21" s="53"/>
      <c r="E21" s="53"/>
      <c r="F21" s="53"/>
      <c r="G21" s="53"/>
      <c r="H21" s="53"/>
      <c r="K21" s="7"/>
      <c r="O21" s="7"/>
      <c r="Q21" s="7"/>
    </row>
    <row r="22" spans="1:17" ht="16.5" customHeight="1" x14ac:dyDescent="0.25">
      <c r="A22" s="54" t="s">
        <v>14</v>
      </c>
      <c r="B22" s="55"/>
      <c r="C22" s="55"/>
      <c r="D22" s="55"/>
      <c r="E22" s="55"/>
      <c r="F22" s="55"/>
      <c r="G22" s="55"/>
      <c r="H22" s="56"/>
      <c r="K22" s="2"/>
      <c r="O22" s="2"/>
      <c r="Q22" s="2"/>
    </row>
    <row r="23" spans="1:17" s="6" customFormat="1" ht="17.25" customHeight="1" x14ac:dyDescent="0.25">
      <c r="A23" s="57" t="s">
        <v>15</v>
      </c>
      <c r="B23" s="58"/>
      <c r="C23" s="59" t="s">
        <v>41</v>
      </c>
      <c r="D23" s="59"/>
      <c r="E23" s="59"/>
      <c r="F23" s="59"/>
      <c r="G23" s="59"/>
      <c r="H23" s="60"/>
      <c r="K23" s="19"/>
      <c r="O23" s="19"/>
      <c r="Q23" s="19"/>
    </row>
    <row r="24" spans="1:17" s="6" customFormat="1" ht="17.25" customHeight="1" x14ac:dyDescent="0.25">
      <c r="A24" s="61" t="s">
        <v>17</v>
      </c>
      <c r="B24" s="62"/>
      <c r="C24" s="63"/>
      <c r="D24" s="64"/>
      <c r="E24" s="65" t="s">
        <v>18</v>
      </c>
      <c r="F24" s="65"/>
      <c r="G24" s="64"/>
      <c r="H24" s="66"/>
      <c r="K24" s="19"/>
      <c r="O24" s="19"/>
      <c r="Q24" s="19"/>
    </row>
    <row r="25" spans="1:17" s="6" customFormat="1" ht="11.25" customHeight="1" x14ac:dyDescent="0.25">
      <c r="A25" s="15"/>
      <c r="B25" s="15"/>
      <c r="C25" s="15"/>
      <c r="D25" s="15"/>
      <c r="E25" s="15"/>
      <c r="F25" s="15"/>
      <c r="G25" s="15"/>
      <c r="H25" s="15"/>
      <c r="K25" s="7"/>
      <c r="O25" s="7"/>
      <c r="Q25" s="7"/>
    </row>
    <row r="26" spans="1:17" s="6" customFormat="1" ht="60.95" customHeight="1" x14ac:dyDescent="0.25">
      <c r="A26" s="67" t="s">
        <v>19</v>
      </c>
      <c r="B26" s="67"/>
      <c r="C26" s="67"/>
      <c r="D26" s="67"/>
      <c r="E26" s="68" t="s">
        <v>20</v>
      </c>
      <c r="F26" s="69"/>
      <c r="G26" s="69"/>
      <c r="H26" s="70"/>
      <c r="K26" s="7"/>
      <c r="O26" s="7"/>
      <c r="Q26" s="7"/>
    </row>
    <row r="27" spans="1:17" ht="12.75" customHeight="1" x14ac:dyDescent="0.25">
      <c r="A27" s="1"/>
      <c r="B27" s="1"/>
      <c r="C27" s="1"/>
      <c r="D27" s="1"/>
      <c r="E27" s="1"/>
      <c r="F27" s="1"/>
      <c r="G27" s="1"/>
      <c r="H27" s="1"/>
      <c r="K27" s="2"/>
      <c r="O27" s="2"/>
      <c r="Q27" s="2"/>
    </row>
    <row r="28" spans="1:17" ht="23.25" customHeight="1" x14ac:dyDescent="0.25">
      <c r="A28" s="71" t="s">
        <v>21</v>
      </c>
      <c r="B28" s="71"/>
      <c r="C28" s="71"/>
      <c r="D28" s="71"/>
      <c r="E28" s="71"/>
      <c r="F28" s="71"/>
      <c r="G28" s="71"/>
      <c r="H28" s="71"/>
      <c r="K28" s="2"/>
      <c r="O28" s="2"/>
      <c r="Q28" s="2"/>
    </row>
    <row r="29" spans="1:17" ht="8.25" customHeight="1" x14ac:dyDescent="0.25">
      <c r="A29" s="1"/>
      <c r="B29" s="1"/>
      <c r="C29" s="1"/>
      <c r="D29" s="1"/>
      <c r="E29" s="1"/>
      <c r="F29" s="1"/>
      <c r="G29" s="1"/>
      <c r="H29" s="1"/>
      <c r="K29" s="2"/>
      <c r="O29" s="2"/>
      <c r="Q29" s="2"/>
    </row>
    <row r="30" spans="1:17" s="6" customFormat="1" ht="21" customHeight="1" x14ac:dyDescent="0.25">
      <c r="A30" s="20" t="s">
        <v>22</v>
      </c>
      <c r="B30" s="48" t="s">
        <v>23</v>
      </c>
      <c r="C30" s="49"/>
      <c r="D30" s="21" t="s">
        <v>24</v>
      </c>
      <c r="E30" s="87"/>
      <c r="F30" s="48"/>
      <c r="G30" s="48"/>
      <c r="H30" s="49"/>
      <c r="K30" s="7"/>
      <c r="O30" s="7"/>
      <c r="Q30" s="7"/>
    </row>
    <row r="31" spans="1:17" s="6" customFormat="1" ht="21" customHeight="1" x14ac:dyDescent="0.25">
      <c r="A31" s="20" t="s">
        <v>25</v>
      </c>
      <c r="B31" s="48" t="s">
        <v>23</v>
      </c>
      <c r="C31" s="49"/>
      <c r="D31" s="21" t="s">
        <v>26</v>
      </c>
      <c r="E31" s="50"/>
      <c r="F31" s="51"/>
      <c r="G31" s="51"/>
      <c r="H31" s="52"/>
      <c r="K31" s="7"/>
      <c r="O31" s="7"/>
      <c r="Q31" s="7"/>
    </row>
    <row r="32" spans="1:17" x14ac:dyDescent="0.25">
      <c r="G32" s="22"/>
      <c r="H32" s="22"/>
      <c r="I32" s="22"/>
    </row>
  </sheetData>
  <mergeCells count="45">
    <mergeCell ref="B31:C31"/>
    <mergeCell ref="E31:H31"/>
    <mergeCell ref="A18:C18"/>
    <mergeCell ref="A21:H21"/>
    <mergeCell ref="A22:H22"/>
    <mergeCell ref="A23:B23"/>
    <mergeCell ref="C23:H23"/>
    <mergeCell ref="A24:B24"/>
    <mergeCell ref="C24:D24"/>
    <mergeCell ref="E24:F24"/>
    <mergeCell ref="G24:H24"/>
    <mergeCell ref="A26:D26"/>
    <mergeCell ref="E26:H26"/>
    <mergeCell ref="A28:H28"/>
    <mergeCell ref="B30:C30"/>
    <mergeCell ref="E30:H30"/>
    <mergeCell ref="A15:F15"/>
    <mergeCell ref="G15:H15"/>
    <mergeCell ref="E16:F16"/>
    <mergeCell ref="G16:H16"/>
    <mergeCell ref="A17:C17"/>
    <mergeCell ref="E17:F17"/>
    <mergeCell ref="G17:H17"/>
    <mergeCell ref="B13:D13"/>
    <mergeCell ref="G13:H13"/>
    <mergeCell ref="B14:F14"/>
    <mergeCell ref="G14:H14"/>
    <mergeCell ref="A10:B10"/>
    <mergeCell ref="C10:D10"/>
    <mergeCell ref="F10:H10"/>
    <mergeCell ref="A11:B11"/>
    <mergeCell ref="B12:D12"/>
    <mergeCell ref="G12:H12"/>
    <mergeCell ref="A7:B7"/>
    <mergeCell ref="C7:H7"/>
    <mergeCell ref="A8:B8"/>
    <mergeCell ref="C8:H8"/>
    <mergeCell ref="A9:B9"/>
    <mergeCell ref="C9:H9"/>
    <mergeCell ref="A1:D2"/>
    <mergeCell ref="F1:H1"/>
    <mergeCell ref="G2:H2"/>
    <mergeCell ref="A4:H4"/>
    <mergeCell ref="A6:B6"/>
    <mergeCell ref="C6:H6"/>
  </mergeCells>
  <hyperlinks>
    <hyperlink ref="F10" r:id="rId1" xr:uid="{A4043D15-CC51-4A2C-9CEB-8040BE2770F0}"/>
  </hyperlinks>
  <printOptions horizontalCentered="1"/>
  <pageMargins left="0.59055118110236227" right="0.59055118110236227" top="1.1811023622047245" bottom="0.59055118110236227" header="0.39370078740157483" footer="0.39370078740157483"/>
  <pageSetup paperSize="9" scale="88" orientation="portrait" r:id="rId2"/>
  <headerFooter>
    <oddHeader>&amp;L&amp;G&amp;R&amp;"Arial,Negrita"&amp;14COTIZACIÓN Y ORDEN SERVICIO ESPECIAL
&amp;10CT-COM-FM01-V01
20/09/2018</oddHeader>
  </headerFooter>
  <drawing r:id="rId3"/>
  <legacyDrawingHF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4102F-C02F-489A-AF1A-ED919B7877C1}">
  <sheetPr>
    <pageSetUpPr fitToPage="1"/>
  </sheetPr>
  <dimension ref="A1:Q32"/>
  <sheetViews>
    <sheetView zoomScale="110" zoomScaleNormal="110" workbookViewId="0">
      <selection activeCell="C7" sqref="C7:H7"/>
    </sheetView>
  </sheetViews>
  <sheetFormatPr baseColWidth="10" defaultRowHeight="15" x14ac:dyDescent="0.25"/>
  <cols>
    <col min="1" max="2" width="13.5703125" customWidth="1"/>
    <col min="3" max="4" width="14" customWidth="1"/>
    <col min="5" max="5" width="10.28515625" customWidth="1"/>
    <col min="6" max="6" width="14.7109375" customWidth="1"/>
    <col min="11" max="11" width="23.140625" style="23" customWidth="1"/>
    <col min="15" max="15" width="23.42578125" style="23" customWidth="1"/>
    <col min="16" max="16" width="20" customWidth="1"/>
    <col min="17" max="17" width="11.42578125" style="23"/>
  </cols>
  <sheetData>
    <row r="1" spans="1:17" ht="50.25" customHeight="1" x14ac:dyDescent="0.25">
      <c r="A1" s="96" t="s">
        <v>27</v>
      </c>
      <c r="B1" s="96"/>
      <c r="C1" s="96"/>
      <c r="D1" s="96"/>
      <c r="E1" s="1"/>
      <c r="F1" s="97" t="s">
        <v>126</v>
      </c>
      <c r="G1" s="97"/>
      <c r="H1" s="97"/>
      <c r="K1" s="2"/>
      <c r="O1" s="2"/>
      <c r="Q1" s="2"/>
    </row>
    <row r="2" spans="1:17" ht="38.25" customHeight="1" x14ac:dyDescent="0.25">
      <c r="A2" s="96"/>
      <c r="B2" s="96"/>
      <c r="C2" s="96"/>
      <c r="D2" s="96"/>
      <c r="E2" s="3"/>
      <c r="F2" s="3"/>
      <c r="G2" s="71" t="s">
        <v>123</v>
      </c>
      <c r="H2" s="98"/>
      <c r="K2" s="2"/>
      <c r="N2" s="2"/>
      <c r="O2"/>
      <c r="P2" s="2"/>
      <c r="Q2"/>
    </row>
    <row r="3" spans="1:17" ht="9" customHeight="1" x14ac:dyDescent="0.25">
      <c r="A3" s="1"/>
      <c r="B3" s="1"/>
      <c r="C3" s="1"/>
      <c r="D3" s="1"/>
      <c r="E3" s="1"/>
      <c r="F3" s="1"/>
      <c r="G3" s="1"/>
      <c r="H3" s="1"/>
      <c r="K3" s="2"/>
      <c r="N3" s="2"/>
      <c r="O3"/>
      <c r="P3" s="2"/>
      <c r="Q3"/>
    </row>
    <row r="4" spans="1:17" ht="16.5" customHeight="1" x14ac:dyDescent="0.25">
      <c r="A4" s="99" t="s">
        <v>1</v>
      </c>
      <c r="B4" s="99"/>
      <c r="C4" s="99"/>
      <c r="D4" s="99"/>
      <c r="E4" s="99"/>
      <c r="F4" s="99"/>
      <c r="G4" s="99"/>
      <c r="H4" s="99"/>
      <c r="K4" s="2"/>
      <c r="N4" s="2"/>
      <c r="O4"/>
      <c r="P4" s="2"/>
      <c r="Q4"/>
    </row>
    <row r="5" spans="1:17" ht="3.75" customHeight="1" x14ac:dyDescent="0.25">
      <c r="A5" s="1"/>
      <c r="B5" s="1"/>
      <c r="C5" s="1"/>
      <c r="D5" s="1"/>
      <c r="E5" s="1"/>
      <c r="F5" s="1"/>
      <c r="G5" s="1"/>
      <c r="H5" s="1"/>
      <c r="K5" s="2"/>
      <c r="N5" s="2"/>
      <c r="O5"/>
      <c r="P5" s="2"/>
      <c r="Q5"/>
    </row>
    <row r="6" spans="1:17" s="4" customFormat="1" ht="20.100000000000001" customHeight="1" x14ac:dyDescent="0.2">
      <c r="A6" s="100" t="s">
        <v>2</v>
      </c>
      <c r="B6" s="101"/>
      <c r="C6" s="102" t="s">
        <v>65</v>
      </c>
      <c r="D6" s="102"/>
      <c r="E6" s="102"/>
      <c r="F6" s="102"/>
      <c r="G6" s="102"/>
      <c r="H6" s="103"/>
      <c r="K6" s="5"/>
      <c r="N6" s="5"/>
      <c r="P6" s="5"/>
    </row>
    <row r="7" spans="1:17" s="4" customFormat="1" ht="20.100000000000001" customHeight="1" x14ac:dyDescent="0.2">
      <c r="A7" s="104" t="s">
        <v>3</v>
      </c>
      <c r="B7" s="105"/>
      <c r="C7" s="106" t="s">
        <v>69</v>
      </c>
      <c r="D7" s="102"/>
      <c r="E7" s="102"/>
      <c r="F7" s="102"/>
      <c r="G7" s="102"/>
      <c r="H7" s="103"/>
      <c r="K7" s="5"/>
      <c r="N7" s="5"/>
      <c r="P7" s="5"/>
    </row>
    <row r="8" spans="1:17" s="4" customFormat="1" ht="20.100000000000001" customHeight="1" x14ac:dyDescent="0.25">
      <c r="A8" s="104" t="s">
        <v>4</v>
      </c>
      <c r="B8" s="105"/>
      <c r="C8" s="102" t="s">
        <v>66</v>
      </c>
      <c r="D8" s="102"/>
      <c r="E8" s="102"/>
      <c r="F8" s="102"/>
      <c r="G8" s="102"/>
      <c r="H8" s="103"/>
      <c r="K8" s="5"/>
      <c r="M8"/>
      <c r="N8" s="5"/>
      <c r="O8"/>
      <c r="P8" s="5"/>
    </row>
    <row r="9" spans="1:17" s="4" customFormat="1" ht="20.100000000000001" customHeight="1" x14ac:dyDescent="0.25">
      <c r="A9" s="104" t="s">
        <v>5</v>
      </c>
      <c r="B9" s="105"/>
      <c r="C9" s="102" t="s">
        <v>124</v>
      </c>
      <c r="D9" s="102"/>
      <c r="E9" s="102"/>
      <c r="F9" s="102"/>
      <c r="G9" s="102"/>
      <c r="H9" s="103"/>
      <c r="K9" s="5"/>
      <c r="M9" s="6"/>
      <c r="N9" s="7"/>
      <c r="O9" s="6"/>
      <c r="P9" s="5"/>
    </row>
    <row r="10" spans="1:17" s="4" customFormat="1" ht="20.100000000000001" customHeight="1" x14ac:dyDescent="0.25">
      <c r="A10" s="89" t="s">
        <v>6</v>
      </c>
      <c r="B10" s="90"/>
      <c r="C10" s="91" t="s">
        <v>80</v>
      </c>
      <c r="D10" s="91"/>
      <c r="E10" s="8" t="s">
        <v>7</v>
      </c>
      <c r="F10" s="92" t="s">
        <v>125</v>
      </c>
      <c r="G10" s="93"/>
      <c r="H10" s="94"/>
      <c r="K10" s="5"/>
      <c r="M10" s="6"/>
      <c r="N10" s="7"/>
      <c r="O10" s="6"/>
      <c r="P10" s="5"/>
    </row>
    <row r="11" spans="1:17" s="4" customFormat="1" ht="4.5" customHeight="1" x14ac:dyDescent="0.2">
      <c r="A11" s="95"/>
      <c r="B11" s="95"/>
      <c r="C11" s="3"/>
      <c r="D11" s="3"/>
      <c r="E11" s="3"/>
      <c r="F11" s="3"/>
      <c r="G11" s="3"/>
      <c r="H11" s="3"/>
      <c r="K11" s="5"/>
      <c r="N11" s="5"/>
      <c r="P11" s="5"/>
    </row>
    <row r="12" spans="1:17" s="9" customFormat="1" ht="30" customHeight="1" x14ac:dyDescent="0.2">
      <c r="A12" s="46" t="s">
        <v>32</v>
      </c>
      <c r="B12" s="111" t="s">
        <v>8</v>
      </c>
      <c r="C12" s="111"/>
      <c r="D12" s="111"/>
      <c r="E12" s="46" t="s">
        <v>30</v>
      </c>
      <c r="F12" s="46" t="s">
        <v>31</v>
      </c>
      <c r="G12" s="111" t="s">
        <v>29</v>
      </c>
      <c r="H12" s="111"/>
      <c r="K12" s="10"/>
      <c r="N12" s="10"/>
      <c r="P12" s="10"/>
    </row>
    <row r="13" spans="1:17" s="9" customFormat="1" ht="96.75" customHeight="1" x14ac:dyDescent="0.2">
      <c r="A13" s="25">
        <v>1</v>
      </c>
      <c r="B13" s="107" t="s">
        <v>127</v>
      </c>
      <c r="C13" s="108"/>
      <c r="D13" s="109"/>
      <c r="E13" s="27">
        <v>18</v>
      </c>
      <c r="F13" s="26">
        <f>5000000/30</f>
        <v>166666.66666666666</v>
      </c>
      <c r="G13" s="110">
        <f>+F13*E13</f>
        <v>3000000</v>
      </c>
      <c r="H13" s="110"/>
      <c r="K13" s="32"/>
      <c r="N13" s="10"/>
      <c r="P13" s="10"/>
    </row>
    <row r="14" spans="1:17" s="4" customFormat="1" ht="18" customHeight="1" x14ac:dyDescent="0.2">
      <c r="A14" s="11"/>
      <c r="B14" s="77"/>
      <c r="C14" s="78"/>
      <c r="D14" s="78"/>
      <c r="E14" s="78"/>
      <c r="F14" s="79"/>
      <c r="G14" s="80"/>
      <c r="H14" s="81"/>
      <c r="K14" s="5"/>
      <c r="N14" s="5"/>
      <c r="P14" s="5"/>
    </row>
    <row r="15" spans="1:17" s="4" customFormat="1" ht="21.75" customHeight="1" x14ac:dyDescent="0.2">
      <c r="A15" s="82" t="s">
        <v>10</v>
      </c>
      <c r="B15" s="82"/>
      <c r="C15" s="82"/>
      <c r="D15" s="82"/>
      <c r="E15" s="82"/>
      <c r="F15" s="82"/>
      <c r="G15" s="83">
        <f>SUM(G13:H14)</f>
        <v>3000000</v>
      </c>
      <c r="H15" s="83"/>
      <c r="N15" s="5"/>
      <c r="P15" s="5"/>
    </row>
    <row r="16" spans="1:17" s="4" customFormat="1" ht="21.75" customHeight="1" x14ac:dyDescent="0.2">
      <c r="A16" s="12"/>
      <c r="B16" s="12"/>
      <c r="C16" s="12"/>
      <c r="D16" s="12"/>
      <c r="E16" s="85" t="s">
        <v>11</v>
      </c>
      <c r="F16" s="86"/>
      <c r="G16" s="80">
        <v>0</v>
      </c>
      <c r="H16" s="81"/>
      <c r="N16" s="5"/>
      <c r="P16" s="5"/>
    </row>
    <row r="17" spans="1:17" ht="21.75" customHeight="1" x14ac:dyDescent="0.25">
      <c r="A17" s="54" t="s">
        <v>12</v>
      </c>
      <c r="B17" s="55"/>
      <c r="C17" s="56"/>
      <c r="D17" s="13"/>
      <c r="E17" s="88" t="s">
        <v>13</v>
      </c>
      <c r="F17" s="88"/>
      <c r="G17" s="84">
        <f>+G15+G16</f>
        <v>3000000</v>
      </c>
      <c r="H17" s="84"/>
      <c r="K17"/>
      <c r="N17" s="2"/>
      <c r="O17" s="4"/>
      <c r="P17" s="2"/>
      <c r="Q17"/>
    </row>
    <row r="18" spans="1:17" s="6" customFormat="1" ht="18" customHeight="1" x14ac:dyDescent="0.25">
      <c r="A18" s="112"/>
      <c r="B18" s="113"/>
      <c r="C18" s="114"/>
      <c r="D18" s="14"/>
      <c r="E18" s="15"/>
      <c r="F18" s="15"/>
      <c r="G18" s="15"/>
      <c r="H18" s="15"/>
      <c r="N18" s="7"/>
      <c r="O18" s="16"/>
      <c r="P18" s="7"/>
    </row>
    <row r="19" spans="1:17" s="6" customFormat="1" ht="11.25" customHeight="1" x14ac:dyDescent="0.25">
      <c r="D19" s="17"/>
      <c r="E19" s="17"/>
      <c r="F19" s="17"/>
      <c r="G19" s="17"/>
      <c r="H19" s="17"/>
      <c r="N19" s="7"/>
      <c r="P19" s="7"/>
    </row>
    <row r="20" spans="1:17" s="6" customFormat="1" ht="11.25" customHeight="1" x14ac:dyDescent="0.25">
      <c r="A20" s="18"/>
      <c r="B20" s="18"/>
      <c r="C20" s="18"/>
      <c r="D20" s="18"/>
      <c r="E20" s="3"/>
      <c r="F20" s="3"/>
      <c r="G20" s="3"/>
      <c r="H20" s="3"/>
      <c r="K20" s="7"/>
      <c r="N20" s="7"/>
      <c r="P20" s="7"/>
    </row>
    <row r="21" spans="1:17" s="6" customFormat="1" ht="14.25" customHeight="1" x14ac:dyDescent="0.25">
      <c r="A21" s="53"/>
      <c r="B21" s="53"/>
      <c r="C21" s="53"/>
      <c r="D21" s="53"/>
      <c r="E21" s="53"/>
      <c r="F21" s="53"/>
      <c r="G21" s="53"/>
      <c r="H21" s="53"/>
      <c r="K21" s="7"/>
      <c r="O21" s="7"/>
      <c r="Q21" s="7"/>
    </row>
    <row r="22" spans="1:17" ht="16.5" customHeight="1" x14ac:dyDescent="0.25">
      <c r="A22" s="54" t="s">
        <v>14</v>
      </c>
      <c r="B22" s="55"/>
      <c r="C22" s="55"/>
      <c r="D22" s="55"/>
      <c r="E22" s="55"/>
      <c r="F22" s="55"/>
      <c r="G22" s="55"/>
      <c r="H22" s="56"/>
      <c r="K22" s="2"/>
      <c r="O22" s="2"/>
      <c r="Q22" s="2"/>
    </row>
    <row r="23" spans="1:17" s="6" customFormat="1" ht="17.25" customHeight="1" x14ac:dyDescent="0.25">
      <c r="A23" s="57" t="s">
        <v>15</v>
      </c>
      <c r="B23" s="58"/>
      <c r="C23" s="59" t="s">
        <v>41</v>
      </c>
      <c r="D23" s="59"/>
      <c r="E23" s="59"/>
      <c r="F23" s="59"/>
      <c r="G23" s="59"/>
      <c r="H23" s="60"/>
      <c r="K23" s="19"/>
      <c r="O23" s="19"/>
      <c r="Q23" s="19"/>
    </row>
    <row r="24" spans="1:17" s="6" customFormat="1" ht="17.25" customHeight="1" x14ac:dyDescent="0.25">
      <c r="A24" s="61" t="s">
        <v>17</v>
      </c>
      <c r="B24" s="62"/>
      <c r="C24" s="63"/>
      <c r="D24" s="64"/>
      <c r="E24" s="65" t="s">
        <v>18</v>
      </c>
      <c r="F24" s="65"/>
      <c r="G24" s="64"/>
      <c r="H24" s="66"/>
      <c r="K24" s="19"/>
      <c r="O24" s="19"/>
      <c r="Q24" s="19"/>
    </row>
    <row r="25" spans="1:17" s="6" customFormat="1" ht="11.25" customHeight="1" x14ac:dyDescent="0.25">
      <c r="A25" s="15"/>
      <c r="B25" s="15"/>
      <c r="C25" s="15"/>
      <c r="D25" s="15"/>
      <c r="E25" s="15"/>
      <c r="F25" s="15"/>
      <c r="G25" s="15"/>
      <c r="H25" s="15"/>
      <c r="K25" s="7"/>
      <c r="O25" s="7"/>
      <c r="Q25" s="7"/>
    </row>
    <row r="26" spans="1:17" s="6" customFormat="1" ht="60.95" customHeight="1" x14ac:dyDescent="0.25">
      <c r="A26" s="67" t="s">
        <v>19</v>
      </c>
      <c r="B26" s="67"/>
      <c r="C26" s="67"/>
      <c r="D26" s="67"/>
      <c r="E26" s="68" t="s">
        <v>20</v>
      </c>
      <c r="F26" s="69"/>
      <c r="G26" s="69"/>
      <c r="H26" s="70"/>
      <c r="K26" s="7"/>
      <c r="O26" s="7"/>
      <c r="Q26" s="7"/>
    </row>
    <row r="27" spans="1:17" ht="12.75" customHeight="1" x14ac:dyDescent="0.25">
      <c r="A27" s="1"/>
      <c r="B27" s="1"/>
      <c r="C27" s="1"/>
      <c r="D27" s="1"/>
      <c r="E27" s="1"/>
      <c r="F27" s="1"/>
      <c r="G27" s="1"/>
      <c r="H27" s="1"/>
      <c r="K27" s="2"/>
      <c r="O27" s="2"/>
      <c r="Q27" s="2"/>
    </row>
    <row r="28" spans="1:17" ht="23.25" customHeight="1" x14ac:dyDescent="0.25">
      <c r="A28" s="71" t="s">
        <v>21</v>
      </c>
      <c r="B28" s="71"/>
      <c r="C28" s="71"/>
      <c r="D28" s="71"/>
      <c r="E28" s="71"/>
      <c r="F28" s="71"/>
      <c r="G28" s="71"/>
      <c r="H28" s="71"/>
      <c r="K28" s="2"/>
      <c r="O28" s="2"/>
      <c r="Q28" s="2"/>
    </row>
    <row r="29" spans="1:17" ht="8.25" customHeight="1" x14ac:dyDescent="0.25">
      <c r="A29" s="1"/>
      <c r="B29" s="1"/>
      <c r="C29" s="1"/>
      <c r="D29" s="1"/>
      <c r="E29" s="1"/>
      <c r="F29" s="1"/>
      <c r="G29" s="1"/>
      <c r="H29" s="1"/>
      <c r="K29" s="2"/>
      <c r="O29" s="2"/>
      <c r="Q29" s="2"/>
    </row>
    <row r="30" spans="1:17" s="6" customFormat="1" ht="21" customHeight="1" x14ac:dyDescent="0.25">
      <c r="A30" s="20" t="s">
        <v>22</v>
      </c>
      <c r="B30" s="48" t="s">
        <v>23</v>
      </c>
      <c r="C30" s="49"/>
      <c r="D30" s="21" t="s">
        <v>24</v>
      </c>
      <c r="E30" s="87"/>
      <c r="F30" s="48"/>
      <c r="G30" s="48"/>
      <c r="H30" s="49"/>
      <c r="K30" s="7"/>
      <c r="O30" s="7"/>
      <c r="Q30" s="7"/>
    </row>
    <row r="31" spans="1:17" s="6" customFormat="1" ht="21" customHeight="1" x14ac:dyDescent="0.25">
      <c r="A31" s="20" t="s">
        <v>25</v>
      </c>
      <c r="B31" s="48" t="s">
        <v>23</v>
      </c>
      <c r="C31" s="49"/>
      <c r="D31" s="21" t="s">
        <v>26</v>
      </c>
      <c r="E31" s="50"/>
      <c r="F31" s="51"/>
      <c r="G31" s="51"/>
      <c r="H31" s="52"/>
      <c r="K31" s="7"/>
      <c r="O31" s="7"/>
      <c r="Q31" s="7"/>
    </row>
    <row r="32" spans="1:17" x14ac:dyDescent="0.25">
      <c r="G32" s="22"/>
      <c r="H32" s="22"/>
      <c r="I32" s="22"/>
    </row>
  </sheetData>
  <mergeCells count="45">
    <mergeCell ref="B31:C31"/>
    <mergeCell ref="E31:H31"/>
    <mergeCell ref="A18:C18"/>
    <mergeCell ref="A21:H21"/>
    <mergeCell ref="A22:H22"/>
    <mergeCell ref="A23:B23"/>
    <mergeCell ref="C23:H23"/>
    <mergeCell ref="A24:B24"/>
    <mergeCell ref="C24:D24"/>
    <mergeCell ref="E24:F24"/>
    <mergeCell ref="G24:H24"/>
    <mergeCell ref="A26:D26"/>
    <mergeCell ref="E26:H26"/>
    <mergeCell ref="A28:H28"/>
    <mergeCell ref="B30:C30"/>
    <mergeCell ref="E30:H30"/>
    <mergeCell ref="A15:F15"/>
    <mergeCell ref="G15:H15"/>
    <mergeCell ref="E16:F16"/>
    <mergeCell ref="G16:H16"/>
    <mergeCell ref="A17:C17"/>
    <mergeCell ref="E17:F17"/>
    <mergeCell ref="G17:H17"/>
    <mergeCell ref="B13:D13"/>
    <mergeCell ref="G13:H13"/>
    <mergeCell ref="B14:F14"/>
    <mergeCell ref="G14:H14"/>
    <mergeCell ref="A10:B10"/>
    <mergeCell ref="C10:D10"/>
    <mergeCell ref="F10:H10"/>
    <mergeCell ref="A11:B11"/>
    <mergeCell ref="B12:D12"/>
    <mergeCell ref="G12:H12"/>
    <mergeCell ref="A7:B7"/>
    <mergeCell ref="C7:H7"/>
    <mergeCell ref="A8:B8"/>
    <mergeCell ref="C8:H8"/>
    <mergeCell ref="A9:B9"/>
    <mergeCell ref="C9:H9"/>
    <mergeCell ref="A1:D2"/>
    <mergeCell ref="F1:H1"/>
    <mergeCell ref="G2:H2"/>
    <mergeCell ref="A4:H4"/>
    <mergeCell ref="A6:B6"/>
    <mergeCell ref="C6:H6"/>
  </mergeCells>
  <hyperlinks>
    <hyperlink ref="F10" r:id="rId1" xr:uid="{F5C2F7A4-10D3-4235-AF8F-C0D29E13ACC2}"/>
  </hyperlinks>
  <printOptions horizontalCentered="1"/>
  <pageMargins left="0.59055118110236227" right="0.59055118110236227" top="1.1811023622047245" bottom="0.59055118110236227" header="0.39370078740157483" footer="0.39370078740157483"/>
  <pageSetup paperSize="9" scale="87" orientation="portrait" r:id="rId2"/>
  <headerFooter>
    <oddHeader>&amp;L&amp;G&amp;R&amp;"Arial,Negrita"&amp;14COTIZACIÓN Y ORDEN SERVICIO ESPECIAL
&amp;10CT-COM-FM01-V01
20/09/2018</oddHeader>
  </headerFooter>
  <drawing r:id="rId3"/>
  <legacyDrawingHF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221F2-E132-4003-8F22-ECBD806B2C9C}">
  <sheetPr>
    <pageSetUpPr fitToPage="1"/>
  </sheetPr>
  <dimension ref="A1:Q32"/>
  <sheetViews>
    <sheetView zoomScale="110" zoomScaleNormal="110" workbookViewId="0">
      <selection activeCell="K16" sqref="K16"/>
    </sheetView>
  </sheetViews>
  <sheetFormatPr baseColWidth="10" defaultRowHeight="15" x14ac:dyDescent="0.25"/>
  <cols>
    <col min="1" max="2" width="13.5703125" customWidth="1"/>
    <col min="3" max="4" width="14" customWidth="1"/>
    <col min="5" max="5" width="10.28515625" customWidth="1"/>
    <col min="6" max="6" width="14.7109375" customWidth="1"/>
    <col min="11" max="11" width="23.140625" style="23" customWidth="1"/>
    <col min="15" max="15" width="23.42578125" style="23" customWidth="1"/>
    <col min="16" max="16" width="20" customWidth="1"/>
    <col min="17" max="17" width="11.42578125" style="23"/>
  </cols>
  <sheetData>
    <row r="1" spans="1:17" ht="50.25" customHeight="1" x14ac:dyDescent="0.25">
      <c r="A1" s="96" t="s">
        <v>27</v>
      </c>
      <c r="B1" s="96"/>
      <c r="C1" s="96"/>
      <c r="D1" s="96"/>
      <c r="E1" s="1"/>
      <c r="F1" s="97" t="s">
        <v>128</v>
      </c>
      <c r="G1" s="97"/>
      <c r="H1" s="97"/>
      <c r="K1" s="2"/>
      <c r="O1" s="2"/>
      <c r="Q1" s="2"/>
    </row>
    <row r="2" spans="1:17" ht="38.25" customHeight="1" x14ac:dyDescent="0.25">
      <c r="A2" s="96"/>
      <c r="B2" s="96"/>
      <c r="C2" s="96"/>
      <c r="D2" s="96"/>
      <c r="E2" s="3"/>
      <c r="F2" s="3"/>
      <c r="G2" s="71" t="s">
        <v>123</v>
      </c>
      <c r="H2" s="98"/>
      <c r="K2" s="2"/>
      <c r="N2" s="2"/>
      <c r="O2"/>
      <c r="P2" s="2"/>
      <c r="Q2"/>
    </row>
    <row r="3" spans="1:17" ht="9" customHeight="1" x14ac:dyDescent="0.25">
      <c r="A3" s="1"/>
      <c r="B3" s="1"/>
      <c r="C3" s="1"/>
      <c r="D3" s="1"/>
      <c r="E3" s="1"/>
      <c r="F3" s="1"/>
      <c r="G3" s="1"/>
      <c r="H3" s="1"/>
      <c r="K3" s="2"/>
      <c r="N3" s="2"/>
      <c r="O3"/>
      <c r="P3" s="2"/>
      <c r="Q3"/>
    </row>
    <row r="4" spans="1:17" ht="16.5" customHeight="1" x14ac:dyDescent="0.25">
      <c r="A4" s="99" t="s">
        <v>1</v>
      </c>
      <c r="B4" s="99"/>
      <c r="C4" s="99"/>
      <c r="D4" s="99"/>
      <c r="E4" s="99"/>
      <c r="F4" s="99"/>
      <c r="G4" s="99"/>
      <c r="H4" s="99"/>
      <c r="K4" s="2"/>
      <c r="N4" s="2"/>
      <c r="O4"/>
      <c r="P4" s="2"/>
      <c r="Q4"/>
    </row>
    <row r="5" spans="1:17" ht="3.75" customHeight="1" x14ac:dyDescent="0.25">
      <c r="A5" s="1"/>
      <c r="B5" s="1"/>
      <c r="C5" s="1"/>
      <c r="D5" s="1"/>
      <c r="E5" s="1"/>
      <c r="F5" s="1"/>
      <c r="G5" s="1"/>
      <c r="H5" s="1"/>
      <c r="K5" s="2"/>
      <c r="N5" s="2"/>
      <c r="O5"/>
      <c r="P5" s="2"/>
      <c r="Q5"/>
    </row>
    <row r="6" spans="1:17" s="4" customFormat="1" ht="20.100000000000001" customHeight="1" x14ac:dyDescent="0.2">
      <c r="A6" s="100" t="s">
        <v>2</v>
      </c>
      <c r="B6" s="101"/>
      <c r="C6" s="102" t="s">
        <v>65</v>
      </c>
      <c r="D6" s="102"/>
      <c r="E6" s="102"/>
      <c r="F6" s="102"/>
      <c r="G6" s="102"/>
      <c r="H6" s="103"/>
      <c r="K6" s="5"/>
      <c r="N6" s="5"/>
      <c r="P6" s="5"/>
    </row>
    <row r="7" spans="1:17" s="4" customFormat="1" ht="20.100000000000001" customHeight="1" x14ac:dyDescent="0.2">
      <c r="A7" s="104" t="s">
        <v>3</v>
      </c>
      <c r="B7" s="105"/>
      <c r="C7" s="106" t="s">
        <v>69</v>
      </c>
      <c r="D7" s="102"/>
      <c r="E7" s="102"/>
      <c r="F7" s="102"/>
      <c r="G7" s="102"/>
      <c r="H7" s="103"/>
      <c r="K7" s="5"/>
      <c r="N7" s="5"/>
      <c r="P7" s="5"/>
    </row>
    <row r="8" spans="1:17" s="4" customFormat="1" ht="20.100000000000001" customHeight="1" x14ac:dyDescent="0.25">
      <c r="A8" s="104" t="s">
        <v>4</v>
      </c>
      <c r="B8" s="105"/>
      <c r="C8" s="102" t="s">
        <v>66</v>
      </c>
      <c r="D8" s="102"/>
      <c r="E8" s="102"/>
      <c r="F8" s="102"/>
      <c r="G8" s="102"/>
      <c r="H8" s="103"/>
      <c r="K8" s="5"/>
      <c r="M8"/>
      <c r="N8" s="5"/>
      <c r="O8"/>
      <c r="P8" s="5"/>
    </row>
    <row r="9" spans="1:17" s="4" customFormat="1" ht="20.100000000000001" customHeight="1" x14ac:dyDescent="0.25">
      <c r="A9" s="104" t="s">
        <v>5</v>
      </c>
      <c r="B9" s="105"/>
      <c r="C9" s="102" t="s">
        <v>124</v>
      </c>
      <c r="D9" s="102"/>
      <c r="E9" s="102"/>
      <c r="F9" s="102"/>
      <c r="G9" s="102"/>
      <c r="H9" s="103"/>
      <c r="K9" s="5"/>
      <c r="M9" s="6"/>
      <c r="N9" s="7"/>
      <c r="O9" s="6"/>
      <c r="P9" s="5"/>
    </row>
    <row r="10" spans="1:17" s="4" customFormat="1" ht="20.100000000000001" customHeight="1" x14ac:dyDescent="0.25">
      <c r="A10" s="89" t="s">
        <v>6</v>
      </c>
      <c r="B10" s="90"/>
      <c r="C10" s="91" t="s">
        <v>80</v>
      </c>
      <c r="D10" s="91"/>
      <c r="E10" s="8" t="s">
        <v>7</v>
      </c>
      <c r="F10" s="92" t="s">
        <v>125</v>
      </c>
      <c r="G10" s="93"/>
      <c r="H10" s="94"/>
      <c r="K10" s="5"/>
      <c r="M10" s="6"/>
      <c r="N10" s="7"/>
      <c r="O10" s="6"/>
      <c r="P10" s="5"/>
    </row>
    <row r="11" spans="1:17" s="4" customFormat="1" ht="4.5" customHeight="1" x14ac:dyDescent="0.2">
      <c r="A11" s="95"/>
      <c r="B11" s="95"/>
      <c r="C11" s="3"/>
      <c r="D11" s="3"/>
      <c r="E11" s="3"/>
      <c r="F11" s="3"/>
      <c r="G11" s="3"/>
      <c r="H11" s="3"/>
      <c r="K11" s="5"/>
      <c r="N11" s="5"/>
      <c r="P11" s="5"/>
    </row>
    <row r="12" spans="1:17" s="9" customFormat="1" ht="30" customHeight="1" x14ac:dyDescent="0.2">
      <c r="A12" s="46" t="s">
        <v>32</v>
      </c>
      <c r="B12" s="111" t="s">
        <v>8</v>
      </c>
      <c r="C12" s="111"/>
      <c r="D12" s="111"/>
      <c r="E12" s="46" t="s">
        <v>30</v>
      </c>
      <c r="F12" s="46" t="s">
        <v>31</v>
      </c>
      <c r="G12" s="111" t="s">
        <v>29</v>
      </c>
      <c r="H12" s="111"/>
      <c r="K12" s="10"/>
      <c r="N12" s="10"/>
      <c r="P12" s="10"/>
    </row>
    <row r="13" spans="1:17" s="9" customFormat="1" ht="96.75" customHeight="1" x14ac:dyDescent="0.2">
      <c r="A13" s="25">
        <v>1</v>
      </c>
      <c r="B13" s="107" t="s">
        <v>129</v>
      </c>
      <c r="C13" s="108"/>
      <c r="D13" s="109"/>
      <c r="E13" s="27">
        <v>30</v>
      </c>
      <c r="F13" s="26">
        <f>5000000/30</f>
        <v>166666.66666666666</v>
      </c>
      <c r="G13" s="110">
        <f>+F13*E13</f>
        <v>5000000</v>
      </c>
      <c r="H13" s="110"/>
      <c r="K13" s="32"/>
      <c r="N13" s="10"/>
      <c r="P13" s="10"/>
    </row>
    <row r="14" spans="1:17" s="4" customFormat="1" ht="18" customHeight="1" x14ac:dyDescent="0.2">
      <c r="A14" s="11"/>
      <c r="B14" s="77"/>
      <c r="C14" s="78"/>
      <c r="D14" s="78"/>
      <c r="E14" s="78"/>
      <c r="F14" s="79"/>
      <c r="G14" s="80"/>
      <c r="H14" s="81"/>
      <c r="K14" s="5"/>
      <c r="N14" s="5"/>
      <c r="P14" s="5"/>
    </row>
    <row r="15" spans="1:17" s="4" customFormat="1" ht="21.75" customHeight="1" x14ac:dyDescent="0.2">
      <c r="A15" s="82" t="s">
        <v>10</v>
      </c>
      <c r="B15" s="82"/>
      <c r="C15" s="82"/>
      <c r="D15" s="82"/>
      <c r="E15" s="82"/>
      <c r="F15" s="82"/>
      <c r="G15" s="83">
        <f>SUM(G13:H14)</f>
        <v>5000000</v>
      </c>
      <c r="H15" s="83"/>
      <c r="N15" s="5"/>
      <c r="P15" s="5"/>
    </row>
    <row r="16" spans="1:17" s="4" customFormat="1" ht="21.75" customHeight="1" x14ac:dyDescent="0.2">
      <c r="A16" s="12"/>
      <c r="B16" s="12"/>
      <c r="C16" s="12"/>
      <c r="D16" s="12"/>
      <c r="E16" s="85" t="s">
        <v>11</v>
      </c>
      <c r="F16" s="86"/>
      <c r="G16" s="80">
        <v>0</v>
      </c>
      <c r="H16" s="81"/>
      <c r="N16" s="5"/>
      <c r="P16" s="5"/>
    </row>
    <row r="17" spans="1:17" ht="21.75" customHeight="1" x14ac:dyDescent="0.25">
      <c r="A17" s="54" t="s">
        <v>12</v>
      </c>
      <c r="B17" s="55"/>
      <c r="C17" s="56"/>
      <c r="D17" s="13"/>
      <c r="E17" s="88" t="s">
        <v>13</v>
      </c>
      <c r="F17" s="88"/>
      <c r="G17" s="84">
        <f>+G15+G16</f>
        <v>5000000</v>
      </c>
      <c r="H17" s="84"/>
      <c r="K17"/>
      <c r="N17" s="2"/>
      <c r="O17" s="4"/>
      <c r="P17" s="2"/>
      <c r="Q17"/>
    </row>
    <row r="18" spans="1:17" s="6" customFormat="1" ht="18" customHeight="1" x14ac:dyDescent="0.25">
      <c r="A18" s="112"/>
      <c r="B18" s="113"/>
      <c r="C18" s="114"/>
      <c r="D18" s="14"/>
      <c r="E18" s="15"/>
      <c r="F18" s="15"/>
      <c r="G18" s="15"/>
      <c r="H18" s="15"/>
      <c r="N18" s="7"/>
      <c r="O18" s="16"/>
      <c r="P18" s="7"/>
    </row>
    <row r="19" spans="1:17" s="6" customFormat="1" ht="11.25" customHeight="1" x14ac:dyDescent="0.25">
      <c r="D19" s="17"/>
      <c r="E19" s="17"/>
      <c r="F19" s="17"/>
      <c r="G19" s="17"/>
      <c r="H19" s="17"/>
      <c r="N19" s="7"/>
      <c r="P19" s="7"/>
    </row>
    <row r="20" spans="1:17" s="6" customFormat="1" ht="11.25" customHeight="1" x14ac:dyDescent="0.25">
      <c r="A20" s="18"/>
      <c r="B20" s="18"/>
      <c r="C20" s="18"/>
      <c r="D20" s="18"/>
      <c r="E20" s="3"/>
      <c r="F20" s="3"/>
      <c r="G20" s="3"/>
      <c r="H20" s="3"/>
      <c r="K20" s="7"/>
      <c r="N20" s="7"/>
      <c r="P20" s="7"/>
    </row>
    <row r="21" spans="1:17" s="6" customFormat="1" ht="14.25" customHeight="1" x14ac:dyDescent="0.25">
      <c r="A21" s="53"/>
      <c r="B21" s="53"/>
      <c r="C21" s="53"/>
      <c r="D21" s="53"/>
      <c r="E21" s="53"/>
      <c r="F21" s="53"/>
      <c r="G21" s="53"/>
      <c r="H21" s="53"/>
      <c r="K21" s="7"/>
      <c r="O21" s="7"/>
      <c r="Q21" s="7"/>
    </row>
    <row r="22" spans="1:17" ht="16.5" customHeight="1" x14ac:dyDescent="0.25">
      <c r="A22" s="54" t="s">
        <v>14</v>
      </c>
      <c r="B22" s="55"/>
      <c r="C22" s="55"/>
      <c r="D22" s="55"/>
      <c r="E22" s="55"/>
      <c r="F22" s="55"/>
      <c r="G22" s="55"/>
      <c r="H22" s="56"/>
      <c r="K22" s="2"/>
      <c r="O22" s="2"/>
      <c r="Q22" s="2"/>
    </row>
    <row r="23" spans="1:17" s="6" customFormat="1" ht="17.25" customHeight="1" x14ac:dyDescent="0.25">
      <c r="A23" s="57" t="s">
        <v>15</v>
      </c>
      <c r="B23" s="58"/>
      <c r="C23" s="59" t="s">
        <v>41</v>
      </c>
      <c r="D23" s="59"/>
      <c r="E23" s="59"/>
      <c r="F23" s="59"/>
      <c r="G23" s="59"/>
      <c r="H23" s="60"/>
      <c r="K23" s="19"/>
      <c r="O23" s="19"/>
      <c r="Q23" s="19"/>
    </row>
    <row r="24" spans="1:17" s="6" customFormat="1" ht="17.25" customHeight="1" x14ac:dyDescent="0.25">
      <c r="A24" s="61" t="s">
        <v>17</v>
      </c>
      <c r="B24" s="62"/>
      <c r="C24" s="63"/>
      <c r="D24" s="64"/>
      <c r="E24" s="65" t="s">
        <v>18</v>
      </c>
      <c r="F24" s="65"/>
      <c r="G24" s="64"/>
      <c r="H24" s="66"/>
      <c r="K24" s="19"/>
      <c r="O24" s="19"/>
      <c r="Q24" s="19"/>
    </row>
    <row r="25" spans="1:17" s="6" customFormat="1" ht="11.25" customHeight="1" x14ac:dyDescent="0.25">
      <c r="A25" s="15"/>
      <c r="B25" s="15"/>
      <c r="C25" s="15"/>
      <c r="D25" s="15"/>
      <c r="E25" s="15"/>
      <c r="F25" s="15"/>
      <c r="G25" s="15"/>
      <c r="H25" s="15"/>
      <c r="K25" s="7"/>
      <c r="O25" s="7"/>
      <c r="Q25" s="7"/>
    </row>
    <row r="26" spans="1:17" s="6" customFormat="1" ht="60.95" customHeight="1" x14ac:dyDescent="0.25">
      <c r="A26" s="67" t="s">
        <v>19</v>
      </c>
      <c r="B26" s="67"/>
      <c r="C26" s="67"/>
      <c r="D26" s="67"/>
      <c r="E26" s="68" t="s">
        <v>20</v>
      </c>
      <c r="F26" s="69"/>
      <c r="G26" s="69"/>
      <c r="H26" s="70"/>
      <c r="K26" s="7"/>
      <c r="O26" s="7"/>
      <c r="Q26" s="7"/>
    </row>
    <row r="27" spans="1:17" ht="12.75" customHeight="1" x14ac:dyDescent="0.25">
      <c r="A27" s="1"/>
      <c r="B27" s="1"/>
      <c r="C27" s="1"/>
      <c r="D27" s="1"/>
      <c r="E27" s="1"/>
      <c r="F27" s="1"/>
      <c r="G27" s="1"/>
      <c r="H27" s="1"/>
      <c r="K27" s="2"/>
      <c r="O27" s="2"/>
      <c r="Q27" s="2"/>
    </row>
    <row r="28" spans="1:17" ht="23.25" customHeight="1" x14ac:dyDescent="0.25">
      <c r="A28" s="71" t="s">
        <v>21</v>
      </c>
      <c r="B28" s="71"/>
      <c r="C28" s="71"/>
      <c r="D28" s="71"/>
      <c r="E28" s="71"/>
      <c r="F28" s="71"/>
      <c r="G28" s="71"/>
      <c r="H28" s="71"/>
      <c r="K28" s="2"/>
      <c r="O28" s="2"/>
      <c r="Q28" s="2"/>
    </row>
    <row r="29" spans="1:17" ht="8.25" customHeight="1" x14ac:dyDescent="0.25">
      <c r="A29" s="1"/>
      <c r="B29" s="1"/>
      <c r="C29" s="1"/>
      <c r="D29" s="1"/>
      <c r="E29" s="1"/>
      <c r="F29" s="1"/>
      <c r="G29" s="1"/>
      <c r="H29" s="1"/>
      <c r="K29" s="2"/>
      <c r="O29" s="2"/>
      <c r="Q29" s="2"/>
    </row>
    <row r="30" spans="1:17" s="6" customFormat="1" ht="21" customHeight="1" x14ac:dyDescent="0.25">
      <c r="A30" s="20" t="s">
        <v>22</v>
      </c>
      <c r="B30" s="48" t="s">
        <v>23</v>
      </c>
      <c r="C30" s="49"/>
      <c r="D30" s="21" t="s">
        <v>24</v>
      </c>
      <c r="E30" s="87"/>
      <c r="F30" s="48"/>
      <c r="G30" s="48"/>
      <c r="H30" s="49"/>
      <c r="K30" s="7"/>
      <c r="O30" s="7"/>
      <c r="Q30" s="7"/>
    </row>
    <row r="31" spans="1:17" s="6" customFormat="1" ht="21" customHeight="1" x14ac:dyDescent="0.25">
      <c r="A31" s="20" t="s">
        <v>25</v>
      </c>
      <c r="B31" s="48" t="s">
        <v>23</v>
      </c>
      <c r="C31" s="49"/>
      <c r="D31" s="21" t="s">
        <v>26</v>
      </c>
      <c r="E31" s="50"/>
      <c r="F31" s="51"/>
      <c r="G31" s="51"/>
      <c r="H31" s="52"/>
      <c r="K31" s="7"/>
      <c r="O31" s="7"/>
      <c r="Q31" s="7"/>
    </row>
    <row r="32" spans="1:17" x14ac:dyDescent="0.25">
      <c r="G32" s="22"/>
      <c r="H32" s="22"/>
      <c r="I32" s="22"/>
    </row>
  </sheetData>
  <mergeCells count="45">
    <mergeCell ref="B31:C31"/>
    <mergeCell ref="E31:H31"/>
    <mergeCell ref="A21:H21"/>
    <mergeCell ref="A22:H22"/>
    <mergeCell ref="A23:B23"/>
    <mergeCell ref="C23:H23"/>
    <mergeCell ref="A24:B24"/>
    <mergeCell ref="C24:D24"/>
    <mergeCell ref="E24:F24"/>
    <mergeCell ref="G24:H24"/>
    <mergeCell ref="A26:D26"/>
    <mergeCell ref="E26:H26"/>
    <mergeCell ref="A28:H28"/>
    <mergeCell ref="B30:C30"/>
    <mergeCell ref="E30:H30"/>
    <mergeCell ref="A18:C18"/>
    <mergeCell ref="B13:D13"/>
    <mergeCell ref="G13:H13"/>
    <mergeCell ref="B14:F14"/>
    <mergeCell ref="G14:H14"/>
    <mergeCell ref="A15:F15"/>
    <mergeCell ref="G15:H15"/>
    <mergeCell ref="E16:F16"/>
    <mergeCell ref="G16:H16"/>
    <mergeCell ref="A17:C17"/>
    <mergeCell ref="E17:F17"/>
    <mergeCell ref="G17:H17"/>
    <mergeCell ref="A10:B10"/>
    <mergeCell ref="C10:D10"/>
    <mergeCell ref="F10:H10"/>
    <mergeCell ref="A11:B11"/>
    <mergeCell ref="B12:D12"/>
    <mergeCell ref="G12:H12"/>
    <mergeCell ref="A7:B7"/>
    <mergeCell ref="C7:H7"/>
    <mergeCell ref="A8:B8"/>
    <mergeCell ref="C8:H8"/>
    <mergeCell ref="A9:B9"/>
    <mergeCell ref="C9:H9"/>
    <mergeCell ref="A1:D2"/>
    <mergeCell ref="F1:H1"/>
    <mergeCell ref="G2:H2"/>
    <mergeCell ref="A4:H4"/>
    <mergeCell ref="A6:B6"/>
    <mergeCell ref="C6:H6"/>
  </mergeCells>
  <hyperlinks>
    <hyperlink ref="F10" r:id="rId1" xr:uid="{12E09A18-9067-4675-A7C5-4AC18A217082}"/>
  </hyperlinks>
  <printOptions horizontalCentered="1"/>
  <pageMargins left="0.59055118110236227" right="0.59055118110236227" top="1.1811023622047245" bottom="0.59055118110236227" header="0.39370078740157483" footer="0.39370078740157483"/>
  <pageSetup paperSize="9" scale="87" orientation="portrait" r:id="rId2"/>
  <headerFooter>
    <oddHeader>&amp;L&amp;G&amp;R&amp;"Arial,Negrita"&amp;14COTIZACIÓN Y ORDEN SERVICIO ESPECIAL
&amp;10CT-COM-FM01-V01
20/09/2018</oddHeader>
  </headerFooter>
  <drawing r:id="rId3"/>
  <legacyDrawingHF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65D11-675E-42D9-9CB6-FAC6636ADFEF}">
  <sheetPr>
    <pageSetUpPr fitToPage="1"/>
  </sheetPr>
  <dimension ref="A1:Q32"/>
  <sheetViews>
    <sheetView zoomScale="110" zoomScaleNormal="110" workbookViewId="0">
      <selection activeCell="I13" sqref="I13"/>
    </sheetView>
  </sheetViews>
  <sheetFormatPr baseColWidth="10" defaultRowHeight="15" x14ac:dyDescent="0.25"/>
  <cols>
    <col min="1" max="2" width="13.5703125" customWidth="1"/>
    <col min="3" max="4" width="14" customWidth="1"/>
    <col min="5" max="5" width="10.28515625" customWidth="1"/>
    <col min="6" max="6" width="14.7109375" customWidth="1"/>
    <col min="11" max="11" width="23.140625" style="23" customWidth="1"/>
    <col min="15" max="15" width="23.42578125" style="23" customWidth="1"/>
    <col min="16" max="16" width="20" customWidth="1"/>
    <col min="17" max="17" width="11.42578125" style="23"/>
  </cols>
  <sheetData>
    <row r="1" spans="1:17" ht="50.25" customHeight="1" x14ac:dyDescent="0.25">
      <c r="A1" s="96" t="s">
        <v>27</v>
      </c>
      <c r="B1" s="96"/>
      <c r="C1" s="96"/>
      <c r="D1" s="96"/>
      <c r="E1" s="1"/>
      <c r="F1" s="97" t="s">
        <v>130</v>
      </c>
      <c r="G1" s="97"/>
      <c r="H1" s="97"/>
      <c r="K1" s="2"/>
      <c r="O1" s="2"/>
      <c r="Q1" s="2"/>
    </row>
    <row r="2" spans="1:17" ht="38.25" customHeight="1" x14ac:dyDescent="0.25">
      <c r="A2" s="96"/>
      <c r="B2" s="96"/>
      <c r="C2" s="96"/>
      <c r="D2" s="96"/>
      <c r="E2" s="3"/>
      <c r="F2" s="3"/>
      <c r="G2" s="71" t="s">
        <v>123</v>
      </c>
      <c r="H2" s="98"/>
      <c r="K2" s="2"/>
      <c r="N2" s="2"/>
      <c r="O2"/>
      <c r="P2" s="2"/>
      <c r="Q2"/>
    </row>
    <row r="3" spans="1:17" ht="9" customHeight="1" x14ac:dyDescent="0.25">
      <c r="A3" s="1"/>
      <c r="B3" s="1"/>
      <c r="C3" s="1"/>
      <c r="D3" s="1"/>
      <c r="E3" s="1"/>
      <c r="F3" s="1"/>
      <c r="G3" s="1"/>
      <c r="H3" s="1"/>
      <c r="K3" s="2"/>
      <c r="N3" s="2"/>
      <c r="O3"/>
      <c r="P3" s="2"/>
      <c r="Q3"/>
    </row>
    <row r="4" spans="1:17" ht="16.5" customHeight="1" x14ac:dyDescent="0.25">
      <c r="A4" s="99" t="s">
        <v>1</v>
      </c>
      <c r="B4" s="99"/>
      <c r="C4" s="99"/>
      <c r="D4" s="99"/>
      <c r="E4" s="99"/>
      <c r="F4" s="99"/>
      <c r="G4" s="99"/>
      <c r="H4" s="99"/>
      <c r="K4" s="2"/>
      <c r="N4" s="2"/>
      <c r="O4"/>
      <c r="P4" s="2"/>
      <c r="Q4"/>
    </row>
    <row r="5" spans="1:17" ht="3.75" customHeight="1" x14ac:dyDescent="0.25">
      <c r="A5" s="1"/>
      <c r="B5" s="1"/>
      <c r="C5" s="1"/>
      <c r="D5" s="1"/>
      <c r="E5" s="1"/>
      <c r="F5" s="1"/>
      <c r="G5" s="1"/>
      <c r="H5" s="1"/>
      <c r="K5" s="2"/>
      <c r="N5" s="2"/>
      <c r="O5"/>
      <c r="P5" s="2"/>
      <c r="Q5"/>
    </row>
    <row r="6" spans="1:17" s="4" customFormat="1" ht="20.100000000000001" customHeight="1" x14ac:dyDescent="0.2">
      <c r="A6" s="100" t="s">
        <v>2</v>
      </c>
      <c r="B6" s="101"/>
      <c r="C6" s="102" t="s">
        <v>65</v>
      </c>
      <c r="D6" s="102"/>
      <c r="E6" s="102"/>
      <c r="F6" s="102"/>
      <c r="G6" s="102"/>
      <c r="H6" s="103"/>
      <c r="K6" s="5"/>
      <c r="N6" s="5"/>
      <c r="P6" s="5"/>
    </row>
    <row r="7" spans="1:17" s="4" customFormat="1" ht="20.100000000000001" customHeight="1" x14ac:dyDescent="0.2">
      <c r="A7" s="104" t="s">
        <v>3</v>
      </c>
      <c r="B7" s="105"/>
      <c r="C7" s="106" t="s">
        <v>69</v>
      </c>
      <c r="D7" s="102"/>
      <c r="E7" s="102"/>
      <c r="F7" s="102"/>
      <c r="G7" s="102"/>
      <c r="H7" s="103"/>
      <c r="K7" s="5"/>
      <c r="N7" s="5"/>
      <c r="P7" s="5"/>
    </row>
    <row r="8" spans="1:17" s="4" customFormat="1" ht="20.100000000000001" customHeight="1" x14ac:dyDescent="0.25">
      <c r="A8" s="104" t="s">
        <v>4</v>
      </c>
      <c r="B8" s="105"/>
      <c r="C8" s="102" t="s">
        <v>66</v>
      </c>
      <c r="D8" s="102"/>
      <c r="E8" s="102"/>
      <c r="F8" s="102"/>
      <c r="G8" s="102"/>
      <c r="H8" s="103"/>
      <c r="K8" s="5"/>
      <c r="M8"/>
      <c r="N8" s="5"/>
      <c r="O8"/>
      <c r="P8" s="5"/>
    </row>
    <row r="9" spans="1:17" s="4" customFormat="1" ht="20.100000000000001" customHeight="1" x14ac:dyDescent="0.25">
      <c r="A9" s="104" t="s">
        <v>5</v>
      </c>
      <c r="B9" s="105"/>
      <c r="C9" s="102" t="s">
        <v>124</v>
      </c>
      <c r="D9" s="102"/>
      <c r="E9" s="102"/>
      <c r="F9" s="102"/>
      <c r="G9" s="102"/>
      <c r="H9" s="103"/>
      <c r="K9" s="5"/>
      <c r="M9" s="6"/>
      <c r="N9" s="7"/>
      <c r="O9" s="6"/>
      <c r="P9" s="5"/>
    </row>
    <row r="10" spans="1:17" s="4" customFormat="1" ht="20.100000000000001" customHeight="1" x14ac:dyDescent="0.25">
      <c r="A10" s="89" t="s">
        <v>6</v>
      </c>
      <c r="B10" s="90"/>
      <c r="C10" s="91" t="s">
        <v>80</v>
      </c>
      <c r="D10" s="91"/>
      <c r="E10" s="8" t="s">
        <v>7</v>
      </c>
      <c r="F10" s="92" t="s">
        <v>125</v>
      </c>
      <c r="G10" s="93"/>
      <c r="H10" s="94"/>
      <c r="K10" s="5"/>
      <c r="M10" s="6"/>
      <c r="N10" s="7"/>
      <c r="O10" s="6"/>
      <c r="P10" s="5"/>
    </row>
    <row r="11" spans="1:17" s="4" customFormat="1" ht="4.5" customHeight="1" x14ac:dyDescent="0.2">
      <c r="A11" s="95"/>
      <c r="B11" s="95"/>
      <c r="C11" s="3"/>
      <c r="D11" s="3"/>
      <c r="E11" s="3"/>
      <c r="F11" s="3"/>
      <c r="G11" s="3"/>
      <c r="H11" s="3"/>
      <c r="K11" s="5"/>
      <c r="N11" s="5"/>
      <c r="P11" s="5"/>
    </row>
    <row r="12" spans="1:17" s="9" customFormat="1" ht="30" customHeight="1" x14ac:dyDescent="0.2">
      <c r="A12" s="46" t="s">
        <v>32</v>
      </c>
      <c r="B12" s="111" t="s">
        <v>8</v>
      </c>
      <c r="C12" s="111"/>
      <c r="D12" s="111"/>
      <c r="E12" s="46" t="s">
        <v>30</v>
      </c>
      <c r="F12" s="46" t="s">
        <v>31</v>
      </c>
      <c r="G12" s="111" t="s">
        <v>29</v>
      </c>
      <c r="H12" s="111"/>
      <c r="K12" s="10"/>
      <c r="N12" s="10"/>
      <c r="P12" s="10"/>
    </row>
    <row r="13" spans="1:17" s="9" customFormat="1" ht="96.75" customHeight="1" x14ac:dyDescent="0.2">
      <c r="A13" s="25">
        <v>1</v>
      </c>
      <c r="B13" s="107" t="s">
        <v>131</v>
      </c>
      <c r="C13" s="108"/>
      <c r="D13" s="109"/>
      <c r="E13" s="27">
        <v>30</v>
      </c>
      <c r="F13" s="26">
        <f>5000000/30</f>
        <v>166666.66666666666</v>
      </c>
      <c r="G13" s="110">
        <f>+F13*E13</f>
        <v>5000000</v>
      </c>
      <c r="H13" s="110"/>
      <c r="K13" s="32"/>
      <c r="N13" s="10"/>
      <c r="P13" s="10"/>
    </row>
    <row r="14" spans="1:17" s="4" customFormat="1" ht="18" customHeight="1" x14ac:dyDescent="0.2">
      <c r="A14" s="11"/>
      <c r="B14" s="77"/>
      <c r="C14" s="78"/>
      <c r="D14" s="78"/>
      <c r="E14" s="78"/>
      <c r="F14" s="79"/>
      <c r="G14" s="80"/>
      <c r="H14" s="81"/>
      <c r="K14" s="5"/>
      <c r="N14" s="5"/>
      <c r="P14" s="5"/>
    </row>
    <row r="15" spans="1:17" s="4" customFormat="1" ht="21.75" customHeight="1" x14ac:dyDescent="0.2">
      <c r="A15" s="82" t="s">
        <v>10</v>
      </c>
      <c r="B15" s="82"/>
      <c r="C15" s="82"/>
      <c r="D15" s="82"/>
      <c r="E15" s="82"/>
      <c r="F15" s="82"/>
      <c r="G15" s="83">
        <f>SUM(G13:H14)</f>
        <v>5000000</v>
      </c>
      <c r="H15" s="83"/>
      <c r="N15" s="5"/>
      <c r="P15" s="5"/>
    </row>
    <row r="16" spans="1:17" s="4" customFormat="1" ht="21.75" customHeight="1" x14ac:dyDescent="0.2">
      <c r="A16" s="12"/>
      <c r="B16" s="12"/>
      <c r="C16" s="12"/>
      <c r="D16" s="12"/>
      <c r="E16" s="85" t="s">
        <v>11</v>
      </c>
      <c r="F16" s="86"/>
      <c r="G16" s="80">
        <v>0</v>
      </c>
      <c r="H16" s="81"/>
      <c r="N16" s="5"/>
      <c r="P16" s="5"/>
    </row>
    <row r="17" spans="1:17" ht="21.75" customHeight="1" x14ac:dyDescent="0.25">
      <c r="A17" s="54" t="s">
        <v>12</v>
      </c>
      <c r="B17" s="55"/>
      <c r="C17" s="56"/>
      <c r="D17" s="13"/>
      <c r="E17" s="88" t="s">
        <v>13</v>
      </c>
      <c r="F17" s="88"/>
      <c r="G17" s="84">
        <f>+G15+G16</f>
        <v>5000000</v>
      </c>
      <c r="H17" s="84"/>
      <c r="K17"/>
      <c r="N17" s="2"/>
      <c r="O17" s="4"/>
      <c r="P17" s="2"/>
      <c r="Q17"/>
    </row>
    <row r="18" spans="1:17" s="6" customFormat="1" ht="18" customHeight="1" x14ac:dyDescent="0.25">
      <c r="A18" s="112"/>
      <c r="B18" s="113"/>
      <c r="C18" s="114"/>
      <c r="D18" s="14"/>
      <c r="E18" s="15"/>
      <c r="F18" s="15"/>
      <c r="G18" s="15"/>
      <c r="H18" s="15"/>
      <c r="N18" s="7"/>
      <c r="O18" s="16"/>
      <c r="P18" s="7"/>
    </row>
    <row r="19" spans="1:17" s="6" customFormat="1" ht="11.25" customHeight="1" x14ac:dyDescent="0.25">
      <c r="D19" s="17"/>
      <c r="E19" s="17"/>
      <c r="F19" s="17"/>
      <c r="G19" s="17"/>
      <c r="H19" s="17"/>
      <c r="N19" s="7"/>
      <c r="P19" s="7"/>
    </row>
    <row r="20" spans="1:17" s="6" customFormat="1" ht="11.25" customHeight="1" x14ac:dyDescent="0.25">
      <c r="A20" s="18"/>
      <c r="B20" s="18"/>
      <c r="C20" s="18"/>
      <c r="D20" s="18"/>
      <c r="E20" s="3"/>
      <c r="F20" s="3"/>
      <c r="G20" s="3"/>
      <c r="H20" s="3"/>
      <c r="K20" s="7"/>
      <c r="N20" s="7"/>
      <c r="P20" s="7"/>
    </row>
    <row r="21" spans="1:17" s="6" customFormat="1" ht="14.25" customHeight="1" x14ac:dyDescent="0.25">
      <c r="A21" s="53"/>
      <c r="B21" s="53"/>
      <c r="C21" s="53"/>
      <c r="D21" s="53"/>
      <c r="E21" s="53"/>
      <c r="F21" s="53"/>
      <c r="G21" s="53"/>
      <c r="H21" s="53"/>
      <c r="K21" s="7"/>
      <c r="O21" s="7"/>
      <c r="Q21" s="7"/>
    </row>
    <row r="22" spans="1:17" ht="16.5" customHeight="1" x14ac:dyDescent="0.25">
      <c r="A22" s="54" t="s">
        <v>14</v>
      </c>
      <c r="B22" s="55"/>
      <c r="C22" s="55"/>
      <c r="D22" s="55"/>
      <c r="E22" s="55"/>
      <c r="F22" s="55"/>
      <c r="G22" s="55"/>
      <c r="H22" s="56"/>
      <c r="K22" s="2"/>
      <c r="O22" s="2"/>
      <c r="Q22" s="2"/>
    </row>
    <row r="23" spans="1:17" s="6" customFormat="1" ht="17.25" customHeight="1" x14ac:dyDescent="0.25">
      <c r="A23" s="57" t="s">
        <v>15</v>
      </c>
      <c r="B23" s="58"/>
      <c r="C23" s="59" t="s">
        <v>41</v>
      </c>
      <c r="D23" s="59"/>
      <c r="E23" s="59"/>
      <c r="F23" s="59"/>
      <c r="G23" s="59"/>
      <c r="H23" s="60"/>
      <c r="K23" s="19"/>
      <c r="O23" s="19"/>
      <c r="Q23" s="19"/>
    </row>
    <row r="24" spans="1:17" s="6" customFormat="1" ht="17.25" customHeight="1" x14ac:dyDescent="0.25">
      <c r="A24" s="61" t="s">
        <v>17</v>
      </c>
      <c r="B24" s="62"/>
      <c r="C24" s="63"/>
      <c r="D24" s="64"/>
      <c r="E24" s="65" t="s">
        <v>18</v>
      </c>
      <c r="F24" s="65"/>
      <c r="G24" s="64"/>
      <c r="H24" s="66"/>
      <c r="K24" s="19"/>
      <c r="O24" s="19"/>
      <c r="Q24" s="19"/>
    </row>
    <row r="25" spans="1:17" s="6" customFormat="1" ht="11.25" customHeight="1" x14ac:dyDescent="0.25">
      <c r="A25" s="15"/>
      <c r="B25" s="15"/>
      <c r="C25" s="15"/>
      <c r="D25" s="15"/>
      <c r="E25" s="15"/>
      <c r="F25" s="15"/>
      <c r="G25" s="15"/>
      <c r="H25" s="15"/>
      <c r="K25" s="7"/>
      <c r="O25" s="7"/>
      <c r="Q25" s="7"/>
    </row>
    <row r="26" spans="1:17" s="6" customFormat="1" ht="60.95" customHeight="1" x14ac:dyDescent="0.25">
      <c r="A26" s="67" t="s">
        <v>19</v>
      </c>
      <c r="B26" s="67"/>
      <c r="C26" s="67"/>
      <c r="D26" s="67"/>
      <c r="E26" s="68" t="s">
        <v>20</v>
      </c>
      <c r="F26" s="69"/>
      <c r="G26" s="69"/>
      <c r="H26" s="70"/>
      <c r="K26" s="7"/>
      <c r="O26" s="7"/>
      <c r="Q26" s="7"/>
    </row>
    <row r="27" spans="1:17" ht="12.75" customHeight="1" x14ac:dyDescent="0.25">
      <c r="A27" s="1"/>
      <c r="B27" s="1"/>
      <c r="C27" s="1"/>
      <c r="D27" s="1"/>
      <c r="E27" s="1"/>
      <c r="F27" s="1"/>
      <c r="G27" s="1"/>
      <c r="H27" s="1"/>
      <c r="K27" s="2"/>
      <c r="O27" s="2"/>
      <c r="Q27" s="2"/>
    </row>
    <row r="28" spans="1:17" ht="23.25" customHeight="1" x14ac:dyDescent="0.25">
      <c r="A28" s="71" t="s">
        <v>21</v>
      </c>
      <c r="B28" s="71"/>
      <c r="C28" s="71"/>
      <c r="D28" s="71"/>
      <c r="E28" s="71"/>
      <c r="F28" s="71"/>
      <c r="G28" s="71"/>
      <c r="H28" s="71"/>
      <c r="K28" s="2"/>
      <c r="O28" s="2"/>
      <c r="Q28" s="2"/>
    </row>
    <row r="29" spans="1:17" ht="8.25" customHeight="1" x14ac:dyDescent="0.25">
      <c r="A29" s="1"/>
      <c r="B29" s="1"/>
      <c r="C29" s="1"/>
      <c r="D29" s="1"/>
      <c r="E29" s="1"/>
      <c r="F29" s="1"/>
      <c r="G29" s="1"/>
      <c r="H29" s="1"/>
      <c r="K29" s="2"/>
      <c r="O29" s="2"/>
      <c r="Q29" s="2"/>
    </row>
    <row r="30" spans="1:17" s="6" customFormat="1" ht="21" customHeight="1" x14ac:dyDescent="0.25">
      <c r="A30" s="20" t="s">
        <v>22</v>
      </c>
      <c r="B30" s="48" t="s">
        <v>23</v>
      </c>
      <c r="C30" s="49"/>
      <c r="D30" s="21" t="s">
        <v>24</v>
      </c>
      <c r="E30" s="87"/>
      <c r="F30" s="48"/>
      <c r="G30" s="48"/>
      <c r="H30" s="49"/>
      <c r="K30" s="7"/>
      <c r="O30" s="7"/>
      <c r="Q30" s="7"/>
    </row>
    <row r="31" spans="1:17" s="6" customFormat="1" ht="21" customHeight="1" x14ac:dyDescent="0.25">
      <c r="A31" s="20" t="s">
        <v>25</v>
      </c>
      <c r="B31" s="48" t="s">
        <v>23</v>
      </c>
      <c r="C31" s="49"/>
      <c r="D31" s="21" t="s">
        <v>26</v>
      </c>
      <c r="E31" s="50"/>
      <c r="F31" s="51"/>
      <c r="G31" s="51"/>
      <c r="H31" s="52"/>
      <c r="K31" s="7"/>
      <c r="O31" s="7"/>
      <c r="Q31" s="7"/>
    </row>
    <row r="32" spans="1:17" x14ac:dyDescent="0.25">
      <c r="G32" s="22"/>
      <c r="H32" s="22"/>
      <c r="I32" s="22"/>
    </row>
  </sheetData>
  <mergeCells count="45">
    <mergeCell ref="B31:C31"/>
    <mergeCell ref="E31:H31"/>
    <mergeCell ref="A21:H21"/>
    <mergeCell ref="A22:H22"/>
    <mergeCell ref="A23:B23"/>
    <mergeCell ref="C23:H23"/>
    <mergeCell ref="A24:B24"/>
    <mergeCell ref="C24:D24"/>
    <mergeCell ref="E24:F24"/>
    <mergeCell ref="G24:H24"/>
    <mergeCell ref="A26:D26"/>
    <mergeCell ref="E26:H26"/>
    <mergeCell ref="A28:H28"/>
    <mergeCell ref="B30:C30"/>
    <mergeCell ref="E30:H30"/>
    <mergeCell ref="A18:C18"/>
    <mergeCell ref="B13:D13"/>
    <mergeCell ref="G13:H13"/>
    <mergeCell ref="B14:F14"/>
    <mergeCell ref="G14:H14"/>
    <mergeCell ref="A15:F15"/>
    <mergeCell ref="G15:H15"/>
    <mergeCell ref="E16:F16"/>
    <mergeCell ref="G16:H16"/>
    <mergeCell ref="A17:C17"/>
    <mergeCell ref="E17:F17"/>
    <mergeCell ref="G17:H17"/>
    <mergeCell ref="A10:B10"/>
    <mergeCell ref="C10:D10"/>
    <mergeCell ref="F10:H10"/>
    <mergeCell ref="A11:B11"/>
    <mergeCell ref="B12:D12"/>
    <mergeCell ref="G12:H12"/>
    <mergeCell ref="A7:B7"/>
    <mergeCell ref="C7:H7"/>
    <mergeCell ref="A8:B8"/>
    <mergeCell ref="C8:H8"/>
    <mergeCell ref="A9:B9"/>
    <mergeCell ref="C9:H9"/>
    <mergeCell ref="A1:D2"/>
    <mergeCell ref="F1:H1"/>
    <mergeCell ref="G2:H2"/>
    <mergeCell ref="A4:H4"/>
    <mergeCell ref="A6:B6"/>
    <mergeCell ref="C6:H6"/>
  </mergeCells>
  <hyperlinks>
    <hyperlink ref="F10" r:id="rId1" xr:uid="{2BD18F92-5068-4454-8483-0A5852C3C482}"/>
  </hyperlinks>
  <printOptions horizontalCentered="1"/>
  <pageMargins left="0.59055118110236227" right="0.59055118110236227" top="1.1811023622047245" bottom="0.59055118110236227" header="0.39370078740157483" footer="0.39370078740157483"/>
  <pageSetup paperSize="9" scale="87" orientation="portrait" r:id="rId2"/>
  <headerFooter>
    <oddHeader>&amp;L&amp;G&amp;R&amp;"Arial,Negrita"&amp;14COTIZACIÓN Y ORDEN SERVICIO ESPECIAL
&amp;10CT-COM-FM01-V01
20/09/2018</oddHeader>
  </headerFooter>
  <drawing r:id="rId3"/>
  <legacyDrawingHF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441B0-E900-4EB5-8704-7378B5CB5C98}">
  <sheetPr>
    <pageSetUpPr fitToPage="1"/>
  </sheetPr>
  <dimension ref="A1:Q32"/>
  <sheetViews>
    <sheetView zoomScale="110" zoomScaleNormal="110" workbookViewId="0">
      <selection activeCell="M16" sqref="M16"/>
    </sheetView>
  </sheetViews>
  <sheetFormatPr baseColWidth="10" defaultRowHeight="15" x14ac:dyDescent="0.25"/>
  <cols>
    <col min="1" max="2" width="13.5703125" customWidth="1"/>
    <col min="3" max="4" width="14" customWidth="1"/>
    <col min="5" max="5" width="10.28515625" customWidth="1"/>
    <col min="6" max="6" width="14.7109375" customWidth="1"/>
    <col min="11" max="11" width="23.140625" style="23" customWidth="1"/>
    <col min="15" max="15" width="23.42578125" style="23" customWidth="1"/>
    <col min="16" max="16" width="20" customWidth="1"/>
    <col min="17" max="17" width="11.42578125" style="23"/>
  </cols>
  <sheetData>
    <row r="1" spans="1:17" ht="50.25" customHeight="1" x14ac:dyDescent="0.25">
      <c r="A1" s="96" t="s">
        <v>27</v>
      </c>
      <c r="B1" s="96"/>
      <c r="C1" s="96"/>
      <c r="D1" s="96"/>
      <c r="E1" s="1"/>
      <c r="F1" s="97" t="s">
        <v>138</v>
      </c>
      <c r="G1" s="97"/>
      <c r="H1" s="97"/>
      <c r="K1" s="2"/>
      <c r="O1" s="2"/>
      <c r="Q1" s="2"/>
    </row>
    <row r="2" spans="1:17" ht="38.25" customHeight="1" x14ac:dyDescent="0.25">
      <c r="A2" s="96"/>
      <c r="B2" s="96"/>
      <c r="C2" s="96"/>
      <c r="D2" s="96"/>
      <c r="E2" s="3"/>
      <c r="F2" s="3"/>
      <c r="G2" s="71" t="s">
        <v>139</v>
      </c>
      <c r="H2" s="98"/>
      <c r="K2" s="2"/>
      <c r="N2" s="2"/>
      <c r="O2"/>
      <c r="P2" s="2"/>
      <c r="Q2"/>
    </row>
    <row r="3" spans="1:17" ht="9" customHeight="1" x14ac:dyDescent="0.25">
      <c r="A3" s="1"/>
      <c r="B3" s="1"/>
      <c r="C3" s="1"/>
      <c r="D3" s="1"/>
      <c r="E3" s="1"/>
      <c r="F3" s="1"/>
      <c r="G3" s="1"/>
      <c r="H3" s="1"/>
      <c r="K3" s="2"/>
      <c r="N3" s="2"/>
      <c r="O3"/>
      <c r="P3" s="2"/>
      <c r="Q3"/>
    </row>
    <row r="4" spans="1:17" ht="16.5" customHeight="1" x14ac:dyDescent="0.25">
      <c r="A4" s="99" t="s">
        <v>1</v>
      </c>
      <c r="B4" s="99"/>
      <c r="C4" s="99"/>
      <c r="D4" s="99"/>
      <c r="E4" s="99"/>
      <c r="F4" s="99"/>
      <c r="G4" s="99"/>
      <c r="H4" s="99"/>
      <c r="K4" s="2"/>
      <c r="N4" s="2"/>
      <c r="O4"/>
      <c r="P4" s="2"/>
      <c r="Q4"/>
    </row>
    <row r="5" spans="1:17" ht="3.75" customHeight="1" x14ac:dyDescent="0.25">
      <c r="A5" s="1"/>
      <c r="B5" s="1"/>
      <c r="C5" s="1"/>
      <c r="D5" s="1"/>
      <c r="E5" s="1"/>
      <c r="F5" s="1"/>
      <c r="G5" s="1"/>
      <c r="H5" s="1"/>
      <c r="K5" s="2"/>
      <c r="N5" s="2"/>
      <c r="O5"/>
      <c r="P5" s="2"/>
      <c r="Q5"/>
    </row>
    <row r="6" spans="1:17" s="4" customFormat="1" ht="20.100000000000001" customHeight="1" x14ac:dyDescent="0.2">
      <c r="A6" s="100" t="s">
        <v>2</v>
      </c>
      <c r="B6" s="101"/>
      <c r="C6" s="102" t="s">
        <v>65</v>
      </c>
      <c r="D6" s="102"/>
      <c r="E6" s="102"/>
      <c r="F6" s="102"/>
      <c r="G6" s="102"/>
      <c r="H6" s="103"/>
      <c r="K6" s="5"/>
      <c r="N6" s="5"/>
      <c r="P6" s="5"/>
    </row>
    <row r="7" spans="1:17" s="4" customFormat="1" ht="20.100000000000001" customHeight="1" x14ac:dyDescent="0.2">
      <c r="A7" s="104" t="s">
        <v>3</v>
      </c>
      <c r="B7" s="105"/>
      <c r="C7" s="106" t="s">
        <v>69</v>
      </c>
      <c r="D7" s="102"/>
      <c r="E7" s="102"/>
      <c r="F7" s="102"/>
      <c r="G7" s="102"/>
      <c r="H7" s="103"/>
      <c r="K7" s="5"/>
      <c r="N7" s="5"/>
      <c r="P7" s="5"/>
    </row>
    <row r="8" spans="1:17" s="4" customFormat="1" ht="20.100000000000001" customHeight="1" x14ac:dyDescent="0.25">
      <c r="A8" s="104" t="s">
        <v>4</v>
      </c>
      <c r="B8" s="105"/>
      <c r="C8" s="102" t="s">
        <v>66</v>
      </c>
      <c r="D8" s="102"/>
      <c r="E8" s="102"/>
      <c r="F8" s="102"/>
      <c r="G8" s="102"/>
      <c r="H8" s="103"/>
      <c r="K8" s="5"/>
      <c r="M8"/>
      <c r="N8" s="5"/>
      <c r="O8"/>
      <c r="P8" s="5"/>
    </row>
    <row r="9" spans="1:17" s="4" customFormat="1" ht="20.100000000000001" customHeight="1" x14ac:dyDescent="0.25">
      <c r="A9" s="104" t="s">
        <v>5</v>
      </c>
      <c r="B9" s="105"/>
      <c r="C9" s="102" t="s">
        <v>124</v>
      </c>
      <c r="D9" s="102"/>
      <c r="E9" s="102"/>
      <c r="F9" s="102"/>
      <c r="G9" s="102"/>
      <c r="H9" s="103"/>
      <c r="K9" s="5"/>
      <c r="M9" s="6"/>
      <c r="N9" s="7"/>
      <c r="O9" s="6"/>
      <c r="P9" s="5"/>
    </row>
    <row r="10" spans="1:17" s="4" customFormat="1" ht="20.100000000000001" customHeight="1" x14ac:dyDescent="0.25">
      <c r="A10" s="89" t="s">
        <v>6</v>
      </c>
      <c r="B10" s="90"/>
      <c r="C10" s="91" t="s">
        <v>80</v>
      </c>
      <c r="D10" s="91"/>
      <c r="E10" s="8" t="s">
        <v>7</v>
      </c>
      <c r="F10" s="92" t="s">
        <v>125</v>
      </c>
      <c r="G10" s="93"/>
      <c r="H10" s="94"/>
      <c r="K10" s="5"/>
      <c r="M10" s="6"/>
      <c r="N10" s="7"/>
      <c r="O10" s="6"/>
      <c r="P10" s="5"/>
    </row>
    <row r="11" spans="1:17" s="4" customFormat="1" ht="4.5" customHeight="1" x14ac:dyDescent="0.2">
      <c r="A11" s="95"/>
      <c r="B11" s="95"/>
      <c r="C11" s="3"/>
      <c r="D11" s="3"/>
      <c r="E11" s="3"/>
      <c r="F11" s="3"/>
      <c r="G11" s="3"/>
      <c r="H11" s="3"/>
      <c r="K11" s="5"/>
      <c r="N11" s="5"/>
      <c r="P11" s="5"/>
    </row>
    <row r="12" spans="1:17" s="9" customFormat="1" ht="30" customHeight="1" x14ac:dyDescent="0.2">
      <c r="A12" s="47" t="s">
        <v>32</v>
      </c>
      <c r="B12" s="111" t="s">
        <v>8</v>
      </c>
      <c r="C12" s="111"/>
      <c r="D12" s="111"/>
      <c r="E12" s="47" t="s">
        <v>30</v>
      </c>
      <c r="F12" s="47" t="s">
        <v>31</v>
      </c>
      <c r="G12" s="111" t="s">
        <v>29</v>
      </c>
      <c r="H12" s="111"/>
      <c r="K12" s="10"/>
      <c r="N12" s="10"/>
      <c r="P12" s="10"/>
    </row>
    <row r="13" spans="1:17" s="9" customFormat="1" ht="57.75" customHeight="1" x14ac:dyDescent="0.2">
      <c r="A13" s="25">
        <v>1</v>
      </c>
      <c r="B13" s="107" t="s">
        <v>140</v>
      </c>
      <c r="C13" s="108"/>
      <c r="D13" s="109"/>
      <c r="E13" s="27">
        <v>1</v>
      </c>
      <c r="F13" s="26">
        <v>170000</v>
      </c>
      <c r="G13" s="110">
        <f>+F13*E13</f>
        <v>170000</v>
      </c>
      <c r="H13" s="110"/>
      <c r="J13" s="9">
        <v>11</v>
      </c>
      <c r="K13" s="32"/>
      <c r="N13" s="10"/>
      <c r="P13" s="10"/>
    </row>
    <row r="14" spans="1:17" s="4" customFormat="1" ht="18" customHeight="1" x14ac:dyDescent="0.2">
      <c r="A14" s="11"/>
      <c r="B14" s="77"/>
      <c r="C14" s="78"/>
      <c r="D14" s="78"/>
      <c r="E14" s="78"/>
      <c r="F14" s="79"/>
      <c r="G14" s="80"/>
      <c r="H14" s="81"/>
      <c r="K14" s="5"/>
      <c r="N14" s="5"/>
      <c r="P14" s="5"/>
    </row>
    <row r="15" spans="1:17" s="4" customFormat="1" ht="21.75" customHeight="1" x14ac:dyDescent="0.2">
      <c r="A15" s="82" t="s">
        <v>10</v>
      </c>
      <c r="B15" s="82"/>
      <c r="C15" s="82"/>
      <c r="D15" s="82"/>
      <c r="E15" s="82"/>
      <c r="F15" s="82"/>
      <c r="G15" s="83">
        <f>SUM(G13:H14)</f>
        <v>170000</v>
      </c>
      <c r="H15" s="83"/>
      <c r="N15" s="5"/>
      <c r="P15" s="5"/>
    </row>
    <row r="16" spans="1:17" s="4" customFormat="1" ht="21.75" customHeight="1" x14ac:dyDescent="0.2">
      <c r="A16" s="12"/>
      <c r="B16" s="12"/>
      <c r="C16" s="12"/>
      <c r="D16" s="12"/>
      <c r="E16" s="85" t="s">
        <v>11</v>
      </c>
      <c r="F16" s="86"/>
      <c r="G16" s="80">
        <v>0</v>
      </c>
      <c r="H16" s="81"/>
      <c r="N16" s="5"/>
      <c r="P16" s="5"/>
    </row>
    <row r="17" spans="1:17" ht="21.75" customHeight="1" x14ac:dyDescent="0.25">
      <c r="A17" s="54" t="s">
        <v>12</v>
      </c>
      <c r="B17" s="55"/>
      <c r="C17" s="56"/>
      <c r="D17" s="13"/>
      <c r="E17" s="88" t="s">
        <v>13</v>
      </c>
      <c r="F17" s="88"/>
      <c r="G17" s="84">
        <f>+G15+G16</f>
        <v>170000</v>
      </c>
      <c r="H17" s="84"/>
      <c r="K17"/>
      <c r="N17" s="2"/>
      <c r="O17" s="4"/>
      <c r="P17" s="2"/>
      <c r="Q17"/>
    </row>
    <row r="18" spans="1:17" s="6" customFormat="1" ht="18" customHeight="1" x14ac:dyDescent="0.25">
      <c r="A18" s="112"/>
      <c r="B18" s="113"/>
      <c r="C18" s="114"/>
      <c r="D18" s="14"/>
      <c r="E18" s="15"/>
      <c r="F18" s="15"/>
      <c r="G18" s="15"/>
      <c r="H18" s="15"/>
      <c r="N18" s="7"/>
      <c r="O18" s="16"/>
      <c r="P18" s="7"/>
    </row>
    <row r="19" spans="1:17" s="6" customFormat="1" ht="11.25" customHeight="1" x14ac:dyDescent="0.25">
      <c r="D19" s="17"/>
      <c r="E19" s="17"/>
      <c r="F19" s="17"/>
      <c r="G19" s="17"/>
      <c r="H19" s="17"/>
      <c r="N19" s="7"/>
      <c r="P19" s="7"/>
    </row>
    <row r="20" spans="1:17" s="6" customFormat="1" ht="11.25" customHeight="1" x14ac:dyDescent="0.25">
      <c r="A20" s="18"/>
      <c r="B20" s="18"/>
      <c r="C20" s="18"/>
      <c r="D20" s="18"/>
      <c r="E20" s="3"/>
      <c r="F20" s="3"/>
      <c r="G20" s="3"/>
      <c r="H20" s="3"/>
      <c r="K20" s="7"/>
      <c r="N20" s="7"/>
      <c r="P20" s="7"/>
    </row>
    <row r="21" spans="1:17" s="6" customFormat="1" ht="14.25" customHeight="1" x14ac:dyDescent="0.25">
      <c r="A21" s="53"/>
      <c r="B21" s="53"/>
      <c r="C21" s="53"/>
      <c r="D21" s="53"/>
      <c r="E21" s="53"/>
      <c r="F21" s="53"/>
      <c r="G21" s="53"/>
      <c r="H21" s="53"/>
      <c r="K21" s="7"/>
      <c r="O21" s="7"/>
      <c r="Q21" s="7"/>
    </row>
    <row r="22" spans="1:17" ht="16.5" customHeight="1" x14ac:dyDescent="0.25">
      <c r="A22" s="54" t="s">
        <v>14</v>
      </c>
      <c r="B22" s="55"/>
      <c r="C22" s="55"/>
      <c r="D22" s="55"/>
      <c r="E22" s="55"/>
      <c r="F22" s="55"/>
      <c r="G22" s="55"/>
      <c r="H22" s="56"/>
      <c r="K22" s="2"/>
      <c r="O22" s="2"/>
      <c r="Q22" s="2"/>
    </row>
    <row r="23" spans="1:17" s="6" customFormat="1" ht="17.25" customHeight="1" x14ac:dyDescent="0.25">
      <c r="A23" s="57" t="s">
        <v>15</v>
      </c>
      <c r="B23" s="58"/>
      <c r="C23" s="59" t="s">
        <v>41</v>
      </c>
      <c r="D23" s="59"/>
      <c r="E23" s="59"/>
      <c r="F23" s="59"/>
      <c r="G23" s="59"/>
      <c r="H23" s="60"/>
      <c r="K23" s="19"/>
      <c r="O23" s="19"/>
      <c r="Q23" s="19"/>
    </row>
    <row r="24" spans="1:17" s="6" customFormat="1" ht="17.25" customHeight="1" x14ac:dyDescent="0.25">
      <c r="A24" s="61" t="s">
        <v>17</v>
      </c>
      <c r="B24" s="62"/>
      <c r="C24" s="63"/>
      <c r="D24" s="64"/>
      <c r="E24" s="65" t="s">
        <v>18</v>
      </c>
      <c r="F24" s="65"/>
      <c r="G24" s="64"/>
      <c r="H24" s="66"/>
      <c r="K24" s="19"/>
      <c r="O24" s="19"/>
      <c r="Q24" s="19"/>
    </row>
    <row r="25" spans="1:17" s="6" customFormat="1" ht="11.25" customHeight="1" x14ac:dyDescent="0.25">
      <c r="A25" s="15"/>
      <c r="B25" s="15"/>
      <c r="C25" s="15"/>
      <c r="D25" s="15"/>
      <c r="E25" s="15"/>
      <c r="F25" s="15"/>
      <c r="G25" s="15"/>
      <c r="H25" s="15"/>
      <c r="K25" s="7"/>
      <c r="O25" s="7"/>
      <c r="Q25" s="7"/>
    </row>
    <row r="26" spans="1:17" s="6" customFormat="1" ht="60.95" customHeight="1" x14ac:dyDescent="0.25">
      <c r="A26" s="67" t="s">
        <v>19</v>
      </c>
      <c r="B26" s="67"/>
      <c r="C26" s="67"/>
      <c r="D26" s="67"/>
      <c r="E26" s="68" t="s">
        <v>20</v>
      </c>
      <c r="F26" s="69"/>
      <c r="G26" s="69"/>
      <c r="H26" s="70"/>
      <c r="K26" s="7"/>
      <c r="O26" s="7"/>
      <c r="Q26" s="7"/>
    </row>
    <row r="27" spans="1:17" ht="12.75" customHeight="1" x14ac:dyDescent="0.25">
      <c r="A27" s="1"/>
      <c r="B27" s="1"/>
      <c r="C27" s="1"/>
      <c r="D27" s="1"/>
      <c r="E27" s="1"/>
      <c r="F27" s="1"/>
      <c r="G27" s="1"/>
      <c r="H27" s="1"/>
      <c r="K27" s="2"/>
      <c r="O27" s="2"/>
      <c r="Q27" s="2"/>
    </row>
    <row r="28" spans="1:17" ht="23.25" customHeight="1" x14ac:dyDescent="0.25">
      <c r="A28" s="71" t="s">
        <v>21</v>
      </c>
      <c r="B28" s="71"/>
      <c r="C28" s="71"/>
      <c r="D28" s="71"/>
      <c r="E28" s="71"/>
      <c r="F28" s="71"/>
      <c r="G28" s="71"/>
      <c r="H28" s="71"/>
      <c r="K28" s="2"/>
      <c r="O28" s="2"/>
      <c r="Q28" s="2"/>
    </row>
    <row r="29" spans="1:17" ht="8.25" customHeight="1" x14ac:dyDescent="0.25">
      <c r="A29" s="1"/>
      <c r="B29" s="1"/>
      <c r="C29" s="1"/>
      <c r="D29" s="1"/>
      <c r="E29" s="1"/>
      <c r="F29" s="1"/>
      <c r="G29" s="1"/>
      <c r="H29" s="1"/>
      <c r="K29" s="2"/>
      <c r="O29" s="2"/>
      <c r="Q29" s="2"/>
    </row>
    <row r="30" spans="1:17" s="6" customFormat="1" ht="21" customHeight="1" x14ac:dyDescent="0.25">
      <c r="A30" s="20" t="s">
        <v>22</v>
      </c>
      <c r="B30" s="48" t="s">
        <v>23</v>
      </c>
      <c r="C30" s="49"/>
      <c r="D30" s="21" t="s">
        <v>24</v>
      </c>
      <c r="E30" s="87"/>
      <c r="F30" s="48"/>
      <c r="G30" s="48"/>
      <c r="H30" s="49"/>
      <c r="K30" s="7"/>
      <c r="O30" s="7"/>
      <c r="Q30" s="7"/>
    </row>
    <row r="31" spans="1:17" s="6" customFormat="1" ht="21" customHeight="1" x14ac:dyDescent="0.25">
      <c r="A31" s="20" t="s">
        <v>25</v>
      </c>
      <c r="B31" s="48" t="s">
        <v>23</v>
      </c>
      <c r="C31" s="49"/>
      <c r="D31" s="21" t="s">
        <v>26</v>
      </c>
      <c r="E31" s="50"/>
      <c r="F31" s="51"/>
      <c r="G31" s="51"/>
      <c r="H31" s="52"/>
      <c r="K31" s="7"/>
      <c r="O31" s="7"/>
      <c r="Q31" s="7"/>
    </row>
    <row r="32" spans="1:17" x14ac:dyDescent="0.25">
      <c r="G32" s="22"/>
      <c r="H32" s="22"/>
      <c r="I32" s="22"/>
    </row>
  </sheetData>
  <mergeCells count="45">
    <mergeCell ref="A1:D2"/>
    <mergeCell ref="F1:H1"/>
    <mergeCell ref="G2:H2"/>
    <mergeCell ref="A4:H4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D10"/>
    <mergeCell ref="F10:H10"/>
    <mergeCell ref="A11:B11"/>
    <mergeCell ref="B12:D12"/>
    <mergeCell ref="G12:H12"/>
    <mergeCell ref="A18:C18"/>
    <mergeCell ref="B13:D13"/>
    <mergeCell ref="G13:H13"/>
    <mergeCell ref="B14:F14"/>
    <mergeCell ref="G14:H14"/>
    <mergeCell ref="A15:F15"/>
    <mergeCell ref="G15:H15"/>
    <mergeCell ref="E16:F16"/>
    <mergeCell ref="G16:H16"/>
    <mergeCell ref="A17:C17"/>
    <mergeCell ref="E17:F17"/>
    <mergeCell ref="G17:H17"/>
    <mergeCell ref="B31:C31"/>
    <mergeCell ref="E31:H31"/>
    <mergeCell ref="A21:H21"/>
    <mergeCell ref="A22:H22"/>
    <mergeCell ref="A23:B23"/>
    <mergeCell ref="C23:H23"/>
    <mergeCell ref="A24:B24"/>
    <mergeCell ref="C24:D24"/>
    <mergeCell ref="E24:F24"/>
    <mergeCell ref="G24:H24"/>
    <mergeCell ref="A26:D26"/>
    <mergeCell ref="E26:H26"/>
    <mergeCell ref="A28:H28"/>
    <mergeCell ref="B30:C30"/>
    <mergeCell ref="E30:H30"/>
  </mergeCells>
  <hyperlinks>
    <hyperlink ref="F10" r:id="rId1" xr:uid="{4251E406-6575-462A-8B54-3054466E778B}"/>
  </hyperlinks>
  <printOptions horizontalCentered="1"/>
  <pageMargins left="0.59055118110236227" right="0.59055118110236227" top="1.1811023622047245" bottom="0.59055118110236227" header="0.39370078740157483" footer="0.39370078740157483"/>
  <pageSetup paperSize="9" scale="87" orientation="portrait" r:id="rId2"/>
  <headerFooter>
    <oddHeader>&amp;L&amp;G&amp;R&amp;"Arial,Negrita"&amp;14COTIZACIÓN Y ORDEN SERVICIO ESPECIAL
&amp;10CT-COM-FM01-V01
20/09/2018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F7AE9-DFAF-4B96-8A30-4935D29C6257}">
  <sheetPr codeName="Hoja3">
    <pageSetUpPr fitToPage="1"/>
  </sheetPr>
  <dimension ref="A1:Q33"/>
  <sheetViews>
    <sheetView zoomScale="110" zoomScaleNormal="110" workbookViewId="0">
      <selection activeCell="B13" sqref="B13:D13"/>
    </sheetView>
  </sheetViews>
  <sheetFormatPr baseColWidth="10" defaultRowHeight="15" x14ac:dyDescent="0.25"/>
  <cols>
    <col min="1" max="2" width="13.5703125" customWidth="1"/>
    <col min="3" max="4" width="14" customWidth="1"/>
    <col min="5" max="5" width="10.28515625" customWidth="1"/>
    <col min="6" max="6" width="14.7109375" customWidth="1"/>
    <col min="11" max="11" width="23.140625" style="23" customWidth="1"/>
    <col min="15" max="15" width="23.42578125" style="23" customWidth="1"/>
    <col min="16" max="16" width="20" customWidth="1"/>
    <col min="17" max="17" width="11.42578125" style="23"/>
  </cols>
  <sheetData>
    <row r="1" spans="1:17" ht="50.25" customHeight="1" x14ac:dyDescent="0.25">
      <c r="A1" s="96" t="s">
        <v>27</v>
      </c>
      <c r="B1" s="96"/>
      <c r="C1" s="96"/>
      <c r="D1" s="96"/>
      <c r="E1" s="1"/>
      <c r="F1" s="97" t="s">
        <v>40</v>
      </c>
      <c r="G1" s="97"/>
      <c r="H1" s="97"/>
      <c r="K1" s="2"/>
      <c r="O1" s="2"/>
      <c r="Q1" s="2"/>
    </row>
    <row r="2" spans="1:17" ht="38.25" customHeight="1" x14ac:dyDescent="0.25">
      <c r="A2" s="96"/>
      <c r="B2" s="96"/>
      <c r="C2" s="96"/>
      <c r="D2" s="96"/>
      <c r="E2" s="3"/>
      <c r="F2" s="3"/>
      <c r="G2" s="71" t="s">
        <v>50</v>
      </c>
      <c r="H2" s="98"/>
      <c r="K2" s="2"/>
      <c r="N2" s="2"/>
      <c r="O2"/>
      <c r="P2" s="2"/>
      <c r="Q2"/>
    </row>
    <row r="3" spans="1:17" ht="9" customHeight="1" x14ac:dyDescent="0.25">
      <c r="A3" s="1"/>
      <c r="B3" s="1"/>
      <c r="C3" s="1"/>
      <c r="D3" s="1"/>
      <c r="E3" s="1"/>
      <c r="F3" s="1"/>
      <c r="G3" s="1"/>
      <c r="H3" s="1"/>
      <c r="K3" s="2"/>
      <c r="N3" s="2"/>
      <c r="O3"/>
      <c r="P3" s="2"/>
      <c r="Q3"/>
    </row>
    <row r="4" spans="1:17" ht="16.5" customHeight="1" x14ac:dyDescent="0.25">
      <c r="A4" s="99" t="s">
        <v>1</v>
      </c>
      <c r="B4" s="99"/>
      <c r="C4" s="99"/>
      <c r="D4" s="99"/>
      <c r="E4" s="99"/>
      <c r="F4" s="99"/>
      <c r="G4" s="99"/>
      <c r="H4" s="99"/>
      <c r="K4" s="2"/>
      <c r="N4" s="2"/>
      <c r="O4"/>
      <c r="P4" s="2"/>
      <c r="Q4"/>
    </row>
    <row r="5" spans="1:17" ht="3.75" customHeight="1" x14ac:dyDescent="0.25">
      <c r="A5" s="1"/>
      <c r="B5" s="1"/>
      <c r="C5" s="1"/>
      <c r="D5" s="1"/>
      <c r="E5" s="1"/>
      <c r="F5" s="1"/>
      <c r="G5" s="1"/>
      <c r="H5" s="1"/>
      <c r="K5" s="2"/>
      <c r="N5" s="2"/>
      <c r="O5"/>
      <c r="P5" s="2"/>
      <c r="Q5"/>
    </row>
    <row r="6" spans="1:17" s="4" customFormat="1" ht="20.100000000000001" customHeight="1" x14ac:dyDescent="0.2">
      <c r="A6" s="100" t="s">
        <v>2</v>
      </c>
      <c r="B6" s="101"/>
      <c r="C6" s="102" t="s">
        <v>44</v>
      </c>
      <c r="D6" s="102"/>
      <c r="E6" s="102"/>
      <c r="F6" s="102"/>
      <c r="G6" s="102"/>
      <c r="H6" s="103"/>
      <c r="K6" s="5"/>
      <c r="N6" s="5"/>
      <c r="P6" s="5"/>
    </row>
    <row r="7" spans="1:17" s="4" customFormat="1" ht="20.100000000000001" customHeight="1" x14ac:dyDescent="0.2">
      <c r="A7" s="104" t="s">
        <v>3</v>
      </c>
      <c r="B7" s="105"/>
      <c r="C7" s="106">
        <v>10996202147</v>
      </c>
      <c r="D7" s="102"/>
      <c r="E7" s="102"/>
      <c r="F7" s="102"/>
      <c r="G7" s="102"/>
      <c r="H7" s="103"/>
      <c r="K7" s="5"/>
      <c r="N7" s="5"/>
      <c r="P7" s="5"/>
    </row>
    <row r="8" spans="1:17" s="4" customFormat="1" ht="20.100000000000001" customHeight="1" x14ac:dyDescent="0.25">
      <c r="A8" s="104" t="s">
        <v>4</v>
      </c>
      <c r="B8" s="105"/>
      <c r="C8" s="102" t="s">
        <v>48</v>
      </c>
      <c r="D8" s="102"/>
      <c r="E8" s="102"/>
      <c r="F8" s="102"/>
      <c r="G8" s="102"/>
      <c r="H8" s="103"/>
      <c r="K8" s="5"/>
      <c r="M8"/>
      <c r="N8" s="5"/>
      <c r="O8"/>
      <c r="P8" s="5"/>
    </row>
    <row r="9" spans="1:17" s="4" customFormat="1" ht="20.100000000000001" customHeight="1" x14ac:dyDescent="0.25">
      <c r="A9" s="104" t="s">
        <v>5</v>
      </c>
      <c r="B9" s="105"/>
      <c r="C9" s="102" t="s">
        <v>49</v>
      </c>
      <c r="D9" s="102"/>
      <c r="E9" s="102"/>
      <c r="F9" s="102"/>
      <c r="G9" s="102"/>
      <c r="H9" s="103"/>
      <c r="K9" s="5"/>
      <c r="M9" s="6"/>
      <c r="N9" s="7"/>
      <c r="O9" s="6"/>
      <c r="P9" s="5"/>
    </row>
    <row r="10" spans="1:17" s="4" customFormat="1" ht="20.100000000000001" customHeight="1" x14ac:dyDescent="0.25">
      <c r="A10" s="89" t="s">
        <v>6</v>
      </c>
      <c r="B10" s="90"/>
      <c r="C10" s="91" t="s">
        <v>45</v>
      </c>
      <c r="D10" s="91"/>
      <c r="E10" s="8" t="s">
        <v>7</v>
      </c>
      <c r="F10" s="92"/>
      <c r="G10" s="93"/>
      <c r="H10" s="94"/>
      <c r="K10" s="5"/>
      <c r="M10" s="6"/>
      <c r="N10" s="7"/>
      <c r="O10" s="6"/>
      <c r="P10" s="5"/>
    </row>
    <row r="11" spans="1:17" s="4" customFormat="1" ht="4.5" customHeight="1" x14ac:dyDescent="0.2">
      <c r="A11" s="95"/>
      <c r="B11" s="95"/>
      <c r="C11" s="3"/>
      <c r="D11" s="3"/>
      <c r="E11" s="3"/>
      <c r="F11" s="3"/>
      <c r="G11" s="3"/>
      <c r="H11" s="3"/>
      <c r="K11" s="5"/>
      <c r="N11" s="5"/>
      <c r="P11" s="5"/>
    </row>
    <row r="12" spans="1:17" s="9" customFormat="1" ht="30" customHeight="1" x14ac:dyDescent="0.2">
      <c r="A12" s="28" t="s">
        <v>32</v>
      </c>
      <c r="B12" s="111" t="s">
        <v>8</v>
      </c>
      <c r="C12" s="111"/>
      <c r="D12" s="111"/>
      <c r="E12" s="28" t="s">
        <v>30</v>
      </c>
      <c r="F12" s="28" t="s">
        <v>31</v>
      </c>
      <c r="G12" s="111" t="s">
        <v>29</v>
      </c>
      <c r="H12" s="111"/>
      <c r="K12" s="10"/>
      <c r="N12" s="10"/>
      <c r="P12" s="10"/>
    </row>
    <row r="13" spans="1:17" s="9" customFormat="1" ht="58.5" customHeight="1" x14ac:dyDescent="0.2">
      <c r="A13" s="25">
        <v>1</v>
      </c>
      <c r="B13" s="107" t="s">
        <v>46</v>
      </c>
      <c r="C13" s="108"/>
      <c r="D13" s="109"/>
      <c r="E13" s="27">
        <v>1</v>
      </c>
      <c r="F13" s="26">
        <v>2000000</v>
      </c>
      <c r="G13" s="110">
        <f>+F13*E13</f>
        <v>2000000</v>
      </c>
      <c r="H13" s="110"/>
      <c r="K13" s="10"/>
      <c r="N13" s="10"/>
      <c r="P13" s="10"/>
    </row>
    <row r="14" spans="1:17" s="9" customFormat="1" ht="58.5" customHeight="1" x14ac:dyDescent="0.2">
      <c r="A14" s="25">
        <v>2</v>
      </c>
      <c r="B14" s="107" t="s">
        <v>47</v>
      </c>
      <c r="C14" s="108"/>
      <c r="D14" s="109"/>
      <c r="E14" s="27">
        <v>1</v>
      </c>
      <c r="F14" s="26">
        <v>1500000</v>
      </c>
      <c r="G14" s="110">
        <f>+F14*E14</f>
        <v>1500000</v>
      </c>
      <c r="H14" s="110"/>
      <c r="K14" s="10"/>
      <c r="N14" s="10"/>
      <c r="P14" s="10"/>
    </row>
    <row r="15" spans="1:17" s="4" customFormat="1" ht="18" customHeight="1" x14ac:dyDescent="0.2">
      <c r="A15" s="11"/>
      <c r="B15" s="77"/>
      <c r="C15" s="78"/>
      <c r="D15" s="78"/>
      <c r="E15" s="78"/>
      <c r="F15" s="79"/>
      <c r="G15" s="80"/>
      <c r="H15" s="81"/>
      <c r="K15" s="5"/>
      <c r="N15" s="5"/>
      <c r="P15" s="5"/>
    </row>
    <row r="16" spans="1:17" s="4" customFormat="1" ht="21.75" customHeight="1" x14ac:dyDescent="0.2">
      <c r="A16" s="82" t="s">
        <v>10</v>
      </c>
      <c r="B16" s="82"/>
      <c r="C16" s="82"/>
      <c r="D16" s="82"/>
      <c r="E16" s="82"/>
      <c r="F16" s="82"/>
      <c r="G16" s="83">
        <f>SUM(G13:H15)</f>
        <v>3500000</v>
      </c>
      <c r="H16" s="83"/>
      <c r="N16" s="5"/>
      <c r="P16" s="5"/>
    </row>
    <row r="17" spans="1:17" s="4" customFormat="1" ht="21.75" customHeight="1" x14ac:dyDescent="0.2">
      <c r="A17" s="12"/>
      <c r="B17" s="12"/>
      <c r="C17" s="12"/>
      <c r="D17" s="12"/>
      <c r="E17" s="85" t="s">
        <v>11</v>
      </c>
      <c r="F17" s="86"/>
      <c r="G17" s="80">
        <v>0</v>
      </c>
      <c r="H17" s="81"/>
      <c r="N17" s="5"/>
      <c r="P17" s="5"/>
    </row>
    <row r="18" spans="1:17" ht="21.75" customHeight="1" x14ac:dyDescent="0.25">
      <c r="A18" s="54" t="s">
        <v>12</v>
      </c>
      <c r="B18" s="55"/>
      <c r="C18" s="56"/>
      <c r="D18" s="13"/>
      <c r="E18" s="88" t="s">
        <v>13</v>
      </c>
      <c r="F18" s="88"/>
      <c r="G18" s="84">
        <f>+G16+G17</f>
        <v>3500000</v>
      </c>
      <c r="H18" s="84"/>
      <c r="K18"/>
      <c r="N18" s="2"/>
      <c r="O18" s="4"/>
      <c r="P18" s="2"/>
      <c r="Q18"/>
    </row>
    <row r="19" spans="1:17" s="6" customFormat="1" ht="18" customHeight="1" x14ac:dyDescent="0.25">
      <c r="A19" s="112" t="s">
        <v>28</v>
      </c>
      <c r="B19" s="113"/>
      <c r="C19" s="114"/>
      <c r="D19" s="14"/>
      <c r="E19" s="15"/>
      <c r="F19" s="15"/>
      <c r="G19" s="15"/>
      <c r="H19" s="15"/>
      <c r="N19" s="7"/>
      <c r="O19" s="16"/>
      <c r="P19" s="7"/>
    </row>
    <row r="20" spans="1:17" s="6" customFormat="1" ht="11.25" customHeight="1" x14ac:dyDescent="0.25">
      <c r="D20" s="17"/>
      <c r="E20" s="17"/>
      <c r="F20" s="17"/>
      <c r="G20" s="17"/>
      <c r="H20" s="17"/>
      <c r="N20" s="7"/>
      <c r="P20" s="7"/>
    </row>
    <row r="21" spans="1:17" s="6" customFormat="1" ht="11.25" customHeight="1" x14ac:dyDescent="0.25">
      <c r="A21" s="18"/>
      <c r="B21" s="18"/>
      <c r="C21" s="18"/>
      <c r="D21" s="18"/>
      <c r="E21" s="3"/>
      <c r="F21" s="3"/>
      <c r="G21" s="3"/>
      <c r="H21" s="3"/>
      <c r="K21" s="7"/>
      <c r="N21" s="7"/>
      <c r="P21" s="7"/>
    </row>
    <row r="22" spans="1:17" s="6" customFormat="1" ht="14.25" customHeight="1" x14ac:dyDescent="0.25">
      <c r="A22" s="53"/>
      <c r="B22" s="53"/>
      <c r="C22" s="53"/>
      <c r="D22" s="53"/>
      <c r="E22" s="53"/>
      <c r="F22" s="53"/>
      <c r="G22" s="53"/>
      <c r="H22" s="53"/>
      <c r="K22" s="7"/>
      <c r="O22" s="7"/>
      <c r="Q22" s="7"/>
    </row>
    <row r="23" spans="1:17" ht="16.5" customHeight="1" x14ac:dyDescent="0.25">
      <c r="A23" s="54" t="s">
        <v>14</v>
      </c>
      <c r="B23" s="55"/>
      <c r="C23" s="55"/>
      <c r="D23" s="55"/>
      <c r="E23" s="55"/>
      <c r="F23" s="55"/>
      <c r="G23" s="55"/>
      <c r="H23" s="56"/>
      <c r="K23" s="2"/>
      <c r="O23" s="2"/>
      <c r="Q23" s="2"/>
    </row>
    <row r="24" spans="1:17" s="6" customFormat="1" ht="17.25" customHeight="1" x14ac:dyDescent="0.25">
      <c r="A24" s="57" t="s">
        <v>15</v>
      </c>
      <c r="B24" s="58"/>
      <c r="C24" s="59" t="s">
        <v>41</v>
      </c>
      <c r="D24" s="59"/>
      <c r="E24" s="59"/>
      <c r="F24" s="59"/>
      <c r="G24" s="59"/>
      <c r="H24" s="60"/>
      <c r="K24" s="19"/>
      <c r="O24" s="19"/>
      <c r="Q24" s="19"/>
    </row>
    <row r="25" spans="1:17" s="6" customFormat="1" ht="17.25" customHeight="1" x14ac:dyDescent="0.25">
      <c r="A25" s="61" t="s">
        <v>17</v>
      </c>
      <c r="B25" s="62"/>
      <c r="C25" s="63"/>
      <c r="D25" s="64"/>
      <c r="E25" s="65" t="s">
        <v>18</v>
      </c>
      <c r="F25" s="65"/>
      <c r="G25" s="64"/>
      <c r="H25" s="66"/>
      <c r="K25" s="19"/>
      <c r="O25" s="19"/>
      <c r="Q25" s="19"/>
    </row>
    <row r="26" spans="1:17" s="6" customFormat="1" ht="11.25" customHeight="1" x14ac:dyDescent="0.25">
      <c r="A26" s="15"/>
      <c r="B26" s="15"/>
      <c r="C26" s="15"/>
      <c r="D26" s="15"/>
      <c r="E26" s="15"/>
      <c r="F26" s="15"/>
      <c r="G26" s="15"/>
      <c r="H26" s="15"/>
      <c r="K26" s="7"/>
      <c r="O26" s="7"/>
      <c r="Q26" s="7"/>
    </row>
    <row r="27" spans="1:17" s="6" customFormat="1" ht="60.95" customHeight="1" x14ac:dyDescent="0.25">
      <c r="A27" s="67" t="s">
        <v>19</v>
      </c>
      <c r="B27" s="67"/>
      <c r="C27" s="67"/>
      <c r="D27" s="67"/>
      <c r="E27" s="68" t="s">
        <v>20</v>
      </c>
      <c r="F27" s="69"/>
      <c r="G27" s="69"/>
      <c r="H27" s="70"/>
      <c r="K27" s="7"/>
      <c r="O27" s="7"/>
      <c r="Q27" s="7"/>
    </row>
    <row r="28" spans="1:17" ht="12.75" customHeight="1" x14ac:dyDescent="0.25">
      <c r="A28" s="1"/>
      <c r="B28" s="1"/>
      <c r="C28" s="1"/>
      <c r="D28" s="1"/>
      <c r="E28" s="1"/>
      <c r="F28" s="1"/>
      <c r="G28" s="1"/>
      <c r="H28" s="1"/>
      <c r="K28" s="2"/>
      <c r="O28" s="2"/>
      <c r="Q28" s="2"/>
    </row>
    <row r="29" spans="1:17" ht="23.25" customHeight="1" x14ac:dyDescent="0.25">
      <c r="A29" s="71" t="s">
        <v>21</v>
      </c>
      <c r="B29" s="71"/>
      <c r="C29" s="71"/>
      <c r="D29" s="71"/>
      <c r="E29" s="71"/>
      <c r="F29" s="71"/>
      <c r="G29" s="71"/>
      <c r="H29" s="71"/>
      <c r="K29" s="2"/>
      <c r="O29" s="2"/>
      <c r="Q29" s="2"/>
    </row>
    <row r="30" spans="1:17" ht="8.25" customHeight="1" x14ac:dyDescent="0.25">
      <c r="A30" s="1"/>
      <c r="B30" s="1"/>
      <c r="C30" s="1"/>
      <c r="D30" s="1"/>
      <c r="E30" s="1"/>
      <c r="F30" s="1"/>
      <c r="G30" s="1"/>
      <c r="H30" s="1"/>
      <c r="K30" s="2"/>
      <c r="O30" s="2"/>
      <c r="Q30" s="2"/>
    </row>
    <row r="31" spans="1:17" s="6" customFormat="1" ht="21" customHeight="1" x14ac:dyDescent="0.25">
      <c r="A31" s="20" t="s">
        <v>22</v>
      </c>
      <c r="B31" s="48" t="s">
        <v>23</v>
      </c>
      <c r="C31" s="49"/>
      <c r="D31" s="21" t="s">
        <v>24</v>
      </c>
      <c r="E31" s="87"/>
      <c r="F31" s="48"/>
      <c r="G31" s="48"/>
      <c r="H31" s="49"/>
      <c r="K31" s="7"/>
      <c r="O31" s="7"/>
      <c r="Q31" s="7"/>
    </row>
    <row r="32" spans="1:17" s="6" customFormat="1" ht="21" customHeight="1" x14ac:dyDescent="0.25">
      <c r="A32" s="20" t="s">
        <v>25</v>
      </c>
      <c r="B32" s="48" t="s">
        <v>23</v>
      </c>
      <c r="C32" s="49"/>
      <c r="D32" s="21" t="s">
        <v>26</v>
      </c>
      <c r="E32" s="50"/>
      <c r="F32" s="51"/>
      <c r="G32" s="51"/>
      <c r="H32" s="52"/>
      <c r="K32" s="7"/>
      <c r="O32" s="7"/>
      <c r="Q32" s="7"/>
    </row>
    <row r="33" spans="7:9" x14ac:dyDescent="0.25">
      <c r="G33" s="22"/>
      <c r="H33" s="22"/>
      <c r="I33" s="22"/>
    </row>
  </sheetData>
  <mergeCells count="47">
    <mergeCell ref="A1:D2"/>
    <mergeCell ref="F1:H1"/>
    <mergeCell ref="G2:H2"/>
    <mergeCell ref="A4:H4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D10"/>
    <mergeCell ref="F10:H10"/>
    <mergeCell ref="A11:B11"/>
    <mergeCell ref="B12:D12"/>
    <mergeCell ref="G12:H12"/>
    <mergeCell ref="A19:C19"/>
    <mergeCell ref="B13:D13"/>
    <mergeCell ref="G13:H13"/>
    <mergeCell ref="B15:F15"/>
    <mergeCell ref="G15:H15"/>
    <mergeCell ref="A16:F16"/>
    <mergeCell ref="G16:H16"/>
    <mergeCell ref="B14:D14"/>
    <mergeCell ref="G14:H14"/>
    <mergeCell ref="E17:F17"/>
    <mergeCell ref="G17:H17"/>
    <mergeCell ref="A18:C18"/>
    <mergeCell ref="E18:F18"/>
    <mergeCell ref="G18:H18"/>
    <mergeCell ref="B32:C32"/>
    <mergeCell ref="E32:H32"/>
    <mergeCell ref="A22:H22"/>
    <mergeCell ref="A23:H23"/>
    <mergeCell ref="A24:B24"/>
    <mergeCell ref="C24:H24"/>
    <mergeCell ref="A25:B25"/>
    <mergeCell ref="C25:D25"/>
    <mergeCell ref="E25:F25"/>
    <mergeCell ref="G25:H25"/>
    <mergeCell ref="A27:D27"/>
    <mergeCell ref="E27:H27"/>
    <mergeCell ref="A29:H29"/>
    <mergeCell ref="B31:C31"/>
    <mergeCell ref="E31:H31"/>
  </mergeCells>
  <printOptions horizontalCentered="1"/>
  <pageMargins left="0.59055118110236227" right="0.59055118110236227" top="1.1811023622047245" bottom="0.59055118110236227" header="0.39370078740157483" footer="0.39370078740157483"/>
  <pageSetup paperSize="9" scale="88" orientation="portrait" r:id="rId1"/>
  <headerFooter>
    <oddHeader>&amp;L&amp;G&amp;R&amp;"Arial,Negrita"&amp;14COTIZACIÓN Y ORDEN SERVICIO ESPECIAL
&amp;10CT-COM-FM01-V01
20/09/2018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B51C3-D7D3-4A36-8B89-994FBA49D8F4}">
  <sheetPr codeName="Hoja4">
    <pageSetUpPr fitToPage="1"/>
  </sheetPr>
  <dimension ref="A1:P32"/>
  <sheetViews>
    <sheetView zoomScale="110" zoomScaleNormal="110" workbookViewId="0">
      <selection activeCell="B13" sqref="B13:D13"/>
    </sheetView>
  </sheetViews>
  <sheetFormatPr baseColWidth="10" defaultRowHeight="15" x14ac:dyDescent="0.25"/>
  <cols>
    <col min="1" max="2" width="13.5703125" customWidth="1"/>
    <col min="3" max="4" width="14" customWidth="1"/>
    <col min="5" max="5" width="14.7109375" customWidth="1"/>
    <col min="10" max="10" width="23.140625" style="23" customWidth="1"/>
    <col min="14" max="14" width="23.42578125" style="23" customWidth="1"/>
    <col min="15" max="15" width="20" customWidth="1"/>
    <col min="16" max="16" width="11.42578125" style="23"/>
  </cols>
  <sheetData>
    <row r="1" spans="1:16" ht="50.25" customHeight="1" x14ac:dyDescent="0.25">
      <c r="A1" s="96" t="s">
        <v>27</v>
      </c>
      <c r="B1" s="96"/>
      <c r="C1" s="96"/>
      <c r="D1" s="96"/>
      <c r="E1" s="97" t="s">
        <v>55</v>
      </c>
      <c r="F1" s="97"/>
      <c r="G1" s="97"/>
      <c r="J1" s="2"/>
      <c r="N1" s="2"/>
      <c r="P1" s="2"/>
    </row>
    <row r="2" spans="1:16" ht="38.25" customHeight="1" x14ac:dyDescent="0.25">
      <c r="A2" s="96"/>
      <c r="B2" s="96"/>
      <c r="C2" s="96"/>
      <c r="D2" s="96"/>
      <c r="E2" s="3"/>
      <c r="F2" s="71" t="s">
        <v>58</v>
      </c>
      <c r="G2" s="98"/>
      <c r="J2" s="2"/>
      <c r="M2" s="2"/>
      <c r="N2"/>
      <c r="O2" s="2"/>
      <c r="P2"/>
    </row>
    <row r="3" spans="1:16" ht="9" customHeight="1" x14ac:dyDescent="0.25">
      <c r="A3" s="1"/>
      <c r="B3" s="1"/>
      <c r="C3" s="1"/>
      <c r="D3" s="1"/>
      <c r="E3" s="1"/>
      <c r="F3" s="1"/>
      <c r="G3" s="1"/>
      <c r="J3" s="2"/>
      <c r="M3" s="2"/>
      <c r="N3"/>
      <c r="O3" s="2"/>
      <c r="P3"/>
    </row>
    <row r="4" spans="1:16" ht="16.5" customHeight="1" x14ac:dyDescent="0.25">
      <c r="A4" s="99" t="s">
        <v>1</v>
      </c>
      <c r="B4" s="99"/>
      <c r="C4" s="99"/>
      <c r="D4" s="99"/>
      <c r="E4" s="99"/>
      <c r="F4" s="99"/>
      <c r="G4" s="99"/>
      <c r="J4" s="2"/>
      <c r="M4" s="2"/>
      <c r="N4"/>
      <c r="O4" s="2"/>
      <c r="P4"/>
    </row>
    <row r="5" spans="1:16" ht="3.75" customHeight="1" x14ac:dyDescent="0.25">
      <c r="A5" s="1"/>
      <c r="B5" s="1"/>
      <c r="C5" s="1"/>
      <c r="D5" s="1"/>
      <c r="E5" s="1"/>
      <c r="F5" s="1"/>
      <c r="G5" s="1"/>
      <c r="J5" s="2"/>
      <c r="M5" s="2"/>
      <c r="N5"/>
      <c r="O5" s="2"/>
      <c r="P5"/>
    </row>
    <row r="6" spans="1:16" s="4" customFormat="1" ht="20.100000000000001" customHeight="1" x14ac:dyDescent="0.2">
      <c r="A6" s="100" t="s">
        <v>2</v>
      </c>
      <c r="B6" s="101"/>
      <c r="C6" s="102" t="s">
        <v>51</v>
      </c>
      <c r="D6" s="102"/>
      <c r="E6" s="102"/>
      <c r="F6" s="102"/>
      <c r="G6" s="103"/>
      <c r="J6" s="5"/>
      <c r="M6" s="5"/>
      <c r="O6" s="5"/>
    </row>
    <row r="7" spans="1:16" s="4" customFormat="1" ht="20.100000000000001" customHeight="1" x14ac:dyDescent="0.2">
      <c r="A7" s="104" t="s">
        <v>3</v>
      </c>
      <c r="B7" s="105"/>
      <c r="C7" s="106">
        <v>900610590</v>
      </c>
      <c r="D7" s="102"/>
      <c r="E7" s="102"/>
      <c r="F7" s="102"/>
      <c r="G7" s="103"/>
      <c r="J7" s="5"/>
      <c r="M7" s="5"/>
      <c r="O7" s="5"/>
    </row>
    <row r="8" spans="1:16" s="4" customFormat="1" ht="20.100000000000001" customHeight="1" x14ac:dyDescent="0.25">
      <c r="A8" s="104" t="s">
        <v>4</v>
      </c>
      <c r="B8" s="105"/>
      <c r="C8" s="102" t="s">
        <v>52</v>
      </c>
      <c r="D8" s="102"/>
      <c r="E8" s="102"/>
      <c r="F8" s="102"/>
      <c r="G8" s="103"/>
      <c r="J8" s="5"/>
      <c r="L8"/>
      <c r="M8" s="5"/>
      <c r="N8"/>
      <c r="O8" s="5"/>
    </row>
    <row r="9" spans="1:16" s="4" customFormat="1" ht="20.100000000000001" customHeight="1" x14ac:dyDescent="0.25">
      <c r="A9" s="104" t="s">
        <v>5</v>
      </c>
      <c r="B9" s="105"/>
      <c r="C9" s="102" t="s">
        <v>54</v>
      </c>
      <c r="D9" s="102"/>
      <c r="E9" s="102"/>
      <c r="F9" s="102"/>
      <c r="G9" s="103"/>
      <c r="J9" s="5"/>
      <c r="L9" s="6"/>
      <c r="M9" s="7"/>
      <c r="N9" s="6"/>
      <c r="O9" s="5"/>
    </row>
    <row r="10" spans="1:16" s="4" customFormat="1" ht="20.100000000000001" customHeight="1" x14ac:dyDescent="0.25">
      <c r="A10" s="89" t="s">
        <v>6</v>
      </c>
      <c r="B10" s="90"/>
      <c r="C10" s="91" t="s">
        <v>53</v>
      </c>
      <c r="D10" s="91"/>
      <c r="E10" s="92"/>
      <c r="F10" s="93"/>
      <c r="G10" s="94"/>
      <c r="J10" s="5"/>
      <c r="L10" s="6"/>
      <c r="M10" s="7"/>
      <c r="N10" s="6"/>
      <c r="O10" s="5"/>
    </row>
    <row r="11" spans="1:16" s="4" customFormat="1" ht="4.5" customHeight="1" x14ac:dyDescent="0.2">
      <c r="A11" s="95"/>
      <c r="B11" s="95"/>
      <c r="C11" s="3"/>
      <c r="D11" s="3"/>
      <c r="E11" s="3"/>
      <c r="F11" s="3"/>
      <c r="G11" s="3"/>
      <c r="J11" s="5"/>
      <c r="M11" s="5"/>
      <c r="O11" s="5"/>
    </row>
    <row r="12" spans="1:16" s="9" customFormat="1" ht="30" customHeight="1" x14ac:dyDescent="0.2">
      <c r="A12" s="28" t="s">
        <v>32</v>
      </c>
      <c r="B12" s="111" t="s">
        <v>8</v>
      </c>
      <c r="C12" s="111"/>
      <c r="D12" s="111"/>
      <c r="E12" s="28" t="s">
        <v>57</v>
      </c>
      <c r="F12" s="111" t="s">
        <v>29</v>
      </c>
      <c r="G12" s="111"/>
      <c r="J12" s="10"/>
      <c r="M12" s="10"/>
      <c r="O12" s="10"/>
    </row>
    <row r="13" spans="1:16" s="9" customFormat="1" ht="58.5" customHeight="1" x14ac:dyDescent="0.2">
      <c r="A13" s="25">
        <v>1</v>
      </c>
      <c r="B13" s="107" t="s">
        <v>56</v>
      </c>
      <c r="C13" s="108"/>
      <c r="D13" s="109"/>
      <c r="E13" s="26">
        <v>4500000</v>
      </c>
      <c r="F13" s="110">
        <v>4500000</v>
      </c>
      <c r="G13" s="110"/>
      <c r="J13" s="10"/>
      <c r="M13" s="10"/>
      <c r="O13" s="10"/>
    </row>
    <row r="14" spans="1:16" s="4" customFormat="1" ht="18" customHeight="1" x14ac:dyDescent="0.2">
      <c r="A14" s="11"/>
      <c r="B14" s="77"/>
      <c r="C14" s="78"/>
      <c r="D14" s="78"/>
      <c r="E14" s="79"/>
      <c r="F14" s="80"/>
      <c r="G14" s="81"/>
      <c r="J14" s="5"/>
      <c r="M14" s="5"/>
      <c r="O14" s="5"/>
    </row>
    <row r="15" spans="1:16" s="4" customFormat="1" ht="21.75" customHeight="1" x14ac:dyDescent="0.2">
      <c r="A15" s="82" t="s">
        <v>10</v>
      </c>
      <c r="B15" s="82"/>
      <c r="C15" s="82"/>
      <c r="D15" s="82"/>
      <c r="E15" s="82"/>
      <c r="F15" s="83">
        <f>SUM(F13:G14)</f>
        <v>4500000</v>
      </c>
      <c r="G15" s="83"/>
      <c r="M15" s="5"/>
      <c r="O15" s="5"/>
    </row>
    <row r="16" spans="1:16" s="4" customFormat="1" ht="21.75" customHeight="1" x14ac:dyDescent="0.2">
      <c r="A16" s="12"/>
      <c r="B16" s="12"/>
      <c r="C16" s="12"/>
      <c r="D16" s="12"/>
      <c r="E16" s="29"/>
      <c r="F16" s="80">
        <v>0</v>
      </c>
      <c r="G16" s="81"/>
      <c r="M16" s="5"/>
      <c r="O16" s="5"/>
    </row>
    <row r="17" spans="1:16" ht="21.75" customHeight="1" x14ac:dyDescent="0.25">
      <c r="A17" s="54" t="s">
        <v>12</v>
      </c>
      <c r="B17" s="55"/>
      <c r="C17" s="56"/>
      <c r="D17" s="13"/>
      <c r="E17" s="30"/>
      <c r="F17" s="84">
        <f>+F15+F16</f>
        <v>4500000</v>
      </c>
      <c r="G17" s="84"/>
      <c r="J17"/>
      <c r="M17" s="2"/>
      <c r="N17" s="4"/>
      <c r="O17" s="2"/>
      <c r="P17"/>
    </row>
    <row r="18" spans="1:16" s="6" customFormat="1" ht="18" customHeight="1" x14ac:dyDescent="0.25">
      <c r="A18" s="112"/>
      <c r="B18" s="113"/>
      <c r="C18" s="114"/>
      <c r="D18" s="14"/>
      <c r="E18" s="15"/>
      <c r="F18" s="15"/>
      <c r="G18" s="15"/>
      <c r="M18" s="7"/>
      <c r="N18" s="16"/>
      <c r="O18" s="7"/>
    </row>
    <row r="19" spans="1:16" s="6" customFormat="1" ht="11.25" customHeight="1" x14ac:dyDescent="0.25">
      <c r="D19" s="17"/>
      <c r="E19" s="17"/>
      <c r="F19" s="17"/>
      <c r="G19" s="17"/>
      <c r="M19" s="7"/>
      <c r="O19" s="7"/>
    </row>
    <row r="20" spans="1:16" s="6" customFormat="1" ht="11.25" customHeight="1" x14ac:dyDescent="0.25">
      <c r="A20" s="18"/>
      <c r="B20" s="18"/>
      <c r="C20" s="18"/>
      <c r="D20" s="18"/>
      <c r="E20" s="3"/>
      <c r="F20" s="3"/>
      <c r="G20" s="3"/>
      <c r="J20" s="7"/>
      <c r="M20" s="7"/>
      <c r="O20" s="7"/>
    </row>
    <row r="21" spans="1:16" s="6" customFormat="1" ht="14.25" customHeight="1" x14ac:dyDescent="0.25">
      <c r="A21" s="53"/>
      <c r="B21" s="53"/>
      <c r="C21" s="53"/>
      <c r="D21" s="53"/>
      <c r="E21" s="53"/>
      <c r="F21" s="53"/>
      <c r="G21" s="53"/>
      <c r="J21" s="7"/>
      <c r="N21" s="7"/>
      <c r="P21" s="7"/>
    </row>
    <row r="22" spans="1:16" ht="16.5" customHeight="1" x14ac:dyDescent="0.25">
      <c r="A22" s="54" t="s">
        <v>14</v>
      </c>
      <c r="B22" s="55"/>
      <c r="C22" s="55"/>
      <c r="D22" s="55"/>
      <c r="E22" s="55"/>
      <c r="F22" s="55"/>
      <c r="G22" s="56"/>
      <c r="J22" s="2"/>
      <c r="N22" s="2"/>
      <c r="P22" s="2"/>
    </row>
    <row r="23" spans="1:16" s="6" customFormat="1" ht="17.25" customHeight="1" x14ac:dyDescent="0.25">
      <c r="A23" s="57" t="s">
        <v>15</v>
      </c>
      <c r="B23" s="58"/>
      <c r="C23" s="59" t="s">
        <v>41</v>
      </c>
      <c r="D23" s="59"/>
      <c r="E23" s="59"/>
      <c r="F23" s="59"/>
      <c r="G23" s="60"/>
      <c r="J23" s="19"/>
      <c r="N23" s="19"/>
      <c r="P23" s="19"/>
    </row>
    <row r="24" spans="1:16" s="6" customFormat="1" ht="17.25" customHeight="1" x14ac:dyDescent="0.25">
      <c r="A24" s="61" t="s">
        <v>17</v>
      </c>
      <c r="B24" s="62"/>
      <c r="C24" s="63" t="s">
        <v>41</v>
      </c>
      <c r="D24" s="64"/>
      <c r="E24" s="31"/>
      <c r="F24" s="64"/>
      <c r="G24" s="66"/>
      <c r="J24" s="19"/>
      <c r="N24" s="19"/>
      <c r="P24" s="19"/>
    </row>
    <row r="25" spans="1:16" s="6" customFormat="1" ht="11.25" customHeight="1" x14ac:dyDescent="0.25">
      <c r="A25" s="15"/>
      <c r="B25" s="15"/>
      <c r="C25" s="15"/>
      <c r="D25" s="15"/>
      <c r="E25" s="15"/>
      <c r="F25" s="15"/>
      <c r="G25" s="15"/>
      <c r="J25" s="7"/>
      <c r="N25" s="7"/>
      <c r="P25" s="7"/>
    </row>
    <row r="26" spans="1:16" s="6" customFormat="1" ht="60.95" customHeight="1" x14ac:dyDescent="0.25">
      <c r="A26" s="67" t="s">
        <v>19</v>
      </c>
      <c r="B26" s="67"/>
      <c r="C26" s="67"/>
      <c r="D26" s="67"/>
      <c r="E26" s="69"/>
      <c r="F26" s="69"/>
      <c r="G26" s="70"/>
      <c r="J26" s="7"/>
      <c r="N26" s="7"/>
      <c r="P26" s="7"/>
    </row>
    <row r="27" spans="1:16" ht="12.75" customHeight="1" x14ac:dyDescent="0.25">
      <c r="A27" s="1"/>
      <c r="B27" s="1"/>
      <c r="C27" s="1"/>
      <c r="D27" s="1"/>
      <c r="E27" s="1"/>
      <c r="F27" s="1"/>
      <c r="G27" s="1"/>
      <c r="J27" s="2"/>
      <c r="N27" s="2"/>
      <c r="P27" s="2"/>
    </row>
    <row r="28" spans="1:16" ht="23.25" customHeight="1" x14ac:dyDescent="0.25">
      <c r="A28" s="71" t="s">
        <v>21</v>
      </c>
      <c r="B28" s="71"/>
      <c r="C28" s="71"/>
      <c r="D28" s="71"/>
      <c r="E28" s="71"/>
      <c r="F28" s="71"/>
      <c r="G28" s="71"/>
      <c r="J28" s="2"/>
      <c r="N28" s="2"/>
      <c r="P28" s="2"/>
    </row>
    <row r="29" spans="1:16" ht="8.25" customHeight="1" x14ac:dyDescent="0.25">
      <c r="A29" s="1"/>
      <c r="B29" s="1"/>
      <c r="C29" s="1"/>
      <c r="D29" s="1"/>
      <c r="E29" s="1"/>
      <c r="F29" s="1"/>
      <c r="G29" s="1"/>
      <c r="J29" s="2"/>
      <c r="N29" s="2"/>
      <c r="P29" s="2"/>
    </row>
    <row r="30" spans="1:16" s="6" customFormat="1" ht="21" customHeight="1" x14ac:dyDescent="0.25">
      <c r="A30" s="20" t="s">
        <v>22</v>
      </c>
      <c r="B30" s="48" t="s">
        <v>23</v>
      </c>
      <c r="C30" s="49"/>
      <c r="D30" s="21" t="s">
        <v>24</v>
      </c>
      <c r="E30" s="48"/>
      <c r="F30" s="48"/>
      <c r="G30" s="49"/>
      <c r="J30" s="7"/>
      <c r="N30" s="7"/>
      <c r="P30" s="7"/>
    </row>
    <row r="31" spans="1:16" s="6" customFormat="1" ht="21" customHeight="1" x14ac:dyDescent="0.25">
      <c r="A31" s="20" t="s">
        <v>25</v>
      </c>
      <c r="B31" s="48" t="s">
        <v>23</v>
      </c>
      <c r="C31" s="49"/>
      <c r="D31" s="21" t="s">
        <v>26</v>
      </c>
      <c r="E31" s="51"/>
      <c r="F31" s="51"/>
      <c r="G31" s="52"/>
      <c r="J31" s="7"/>
      <c r="N31" s="7"/>
      <c r="P31" s="7"/>
    </row>
    <row r="32" spans="1:16" x14ac:dyDescent="0.25">
      <c r="F32" s="22"/>
      <c r="G32" s="22"/>
      <c r="H32" s="22"/>
    </row>
  </sheetData>
  <mergeCells count="42">
    <mergeCell ref="B31:C31"/>
    <mergeCell ref="E31:G31"/>
    <mergeCell ref="A18:C18"/>
    <mergeCell ref="A21:G21"/>
    <mergeCell ref="A22:G22"/>
    <mergeCell ref="A23:B23"/>
    <mergeCell ref="C23:G23"/>
    <mergeCell ref="A24:B24"/>
    <mergeCell ref="C24:D24"/>
    <mergeCell ref="F24:G24"/>
    <mergeCell ref="A26:D26"/>
    <mergeCell ref="E26:G26"/>
    <mergeCell ref="A28:G28"/>
    <mergeCell ref="B30:C30"/>
    <mergeCell ref="E30:G30"/>
    <mergeCell ref="A15:E15"/>
    <mergeCell ref="F15:G15"/>
    <mergeCell ref="F16:G16"/>
    <mergeCell ref="A17:C17"/>
    <mergeCell ref="F17:G17"/>
    <mergeCell ref="B13:D13"/>
    <mergeCell ref="F13:G13"/>
    <mergeCell ref="B14:E14"/>
    <mergeCell ref="F14:G14"/>
    <mergeCell ref="A10:B10"/>
    <mergeCell ref="C10:D10"/>
    <mergeCell ref="E10:G10"/>
    <mergeCell ref="A11:B11"/>
    <mergeCell ref="B12:D12"/>
    <mergeCell ref="F12:G12"/>
    <mergeCell ref="A7:B7"/>
    <mergeCell ref="C7:G7"/>
    <mergeCell ref="A8:B8"/>
    <mergeCell ref="C8:G8"/>
    <mergeCell ref="A9:B9"/>
    <mergeCell ref="C9:G9"/>
    <mergeCell ref="A1:D2"/>
    <mergeCell ref="E1:G1"/>
    <mergeCell ref="F2:G2"/>
    <mergeCell ref="A4:G4"/>
    <mergeCell ref="A6:B6"/>
    <mergeCell ref="C6:G6"/>
  </mergeCells>
  <printOptions horizontalCentered="1"/>
  <pageMargins left="0.59055118110236227" right="0.59055118110236227" top="1.1811023622047245" bottom="0.59055118110236227" header="0.39370078740157483" footer="0.39370078740157483"/>
  <pageSetup paperSize="9" scale="97" orientation="portrait" r:id="rId1"/>
  <headerFooter>
    <oddHeader>&amp;L&amp;G&amp;R&amp;"Arial,Negrita"&amp;14COTIZACIÓN Y ORDEN SERVICIO ESPECIAL
&amp;10CT-COM-FM01-V01
20/09/2018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3DE64-4F1B-4A93-8405-E3D5790DB925}">
  <sheetPr codeName="Hoja5">
    <pageSetUpPr fitToPage="1"/>
  </sheetPr>
  <dimension ref="A1:P32"/>
  <sheetViews>
    <sheetView zoomScale="130" zoomScaleNormal="130" workbookViewId="0">
      <selection activeCell="B13" sqref="B13:D13"/>
    </sheetView>
  </sheetViews>
  <sheetFormatPr baseColWidth="10" defaultRowHeight="15" x14ac:dyDescent="0.25"/>
  <cols>
    <col min="1" max="2" width="13.5703125" customWidth="1"/>
    <col min="3" max="4" width="14" customWidth="1"/>
    <col min="5" max="5" width="8.7109375" customWidth="1"/>
    <col min="6" max="6" width="12.28515625" customWidth="1"/>
    <col min="7" max="7" width="15" customWidth="1"/>
    <col min="10" max="10" width="23.140625" style="23" customWidth="1"/>
    <col min="14" max="14" width="23.42578125" style="23" customWidth="1"/>
    <col min="15" max="15" width="20" customWidth="1"/>
    <col min="16" max="16" width="11.42578125" style="23"/>
  </cols>
  <sheetData>
    <row r="1" spans="1:16" ht="50.25" customHeight="1" x14ac:dyDescent="0.25">
      <c r="A1" s="96" t="s">
        <v>27</v>
      </c>
      <c r="B1" s="96"/>
      <c r="C1" s="96"/>
      <c r="D1" s="96"/>
      <c r="E1" s="97" t="s">
        <v>59</v>
      </c>
      <c r="F1" s="97"/>
      <c r="G1" s="97"/>
      <c r="J1" s="2"/>
      <c r="N1" s="2"/>
      <c r="P1" s="2"/>
    </row>
    <row r="2" spans="1:16" ht="38.25" customHeight="1" x14ac:dyDescent="0.25">
      <c r="A2" s="96"/>
      <c r="B2" s="96"/>
      <c r="C2" s="96"/>
      <c r="D2" s="96"/>
      <c r="E2" s="3"/>
      <c r="F2" s="71" t="s">
        <v>82</v>
      </c>
      <c r="G2" s="98"/>
      <c r="J2" s="2"/>
      <c r="M2" s="2"/>
      <c r="N2"/>
      <c r="O2" s="2"/>
      <c r="P2"/>
    </row>
    <row r="3" spans="1:16" ht="9" customHeight="1" x14ac:dyDescent="0.25">
      <c r="A3" s="1"/>
      <c r="B3" s="1"/>
      <c r="C3" s="1"/>
      <c r="D3" s="1"/>
      <c r="E3" s="1"/>
      <c r="F3" s="1"/>
      <c r="G3" s="1"/>
      <c r="J3" s="2"/>
      <c r="M3" s="2"/>
      <c r="N3"/>
      <c r="O3" s="2"/>
      <c r="P3"/>
    </row>
    <row r="4" spans="1:16" ht="16.5" customHeight="1" x14ac:dyDescent="0.25">
      <c r="A4" s="99" t="s">
        <v>1</v>
      </c>
      <c r="B4" s="99"/>
      <c r="C4" s="99"/>
      <c r="D4" s="99"/>
      <c r="E4" s="99"/>
      <c r="F4" s="99"/>
      <c r="G4" s="99"/>
      <c r="J4" s="2"/>
      <c r="M4" s="2"/>
      <c r="N4"/>
      <c r="O4" s="2"/>
      <c r="P4"/>
    </row>
    <row r="5" spans="1:16" ht="3.75" customHeight="1" x14ac:dyDescent="0.25">
      <c r="A5" s="1"/>
      <c r="B5" s="1"/>
      <c r="C5" s="1"/>
      <c r="D5" s="1"/>
      <c r="E5" s="1"/>
      <c r="F5" s="1"/>
      <c r="G5" s="1"/>
      <c r="J5" s="2"/>
      <c r="M5" s="2"/>
      <c r="N5"/>
      <c r="O5" s="2"/>
      <c r="P5"/>
    </row>
    <row r="6" spans="1:16" s="4" customFormat="1" ht="20.100000000000001" customHeight="1" x14ac:dyDescent="0.2">
      <c r="A6" s="100" t="s">
        <v>2</v>
      </c>
      <c r="B6" s="101"/>
      <c r="C6" s="102" t="s">
        <v>63</v>
      </c>
      <c r="D6" s="102"/>
      <c r="E6" s="102"/>
      <c r="F6" s="102"/>
      <c r="G6" s="103"/>
      <c r="J6" s="5"/>
      <c r="M6" s="5"/>
      <c r="O6" s="5"/>
    </row>
    <row r="7" spans="1:16" s="4" customFormat="1" ht="20.100000000000001" customHeight="1" x14ac:dyDescent="0.2">
      <c r="A7" s="104" t="s">
        <v>3</v>
      </c>
      <c r="B7" s="105"/>
      <c r="C7" s="106" t="s">
        <v>64</v>
      </c>
      <c r="D7" s="102"/>
      <c r="E7" s="102"/>
      <c r="F7" s="102"/>
      <c r="G7" s="103"/>
      <c r="J7" s="5"/>
      <c r="M7" s="5"/>
      <c r="O7" s="5"/>
    </row>
    <row r="8" spans="1:16" s="4" customFormat="1" ht="20.100000000000001" customHeight="1" x14ac:dyDescent="0.25">
      <c r="A8" s="104" t="s">
        <v>4</v>
      </c>
      <c r="B8" s="105"/>
      <c r="C8" s="102" t="s">
        <v>60</v>
      </c>
      <c r="D8" s="102"/>
      <c r="E8" s="102"/>
      <c r="F8" s="102"/>
      <c r="G8" s="103"/>
      <c r="J8" s="5"/>
      <c r="L8"/>
      <c r="M8" s="5"/>
      <c r="N8"/>
      <c r="O8" s="5"/>
    </row>
    <row r="9" spans="1:16" s="4" customFormat="1" ht="20.100000000000001" customHeight="1" x14ac:dyDescent="0.25">
      <c r="A9" s="104" t="s">
        <v>5</v>
      </c>
      <c r="B9" s="105"/>
      <c r="C9" s="102" t="s">
        <v>61</v>
      </c>
      <c r="D9" s="102"/>
      <c r="E9" s="102"/>
      <c r="F9" s="102"/>
      <c r="G9" s="103"/>
      <c r="J9" s="5"/>
      <c r="L9" s="6"/>
      <c r="M9" s="7"/>
      <c r="N9" s="6"/>
      <c r="O9" s="5"/>
    </row>
    <row r="10" spans="1:16" s="4" customFormat="1" ht="20.100000000000001" customHeight="1" x14ac:dyDescent="0.25">
      <c r="A10" s="89" t="s">
        <v>6</v>
      </c>
      <c r="B10" s="90"/>
      <c r="C10" s="91" t="s">
        <v>62</v>
      </c>
      <c r="D10" s="91"/>
      <c r="E10" s="92"/>
      <c r="F10" s="93"/>
      <c r="G10" s="94"/>
      <c r="J10" s="5"/>
      <c r="L10" s="6"/>
      <c r="M10" s="7"/>
      <c r="N10" s="6"/>
      <c r="O10" s="5"/>
    </row>
    <row r="11" spans="1:16" s="4" customFormat="1" ht="4.5" customHeight="1" x14ac:dyDescent="0.2">
      <c r="A11" s="95"/>
      <c r="B11" s="95"/>
      <c r="C11" s="3"/>
      <c r="D11" s="3"/>
      <c r="E11" s="3"/>
      <c r="F11" s="3"/>
      <c r="G11" s="3"/>
      <c r="J11" s="5"/>
      <c r="M11" s="5"/>
      <c r="O11" s="5"/>
    </row>
    <row r="12" spans="1:16" s="9" customFormat="1" ht="30" customHeight="1" x14ac:dyDescent="0.2">
      <c r="A12" s="28" t="s">
        <v>32</v>
      </c>
      <c r="B12" s="111" t="s">
        <v>8</v>
      </c>
      <c r="C12" s="111"/>
      <c r="D12" s="111"/>
      <c r="E12" s="28" t="s">
        <v>30</v>
      </c>
      <c r="F12" s="28" t="s">
        <v>31</v>
      </c>
      <c r="G12" s="34" t="s">
        <v>29</v>
      </c>
      <c r="H12" s="35"/>
      <c r="J12" s="10"/>
      <c r="M12" s="10"/>
      <c r="O12" s="10"/>
    </row>
    <row r="13" spans="1:16" s="9" customFormat="1" ht="58.5" customHeight="1" x14ac:dyDescent="0.2">
      <c r="A13" s="25">
        <v>1</v>
      </c>
      <c r="B13" s="107" t="s">
        <v>81</v>
      </c>
      <c r="C13" s="108"/>
      <c r="D13" s="109"/>
      <c r="E13" s="37">
        <v>5</v>
      </c>
      <c r="F13" s="26">
        <f>10000000/30</f>
        <v>333333.33333333331</v>
      </c>
      <c r="G13" s="33">
        <f>+F13*E13</f>
        <v>1666666.6666666665</v>
      </c>
      <c r="H13" s="36"/>
      <c r="J13" s="10"/>
      <c r="M13" s="10"/>
      <c r="O13" s="10"/>
    </row>
    <row r="14" spans="1:16" s="4" customFormat="1" ht="18" customHeight="1" x14ac:dyDescent="0.2">
      <c r="A14" s="11"/>
      <c r="B14" s="77"/>
      <c r="C14" s="78"/>
      <c r="D14" s="78"/>
      <c r="E14" s="79"/>
      <c r="F14" s="115"/>
      <c r="G14" s="115"/>
      <c r="J14" s="5"/>
      <c r="M14" s="5"/>
      <c r="O14" s="5"/>
    </row>
    <row r="15" spans="1:16" s="4" customFormat="1" ht="21.75" customHeight="1" x14ac:dyDescent="0.2">
      <c r="A15" s="82" t="s">
        <v>10</v>
      </c>
      <c r="B15" s="82"/>
      <c r="C15" s="82"/>
      <c r="D15" s="82"/>
      <c r="E15" s="82"/>
      <c r="F15" s="83">
        <f>G13</f>
        <v>1666666.6666666665</v>
      </c>
      <c r="G15" s="83"/>
      <c r="M15" s="5"/>
      <c r="O15" s="5"/>
    </row>
    <row r="16" spans="1:16" s="4" customFormat="1" ht="21.75" customHeight="1" x14ac:dyDescent="0.2">
      <c r="A16" s="12"/>
      <c r="B16" s="12"/>
      <c r="C16" s="12"/>
      <c r="D16" s="12"/>
      <c r="E16" s="29"/>
      <c r="F16" s="80">
        <v>0</v>
      </c>
      <c r="G16" s="81"/>
      <c r="M16" s="5"/>
      <c r="O16" s="5"/>
    </row>
    <row r="17" spans="1:16" ht="21.75" customHeight="1" x14ac:dyDescent="0.25">
      <c r="A17" s="54" t="s">
        <v>12</v>
      </c>
      <c r="B17" s="55"/>
      <c r="C17" s="56"/>
      <c r="D17" s="13"/>
      <c r="E17" s="30"/>
      <c r="F17" s="84">
        <f>+F15+F16</f>
        <v>1666666.6666666665</v>
      </c>
      <c r="G17" s="84"/>
      <c r="J17"/>
      <c r="M17" s="2"/>
      <c r="N17" s="4"/>
      <c r="O17" s="2"/>
      <c r="P17"/>
    </row>
    <row r="18" spans="1:16" s="6" customFormat="1" ht="18" customHeight="1" x14ac:dyDescent="0.25">
      <c r="A18" s="112"/>
      <c r="B18" s="113"/>
      <c r="C18" s="114"/>
      <c r="D18" s="14"/>
      <c r="E18" s="15"/>
      <c r="F18" s="15"/>
      <c r="G18" s="15"/>
      <c r="M18" s="7"/>
      <c r="N18" s="16"/>
      <c r="O18" s="7"/>
    </row>
    <row r="19" spans="1:16" s="6" customFormat="1" ht="11.25" customHeight="1" x14ac:dyDescent="0.25">
      <c r="D19" s="17"/>
      <c r="E19" s="17"/>
      <c r="F19" s="17"/>
      <c r="G19" s="17"/>
      <c r="M19" s="7"/>
      <c r="O19" s="7"/>
    </row>
    <row r="20" spans="1:16" s="6" customFormat="1" ht="11.25" customHeight="1" x14ac:dyDescent="0.25">
      <c r="A20" s="18"/>
      <c r="B20" s="18"/>
      <c r="C20" s="18"/>
      <c r="D20" s="18"/>
      <c r="E20" s="3"/>
      <c r="F20" s="3"/>
      <c r="G20" s="3"/>
      <c r="J20" s="7"/>
      <c r="M20" s="7"/>
      <c r="O20" s="7"/>
    </row>
    <row r="21" spans="1:16" s="6" customFormat="1" ht="14.25" customHeight="1" x14ac:dyDescent="0.25">
      <c r="A21" s="53"/>
      <c r="B21" s="53"/>
      <c r="C21" s="53"/>
      <c r="D21" s="53"/>
      <c r="E21" s="53"/>
      <c r="F21" s="53"/>
      <c r="G21" s="53"/>
      <c r="J21" s="7"/>
      <c r="N21" s="7"/>
      <c r="P21" s="7"/>
    </row>
    <row r="22" spans="1:16" ht="16.5" customHeight="1" x14ac:dyDescent="0.25">
      <c r="A22" s="54" t="s">
        <v>14</v>
      </c>
      <c r="B22" s="55"/>
      <c r="C22" s="55"/>
      <c r="D22" s="55"/>
      <c r="E22" s="55"/>
      <c r="F22" s="55"/>
      <c r="G22" s="56"/>
      <c r="J22" s="2"/>
      <c r="N22" s="2"/>
      <c r="P22" s="2"/>
    </row>
    <row r="23" spans="1:16" s="6" customFormat="1" ht="17.25" customHeight="1" x14ac:dyDescent="0.25">
      <c r="A23" s="57" t="s">
        <v>15</v>
      </c>
      <c r="B23" s="58"/>
      <c r="C23" s="59" t="s">
        <v>41</v>
      </c>
      <c r="D23" s="59"/>
      <c r="E23" s="59"/>
      <c r="F23" s="59"/>
      <c r="G23" s="60"/>
      <c r="J23" s="19"/>
      <c r="N23" s="19"/>
      <c r="P23" s="19"/>
    </row>
    <row r="24" spans="1:16" s="6" customFormat="1" ht="17.25" customHeight="1" x14ac:dyDescent="0.25">
      <c r="A24" s="61" t="s">
        <v>17</v>
      </c>
      <c r="B24" s="62"/>
      <c r="C24" s="63" t="s">
        <v>41</v>
      </c>
      <c r="D24" s="64"/>
      <c r="E24" s="31"/>
      <c r="F24" s="64"/>
      <c r="G24" s="66"/>
      <c r="J24" s="19"/>
      <c r="N24" s="19"/>
      <c r="P24" s="19"/>
    </row>
    <row r="25" spans="1:16" s="6" customFormat="1" ht="11.25" customHeight="1" x14ac:dyDescent="0.25">
      <c r="A25" s="15"/>
      <c r="B25" s="15"/>
      <c r="C25" s="15"/>
      <c r="D25" s="15"/>
      <c r="E25" s="15"/>
      <c r="F25" s="15"/>
      <c r="G25" s="15"/>
      <c r="J25" s="7"/>
      <c r="N25" s="7"/>
      <c r="P25" s="7"/>
    </row>
    <row r="26" spans="1:16" s="6" customFormat="1" ht="60.95" customHeight="1" x14ac:dyDescent="0.25">
      <c r="A26" s="67" t="s">
        <v>19</v>
      </c>
      <c r="B26" s="67"/>
      <c r="C26" s="67"/>
      <c r="D26" s="67"/>
      <c r="E26" s="69"/>
      <c r="F26" s="69"/>
      <c r="G26" s="70"/>
      <c r="J26" s="7"/>
      <c r="N26" s="7"/>
      <c r="P26" s="7"/>
    </row>
    <row r="27" spans="1:16" ht="12.75" customHeight="1" x14ac:dyDescent="0.25">
      <c r="A27" s="1"/>
      <c r="B27" s="1"/>
      <c r="C27" s="1"/>
      <c r="D27" s="1"/>
      <c r="E27" s="1"/>
      <c r="F27" s="1"/>
      <c r="G27" s="1"/>
      <c r="J27" s="2"/>
      <c r="N27" s="2"/>
      <c r="P27" s="2"/>
    </row>
    <row r="28" spans="1:16" ht="23.25" customHeight="1" x14ac:dyDescent="0.25">
      <c r="A28" s="71" t="s">
        <v>21</v>
      </c>
      <c r="B28" s="71"/>
      <c r="C28" s="71"/>
      <c r="D28" s="71"/>
      <c r="E28" s="71"/>
      <c r="F28" s="71"/>
      <c r="G28" s="71"/>
      <c r="J28" s="2"/>
      <c r="N28" s="2"/>
      <c r="P28" s="2"/>
    </row>
    <row r="29" spans="1:16" ht="8.25" customHeight="1" x14ac:dyDescent="0.25">
      <c r="A29" s="1"/>
      <c r="B29" s="1"/>
      <c r="C29" s="1"/>
      <c r="D29" s="1"/>
      <c r="E29" s="1"/>
      <c r="F29" s="1"/>
      <c r="G29" s="1"/>
      <c r="J29" s="2"/>
      <c r="N29" s="2"/>
      <c r="P29" s="2"/>
    </row>
    <row r="30" spans="1:16" s="6" customFormat="1" ht="21" customHeight="1" x14ac:dyDescent="0.25">
      <c r="A30" s="20" t="s">
        <v>22</v>
      </c>
      <c r="B30" s="48" t="s">
        <v>23</v>
      </c>
      <c r="C30" s="49"/>
      <c r="D30" s="21" t="s">
        <v>24</v>
      </c>
      <c r="E30" s="48"/>
      <c r="F30" s="48"/>
      <c r="G30" s="49"/>
      <c r="J30" s="7"/>
      <c r="N30" s="7"/>
      <c r="P30" s="7"/>
    </row>
    <row r="31" spans="1:16" s="6" customFormat="1" ht="21" customHeight="1" x14ac:dyDescent="0.25">
      <c r="A31" s="20" t="s">
        <v>25</v>
      </c>
      <c r="B31" s="48" t="s">
        <v>23</v>
      </c>
      <c r="C31" s="49"/>
      <c r="D31" s="21" t="s">
        <v>26</v>
      </c>
      <c r="E31" s="51"/>
      <c r="F31" s="51"/>
      <c r="G31" s="52"/>
      <c r="J31" s="7"/>
      <c r="N31" s="7"/>
      <c r="P31" s="7"/>
    </row>
    <row r="32" spans="1:16" x14ac:dyDescent="0.25">
      <c r="F32" s="22"/>
      <c r="G32" s="22"/>
      <c r="H32" s="22"/>
    </row>
  </sheetData>
  <mergeCells count="40">
    <mergeCell ref="A1:D2"/>
    <mergeCell ref="E1:G1"/>
    <mergeCell ref="F2:G2"/>
    <mergeCell ref="A4:G4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D10"/>
    <mergeCell ref="E10:G10"/>
    <mergeCell ref="A11:B11"/>
    <mergeCell ref="B12:D12"/>
    <mergeCell ref="B13:D13"/>
    <mergeCell ref="B14:E14"/>
    <mergeCell ref="F14:G14"/>
    <mergeCell ref="A15:E15"/>
    <mergeCell ref="F15:G15"/>
    <mergeCell ref="A26:D26"/>
    <mergeCell ref="E26:G26"/>
    <mergeCell ref="F16:G16"/>
    <mergeCell ref="A17:C17"/>
    <mergeCell ref="F17:G17"/>
    <mergeCell ref="A18:C18"/>
    <mergeCell ref="A21:G21"/>
    <mergeCell ref="A22:G22"/>
    <mergeCell ref="A23:B23"/>
    <mergeCell ref="C23:G23"/>
    <mergeCell ref="A24:B24"/>
    <mergeCell ref="C24:D24"/>
    <mergeCell ref="F24:G24"/>
    <mergeCell ref="A28:G28"/>
    <mergeCell ref="B30:C30"/>
    <mergeCell ref="E30:G30"/>
    <mergeCell ref="B31:C31"/>
    <mergeCell ref="E31:G31"/>
  </mergeCells>
  <printOptions horizontalCentered="1"/>
  <pageMargins left="0.59055118110236227" right="0.59055118110236227" top="1.1811023622047245" bottom="0.59055118110236227" header="0.39370078740157483" footer="0.39370078740157483"/>
  <pageSetup paperSize="9" scale="99" orientation="portrait" r:id="rId1"/>
  <headerFooter>
    <oddHeader>&amp;L&amp;G&amp;R&amp;"Arial,Negrita"&amp;14COTIZACIÓN Y ORDEN SERVICIO ESPECIAL
&amp;10CT-COM-FM01-V01
20/09/2018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5A962-4093-4158-A623-780961859774}">
  <sheetPr codeName="Hoja6">
    <pageSetUpPr fitToPage="1"/>
  </sheetPr>
  <dimension ref="A1:Q32"/>
  <sheetViews>
    <sheetView zoomScale="110" zoomScaleNormal="110" workbookViewId="0">
      <selection activeCell="A6" sqref="A6:B6"/>
    </sheetView>
  </sheetViews>
  <sheetFormatPr baseColWidth="10" defaultRowHeight="15" x14ac:dyDescent="0.25"/>
  <cols>
    <col min="1" max="2" width="13.5703125" customWidth="1"/>
    <col min="3" max="4" width="14" customWidth="1"/>
    <col min="5" max="5" width="10.28515625" customWidth="1"/>
    <col min="6" max="6" width="14.7109375" customWidth="1"/>
    <col min="11" max="11" width="23.140625" style="23" customWidth="1"/>
    <col min="15" max="15" width="23.42578125" style="23" customWidth="1"/>
    <col min="16" max="16" width="20" customWidth="1"/>
    <col min="17" max="17" width="11.42578125" style="23"/>
  </cols>
  <sheetData>
    <row r="1" spans="1:17" ht="50.25" customHeight="1" x14ac:dyDescent="0.25">
      <c r="A1" s="96" t="s">
        <v>27</v>
      </c>
      <c r="B1" s="96"/>
      <c r="C1" s="96"/>
      <c r="D1" s="96"/>
      <c r="E1" s="1"/>
      <c r="F1" s="97" t="s">
        <v>70</v>
      </c>
      <c r="G1" s="97"/>
      <c r="H1" s="97"/>
      <c r="K1" s="2"/>
      <c r="O1" s="2"/>
      <c r="Q1" s="2"/>
    </row>
    <row r="2" spans="1:17" ht="38.25" customHeight="1" x14ac:dyDescent="0.25">
      <c r="A2" s="96"/>
      <c r="B2" s="96"/>
      <c r="C2" s="96"/>
      <c r="D2" s="96"/>
      <c r="E2" s="3"/>
      <c r="F2" s="3"/>
      <c r="G2" s="71" t="s">
        <v>76</v>
      </c>
      <c r="H2" s="98"/>
      <c r="K2" s="2"/>
      <c r="N2" s="2"/>
      <c r="O2"/>
      <c r="P2" s="2"/>
      <c r="Q2"/>
    </row>
    <row r="3" spans="1:17" ht="9" customHeight="1" x14ac:dyDescent="0.25">
      <c r="A3" s="1"/>
      <c r="B3" s="1"/>
      <c r="C3" s="1"/>
      <c r="D3" s="1"/>
      <c r="E3" s="1"/>
      <c r="F3" s="1"/>
      <c r="G3" s="1"/>
      <c r="H3" s="1"/>
      <c r="K3" s="2"/>
      <c r="N3" s="2"/>
      <c r="O3"/>
      <c r="P3" s="2"/>
      <c r="Q3"/>
    </row>
    <row r="4" spans="1:17" ht="16.5" customHeight="1" x14ac:dyDescent="0.25">
      <c r="A4" s="99" t="s">
        <v>1</v>
      </c>
      <c r="B4" s="99"/>
      <c r="C4" s="99"/>
      <c r="D4" s="99"/>
      <c r="E4" s="99"/>
      <c r="F4" s="99"/>
      <c r="G4" s="99"/>
      <c r="H4" s="99"/>
      <c r="K4" s="2"/>
      <c r="N4" s="2"/>
      <c r="O4"/>
      <c r="P4" s="2"/>
      <c r="Q4"/>
    </row>
    <row r="5" spans="1:17" ht="3.75" customHeight="1" x14ac:dyDescent="0.25">
      <c r="A5" s="1"/>
      <c r="B5" s="1"/>
      <c r="C5" s="1"/>
      <c r="D5" s="1"/>
      <c r="E5" s="1"/>
      <c r="F5" s="1"/>
      <c r="G5" s="1"/>
      <c r="H5" s="1"/>
      <c r="K5" s="2"/>
      <c r="N5" s="2"/>
      <c r="O5"/>
      <c r="P5" s="2"/>
      <c r="Q5"/>
    </row>
    <row r="6" spans="1:17" s="4" customFormat="1" ht="20.100000000000001" customHeight="1" x14ac:dyDescent="0.2">
      <c r="A6" s="100" t="s">
        <v>2</v>
      </c>
      <c r="B6" s="101"/>
      <c r="C6" s="102" t="s">
        <v>65</v>
      </c>
      <c r="D6" s="102"/>
      <c r="E6" s="102"/>
      <c r="F6" s="102"/>
      <c r="G6" s="102"/>
      <c r="H6" s="103"/>
      <c r="K6" s="5"/>
      <c r="N6" s="5"/>
      <c r="P6" s="5"/>
    </row>
    <row r="7" spans="1:17" s="4" customFormat="1" ht="20.100000000000001" customHeight="1" x14ac:dyDescent="0.2">
      <c r="A7" s="104" t="s">
        <v>3</v>
      </c>
      <c r="B7" s="105"/>
      <c r="C7" s="106" t="s">
        <v>69</v>
      </c>
      <c r="D7" s="102"/>
      <c r="E7" s="102"/>
      <c r="F7" s="102"/>
      <c r="G7" s="102"/>
      <c r="H7" s="103"/>
      <c r="K7" s="5"/>
      <c r="N7" s="5"/>
      <c r="P7" s="5"/>
    </row>
    <row r="8" spans="1:17" s="4" customFormat="1" ht="20.100000000000001" customHeight="1" x14ac:dyDescent="0.25">
      <c r="A8" s="104" t="s">
        <v>4</v>
      </c>
      <c r="B8" s="105"/>
      <c r="C8" s="102" t="s">
        <v>66</v>
      </c>
      <c r="D8" s="102"/>
      <c r="E8" s="102"/>
      <c r="F8" s="102"/>
      <c r="G8" s="102"/>
      <c r="H8" s="103"/>
      <c r="K8" s="5"/>
      <c r="M8"/>
      <c r="N8" s="5"/>
      <c r="O8"/>
      <c r="P8" s="5"/>
    </row>
    <row r="9" spans="1:17" s="4" customFormat="1" ht="20.100000000000001" customHeight="1" x14ac:dyDescent="0.25">
      <c r="A9" s="104" t="s">
        <v>5</v>
      </c>
      <c r="B9" s="105"/>
      <c r="C9" s="102" t="s">
        <v>67</v>
      </c>
      <c r="D9" s="102"/>
      <c r="E9" s="102"/>
      <c r="F9" s="102"/>
      <c r="G9" s="102"/>
      <c r="H9" s="103"/>
      <c r="K9" s="5"/>
      <c r="M9" s="6"/>
      <c r="N9" s="7"/>
      <c r="O9" s="6"/>
      <c r="P9" s="5"/>
    </row>
    <row r="10" spans="1:17" s="4" customFormat="1" ht="20.100000000000001" customHeight="1" x14ac:dyDescent="0.25">
      <c r="A10" s="89" t="s">
        <v>6</v>
      </c>
      <c r="B10" s="90"/>
      <c r="C10" s="91" t="s">
        <v>68</v>
      </c>
      <c r="D10" s="91"/>
      <c r="E10" s="8" t="s">
        <v>7</v>
      </c>
      <c r="F10" s="92"/>
      <c r="G10" s="93"/>
      <c r="H10" s="94"/>
      <c r="K10" s="5"/>
      <c r="M10" s="6"/>
      <c r="N10" s="7"/>
      <c r="O10" s="6"/>
      <c r="P10" s="5"/>
    </row>
    <row r="11" spans="1:17" s="4" customFormat="1" ht="4.5" customHeight="1" x14ac:dyDescent="0.2">
      <c r="A11" s="95"/>
      <c r="B11" s="95"/>
      <c r="C11" s="3"/>
      <c r="D11" s="3"/>
      <c r="E11" s="3"/>
      <c r="F11" s="3"/>
      <c r="G11" s="3"/>
      <c r="H11" s="3"/>
      <c r="K11" s="5"/>
      <c r="N11" s="5"/>
      <c r="P11" s="5"/>
    </row>
    <row r="12" spans="1:17" s="9" customFormat="1" ht="30" customHeight="1" x14ac:dyDescent="0.2">
      <c r="A12" s="28" t="s">
        <v>32</v>
      </c>
      <c r="B12" s="111" t="s">
        <v>8</v>
      </c>
      <c r="C12" s="111"/>
      <c r="D12" s="111"/>
      <c r="E12" s="28" t="s">
        <v>30</v>
      </c>
      <c r="F12" s="28" t="s">
        <v>31</v>
      </c>
      <c r="G12" s="111" t="s">
        <v>29</v>
      </c>
      <c r="H12" s="111"/>
      <c r="K12" s="10"/>
      <c r="N12" s="10"/>
      <c r="P12" s="10"/>
    </row>
    <row r="13" spans="1:17" s="9" customFormat="1" ht="58.5" customHeight="1" x14ac:dyDescent="0.2">
      <c r="A13" s="25">
        <v>1</v>
      </c>
      <c r="B13" s="107" t="s">
        <v>75</v>
      </c>
      <c r="C13" s="108"/>
      <c r="D13" s="109"/>
      <c r="E13" s="27">
        <v>2</v>
      </c>
      <c r="F13" s="26">
        <v>250000</v>
      </c>
      <c r="G13" s="110">
        <f>+F13*E13</f>
        <v>500000</v>
      </c>
      <c r="H13" s="110"/>
      <c r="K13" s="10"/>
      <c r="N13" s="10"/>
      <c r="P13" s="10"/>
    </row>
    <row r="14" spans="1:17" s="4" customFormat="1" ht="18" customHeight="1" x14ac:dyDescent="0.2">
      <c r="A14" s="11"/>
      <c r="B14" s="77"/>
      <c r="C14" s="78"/>
      <c r="D14" s="78"/>
      <c r="E14" s="78"/>
      <c r="F14" s="79"/>
      <c r="G14" s="80"/>
      <c r="H14" s="81"/>
      <c r="K14" s="5"/>
      <c r="N14" s="5"/>
      <c r="P14" s="5"/>
    </row>
    <row r="15" spans="1:17" s="4" customFormat="1" ht="21.75" customHeight="1" x14ac:dyDescent="0.2">
      <c r="A15" s="82" t="s">
        <v>10</v>
      </c>
      <c r="B15" s="82"/>
      <c r="C15" s="82"/>
      <c r="D15" s="82"/>
      <c r="E15" s="82"/>
      <c r="F15" s="82"/>
      <c r="G15" s="83">
        <f>SUM(G13:H14)</f>
        <v>500000</v>
      </c>
      <c r="H15" s="83"/>
      <c r="N15" s="5"/>
      <c r="P15" s="5"/>
    </row>
    <row r="16" spans="1:17" s="4" customFormat="1" ht="21.75" customHeight="1" x14ac:dyDescent="0.2">
      <c r="A16" s="12"/>
      <c r="B16" s="12"/>
      <c r="C16" s="12"/>
      <c r="D16" s="12"/>
      <c r="E16" s="85" t="s">
        <v>11</v>
      </c>
      <c r="F16" s="86"/>
      <c r="G16" s="80">
        <v>0</v>
      </c>
      <c r="H16" s="81"/>
      <c r="N16" s="5"/>
      <c r="P16" s="5"/>
    </row>
    <row r="17" spans="1:17" ht="21.75" customHeight="1" x14ac:dyDescent="0.25">
      <c r="A17" s="54" t="s">
        <v>12</v>
      </c>
      <c r="B17" s="55"/>
      <c r="C17" s="56"/>
      <c r="D17" s="13"/>
      <c r="E17" s="88" t="s">
        <v>13</v>
      </c>
      <c r="F17" s="88"/>
      <c r="G17" s="84">
        <f>+G15+G16</f>
        <v>500000</v>
      </c>
      <c r="H17" s="84"/>
      <c r="K17"/>
      <c r="N17" s="2"/>
      <c r="O17" s="4"/>
      <c r="P17" s="2"/>
      <c r="Q17"/>
    </row>
    <row r="18" spans="1:17" s="6" customFormat="1" ht="18" customHeight="1" x14ac:dyDescent="0.25">
      <c r="A18" s="112"/>
      <c r="B18" s="113"/>
      <c r="C18" s="114"/>
      <c r="D18" s="14"/>
      <c r="E18" s="15"/>
      <c r="F18" s="15"/>
      <c r="G18" s="15"/>
      <c r="H18" s="15"/>
      <c r="N18" s="7"/>
      <c r="O18" s="16"/>
      <c r="P18" s="7"/>
    </row>
    <row r="19" spans="1:17" s="6" customFormat="1" ht="11.25" customHeight="1" x14ac:dyDescent="0.25">
      <c r="D19" s="17"/>
      <c r="E19" s="17"/>
      <c r="F19" s="17"/>
      <c r="G19" s="17"/>
      <c r="H19" s="17"/>
      <c r="N19" s="7"/>
      <c r="P19" s="7"/>
    </row>
    <row r="20" spans="1:17" s="6" customFormat="1" ht="11.25" customHeight="1" x14ac:dyDescent="0.25">
      <c r="A20" s="18"/>
      <c r="B20" s="18"/>
      <c r="C20" s="18"/>
      <c r="D20" s="18"/>
      <c r="E20" s="3"/>
      <c r="F20" s="3"/>
      <c r="G20" s="3"/>
      <c r="H20" s="3"/>
      <c r="K20" s="7"/>
      <c r="N20" s="7"/>
      <c r="P20" s="7"/>
    </row>
    <row r="21" spans="1:17" s="6" customFormat="1" ht="14.25" customHeight="1" x14ac:dyDescent="0.25">
      <c r="A21" s="53"/>
      <c r="B21" s="53"/>
      <c r="C21" s="53"/>
      <c r="D21" s="53"/>
      <c r="E21" s="53"/>
      <c r="F21" s="53"/>
      <c r="G21" s="53"/>
      <c r="H21" s="53"/>
      <c r="K21" s="7"/>
      <c r="O21" s="7"/>
      <c r="Q21" s="7"/>
    </row>
    <row r="22" spans="1:17" ht="16.5" customHeight="1" x14ac:dyDescent="0.25">
      <c r="A22" s="54" t="s">
        <v>14</v>
      </c>
      <c r="B22" s="55"/>
      <c r="C22" s="55"/>
      <c r="D22" s="55"/>
      <c r="E22" s="55"/>
      <c r="F22" s="55"/>
      <c r="G22" s="55"/>
      <c r="H22" s="56"/>
      <c r="K22" s="2"/>
      <c r="O22" s="2"/>
      <c r="Q22" s="2"/>
    </row>
    <row r="23" spans="1:17" s="6" customFormat="1" ht="17.25" customHeight="1" x14ac:dyDescent="0.25">
      <c r="A23" s="57" t="s">
        <v>15</v>
      </c>
      <c r="B23" s="58"/>
      <c r="C23" s="59" t="s">
        <v>41</v>
      </c>
      <c r="D23" s="59"/>
      <c r="E23" s="59"/>
      <c r="F23" s="59"/>
      <c r="G23" s="59"/>
      <c r="H23" s="60"/>
      <c r="K23" s="19"/>
      <c r="O23" s="19"/>
      <c r="Q23" s="19"/>
    </row>
    <row r="24" spans="1:17" s="6" customFormat="1" ht="17.25" customHeight="1" x14ac:dyDescent="0.25">
      <c r="A24" s="61" t="s">
        <v>17</v>
      </c>
      <c r="B24" s="62"/>
      <c r="C24" s="63"/>
      <c r="D24" s="64"/>
      <c r="E24" s="65" t="s">
        <v>18</v>
      </c>
      <c r="F24" s="65"/>
      <c r="G24" s="64"/>
      <c r="H24" s="66"/>
      <c r="K24" s="19"/>
      <c r="O24" s="19"/>
      <c r="Q24" s="19"/>
    </row>
    <row r="25" spans="1:17" s="6" customFormat="1" ht="11.25" customHeight="1" x14ac:dyDescent="0.25">
      <c r="A25" s="15"/>
      <c r="B25" s="15"/>
      <c r="C25" s="15"/>
      <c r="D25" s="15"/>
      <c r="E25" s="15"/>
      <c r="F25" s="15"/>
      <c r="G25" s="15"/>
      <c r="H25" s="15"/>
      <c r="K25" s="7"/>
      <c r="O25" s="7"/>
      <c r="Q25" s="7"/>
    </row>
    <row r="26" spans="1:17" s="6" customFormat="1" ht="60.95" customHeight="1" x14ac:dyDescent="0.25">
      <c r="A26" s="67" t="s">
        <v>19</v>
      </c>
      <c r="B26" s="67"/>
      <c r="C26" s="67"/>
      <c r="D26" s="67"/>
      <c r="E26" s="68" t="s">
        <v>20</v>
      </c>
      <c r="F26" s="69"/>
      <c r="G26" s="69"/>
      <c r="H26" s="70"/>
      <c r="K26" s="7"/>
      <c r="O26" s="7"/>
      <c r="Q26" s="7"/>
    </row>
    <row r="27" spans="1:17" ht="12.75" customHeight="1" x14ac:dyDescent="0.25">
      <c r="A27" s="1"/>
      <c r="B27" s="1"/>
      <c r="C27" s="1"/>
      <c r="D27" s="1"/>
      <c r="E27" s="1"/>
      <c r="F27" s="1"/>
      <c r="G27" s="1"/>
      <c r="H27" s="1"/>
      <c r="K27" s="2"/>
      <c r="O27" s="2"/>
      <c r="Q27" s="2"/>
    </row>
    <row r="28" spans="1:17" ht="23.25" customHeight="1" x14ac:dyDescent="0.25">
      <c r="A28" s="71" t="s">
        <v>21</v>
      </c>
      <c r="B28" s="71"/>
      <c r="C28" s="71"/>
      <c r="D28" s="71"/>
      <c r="E28" s="71"/>
      <c r="F28" s="71"/>
      <c r="G28" s="71"/>
      <c r="H28" s="71"/>
      <c r="K28" s="2"/>
      <c r="O28" s="2"/>
      <c r="Q28" s="2"/>
    </row>
    <row r="29" spans="1:17" ht="8.25" customHeight="1" x14ac:dyDescent="0.25">
      <c r="A29" s="1"/>
      <c r="B29" s="1"/>
      <c r="C29" s="1"/>
      <c r="D29" s="1"/>
      <c r="E29" s="1"/>
      <c r="F29" s="1"/>
      <c r="G29" s="1"/>
      <c r="H29" s="1"/>
      <c r="K29" s="2"/>
      <c r="O29" s="2"/>
      <c r="Q29" s="2"/>
    </row>
    <row r="30" spans="1:17" s="6" customFormat="1" ht="21" customHeight="1" x14ac:dyDescent="0.25">
      <c r="A30" s="20" t="s">
        <v>22</v>
      </c>
      <c r="B30" s="48" t="s">
        <v>23</v>
      </c>
      <c r="C30" s="49"/>
      <c r="D30" s="21" t="s">
        <v>24</v>
      </c>
      <c r="E30" s="87"/>
      <c r="F30" s="48"/>
      <c r="G30" s="48"/>
      <c r="H30" s="49"/>
      <c r="K30" s="7"/>
      <c r="O30" s="7"/>
      <c r="Q30" s="7"/>
    </row>
    <row r="31" spans="1:17" s="6" customFormat="1" ht="21" customHeight="1" x14ac:dyDescent="0.25">
      <c r="A31" s="20" t="s">
        <v>25</v>
      </c>
      <c r="B31" s="48" t="s">
        <v>23</v>
      </c>
      <c r="C31" s="49"/>
      <c r="D31" s="21" t="s">
        <v>26</v>
      </c>
      <c r="E31" s="50"/>
      <c r="F31" s="51"/>
      <c r="G31" s="51"/>
      <c r="H31" s="52"/>
      <c r="K31" s="7"/>
      <c r="O31" s="7"/>
      <c r="Q31" s="7"/>
    </row>
    <row r="32" spans="1:17" x14ac:dyDescent="0.25">
      <c r="G32" s="22"/>
      <c r="H32" s="22"/>
      <c r="I32" s="22"/>
    </row>
  </sheetData>
  <mergeCells count="45">
    <mergeCell ref="B31:C31"/>
    <mergeCell ref="E31:H31"/>
    <mergeCell ref="A21:H21"/>
    <mergeCell ref="A22:H22"/>
    <mergeCell ref="A23:B23"/>
    <mergeCell ref="C23:H23"/>
    <mergeCell ref="A24:B24"/>
    <mergeCell ref="C24:D24"/>
    <mergeCell ref="E24:F24"/>
    <mergeCell ref="G24:H24"/>
    <mergeCell ref="A26:D26"/>
    <mergeCell ref="E26:H26"/>
    <mergeCell ref="A28:H28"/>
    <mergeCell ref="B30:C30"/>
    <mergeCell ref="E30:H30"/>
    <mergeCell ref="A18:C18"/>
    <mergeCell ref="B13:D13"/>
    <mergeCell ref="G13:H13"/>
    <mergeCell ref="B14:F14"/>
    <mergeCell ref="G14:H14"/>
    <mergeCell ref="A15:F15"/>
    <mergeCell ref="G15:H15"/>
    <mergeCell ref="E16:F16"/>
    <mergeCell ref="G16:H16"/>
    <mergeCell ref="A17:C17"/>
    <mergeCell ref="E17:F17"/>
    <mergeCell ref="G17:H17"/>
    <mergeCell ref="A10:B10"/>
    <mergeCell ref="C10:D10"/>
    <mergeCell ref="F10:H10"/>
    <mergeCell ref="A11:B11"/>
    <mergeCell ref="B12:D12"/>
    <mergeCell ref="G12:H12"/>
    <mergeCell ref="A7:B7"/>
    <mergeCell ref="C7:H7"/>
    <mergeCell ref="A8:B8"/>
    <mergeCell ref="C8:H8"/>
    <mergeCell ref="A9:B9"/>
    <mergeCell ref="C9:H9"/>
    <mergeCell ref="A1:D2"/>
    <mergeCell ref="F1:H1"/>
    <mergeCell ref="G2:H2"/>
    <mergeCell ref="A4:H4"/>
    <mergeCell ref="A6:B6"/>
    <mergeCell ref="C6:H6"/>
  </mergeCells>
  <printOptions horizontalCentered="1"/>
  <pageMargins left="0.59055118110236227" right="0.59055118110236227" top="1.1811023622047245" bottom="0.59055118110236227" header="0.39370078740157483" footer="0.39370078740157483"/>
  <pageSetup paperSize="9" scale="88" orientation="portrait" r:id="rId1"/>
  <headerFooter>
    <oddHeader>&amp;L&amp;G&amp;R&amp;"Arial,Negrita"&amp;14COTIZACIÓN Y ORDEN SERVICIO ESPECIAL
&amp;10CT-COM-FM01-V01
20/09/2018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1D011-45D3-4BCF-9668-74B099A02E63}">
  <sheetPr codeName="Hoja7">
    <pageSetUpPr fitToPage="1"/>
  </sheetPr>
  <dimension ref="A1:Q32"/>
  <sheetViews>
    <sheetView zoomScale="110" zoomScaleNormal="110" workbookViewId="0">
      <selection activeCell="G2" sqref="G2:H2"/>
    </sheetView>
  </sheetViews>
  <sheetFormatPr baseColWidth="10" defaultRowHeight="15" x14ac:dyDescent="0.25"/>
  <cols>
    <col min="1" max="2" width="13.5703125" customWidth="1"/>
    <col min="3" max="4" width="14" customWidth="1"/>
    <col min="5" max="5" width="10.28515625" customWidth="1"/>
    <col min="6" max="6" width="14.7109375" customWidth="1"/>
    <col min="11" max="11" width="23.140625" style="23" customWidth="1"/>
    <col min="15" max="15" width="23.42578125" style="23" customWidth="1"/>
    <col min="16" max="16" width="20" customWidth="1"/>
    <col min="17" max="17" width="11.42578125" style="23"/>
  </cols>
  <sheetData>
    <row r="1" spans="1:17" ht="50.25" customHeight="1" x14ac:dyDescent="0.25">
      <c r="A1" s="96" t="s">
        <v>27</v>
      </c>
      <c r="B1" s="96"/>
      <c r="C1" s="96"/>
      <c r="D1" s="96"/>
      <c r="E1" s="1"/>
      <c r="F1" s="97" t="s">
        <v>71</v>
      </c>
      <c r="G1" s="97"/>
      <c r="H1" s="97"/>
      <c r="K1" s="2"/>
      <c r="O1" s="2"/>
      <c r="Q1" s="2"/>
    </row>
    <row r="2" spans="1:17" ht="38.25" customHeight="1" x14ac:dyDescent="0.25">
      <c r="A2" s="96"/>
      <c r="B2" s="96"/>
      <c r="C2" s="96"/>
      <c r="D2" s="96"/>
      <c r="E2" s="3"/>
      <c r="F2" s="3"/>
      <c r="G2" s="71" t="s">
        <v>73</v>
      </c>
      <c r="H2" s="98"/>
      <c r="K2" s="2"/>
      <c r="N2" s="2"/>
      <c r="O2"/>
      <c r="P2" s="2"/>
      <c r="Q2"/>
    </row>
    <row r="3" spans="1:17" ht="9" customHeight="1" x14ac:dyDescent="0.25">
      <c r="A3" s="1"/>
      <c r="B3" s="1"/>
      <c r="C3" s="1"/>
      <c r="D3" s="1"/>
      <c r="E3" s="1"/>
      <c r="F3" s="1"/>
      <c r="G3" s="1"/>
      <c r="H3" s="1"/>
      <c r="K3" s="2"/>
      <c r="N3" s="2"/>
      <c r="O3"/>
      <c r="P3" s="2"/>
      <c r="Q3"/>
    </row>
    <row r="4" spans="1:17" ht="16.5" customHeight="1" x14ac:dyDescent="0.25">
      <c r="A4" s="99" t="s">
        <v>1</v>
      </c>
      <c r="B4" s="99"/>
      <c r="C4" s="99"/>
      <c r="D4" s="99"/>
      <c r="E4" s="99"/>
      <c r="F4" s="99"/>
      <c r="G4" s="99"/>
      <c r="H4" s="99"/>
      <c r="K4" s="2"/>
      <c r="N4" s="2"/>
      <c r="O4"/>
      <c r="P4" s="2"/>
      <c r="Q4"/>
    </row>
    <row r="5" spans="1:17" ht="3.75" customHeight="1" x14ac:dyDescent="0.25">
      <c r="A5" s="1"/>
      <c r="B5" s="1"/>
      <c r="C5" s="1"/>
      <c r="D5" s="1"/>
      <c r="E5" s="1"/>
      <c r="F5" s="1"/>
      <c r="G5" s="1"/>
      <c r="H5" s="1"/>
      <c r="K5" s="2"/>
      <c r="N5" s="2"/>
      <c r="O5"/>
      <c r="P5" s="2"/>
      <c r="Q5"/>
    </row>
    <row r="6" spans="1:17" s="4" customFormat="1" ht="20.100000000000001" customHeight="1" x14ac:dyDescent="0.2">
      <c r="A6" s="100" t="s">
        <v>2</v>
      </c>
      <c r="B6" s="101"/>
      <c r="C6" s="102" t="s">
        <v>65</v>
      </c>
      <c r="D6" s="102"/>
      <c r="E6" s="102"/>
      <c r="F6" s="102"/>
      <c r="G6" s="102"/>
      <c r="H6" s="103"/>
      <c r="K6" s="5"/>
      <c r="N6" s="5"/>
      <c r="P6" s="5"/>
    </row>
    <row r="7" spans="1:17" s="4" customFormat="1" ht="20.100000000000001" customHeight="1" x14ac:dyDescent="0.2">
      <c r="A7" s="104" t="s">
        <v>3</v>
      </c>
      <c r="B7" s="105"/>
      <c r="C7" s="106" t="s">
        <v>69</v>
      </c>
      <c r="D7" s="102"/>
      <c r="E7" s="102"/>
      <c r="F7" s="102"/>
      <c r="G7" s="102"/>
      <c r="H7" s="103"/>
      <c r="K7" s="5"/>
      <c r="N7" s="5"/>
      <c r="P7" s="5"/>
    </row>
    <row r="8" spans="1:17" s="4" customFormat="1" ht="20.100000000000001" customHeight="1" x14ac:dyDescent="0.25">
      <c r="A8" s="104" t="s">
        <v>4</v>
      </c>
      <c r="B8" s="105"/>
      <c r="C8" s="102" t="s">
        <v>66</v>
      </c>
      <c r="D8" s="102"/>
      <c r="E8" s="102"/>
      <c r="F8" s="102"/>
      <c r="G8" s="102"/>
      <c r="H8" s="103"/>
      <c r="K8" s="5"/>
      <c r="M8"/>
      <c r="N8" s="5"/>
      <c r="O8"/>
      <c r="P8" s="5"/>
    </row>
    <row r="9" spans="1:17" s="4" customFormat="1" ht="20.100000000000001" customHeight="1" x14ac:dyDescent="0.25">
      <c r="A9" s="104" t="s">
        <v>5</v>
      </c>
      <c r="B9" s="105"/>
      <c r="C9" s="102" t="s">
        <v>67</v>
      </c>
      <c r="D9" s="102"/>
      <c r="E9" s="102"/>
      <c r="F9" s="102"/>
      <c r="G9" s="102"/>
      <c r="H9" s="103"/>
      <c r="K9" s="5"/>
      <c r="M9" s="6"/>
      <c r="N9" s="7"/>
      <c r="O9" s="6"/>
      <c r="P9" s="5"/>
    </row>
    <row r="10" spans="1:17" s="4" customFormat="1" ht="20.100000000000001" customHeight="1" x14ac:dyDescent="0.25">
      <c r="A10" s="89" t="s">
        <v>6</v>
      </c>
      <c r="B10" s="90"/>
      <c r="C10" s="91" t="s">
        <v>68</v>
      </c>
      <c r="D10" s="91"/>
      <c r="E10" s="8" t="s">
        <v>7</v>
      </c>
      <c r="F10" s="92"/>
      <c r="G10" s="93"/>
      <c r="H10" s="94"/>
      <c r="K10" s="5"/>
      <c r="M10" s="6"/>
      <c r="N10" s="7"/>
      <c r="O10" s="6"/>
      <c r="P10" s="5"/>
    </row>
    <row r="11" spans="1:17" s="4" customFormat="1" ht="4.5" customHeight="1" x14ac:dyDescent="0.2">
      <c r="A11" s="95"/>
      <c r="B11" s="95"/>
      <c r="C11" s="3"/>
      <c r="D11" s="3"/>
      <c r="E11" s="3"/>
      <c r="F11" s="3"/>
      <c r="G11" s="3"/>
      <c r="H11" s="3"/>
      <c r="K11" s="5"/>
      <c r="N11" s="5"/>
      <c r="P11" s="5"/>
    </row>
    <row r="12" spans="1:17" s="9" customFormat="1" ht="30" customHeight="1" x14ac:dyDescent="0.2">
      <c r="A12" s="28" t="s">
        <v>32</v>
      </c>
      <c r="B12" s="111" t="s">
        <v>8</v>
      </c>
      <c r="C12" s="111"/>
      <c r="D12" s="111"/>
      <c r="E12" s="28" t="s">
        <v>30</v>
      </c>
      <c r="F12" s="28" t="s">
        <v>31</v>
      </c>
      <c r="G12" s="111" t="s">
        <v>29</v>
      </c>
      <c r="H12" s="111"/>
      <c r="K12" s="10"/>
      <c r="N12" s="10"/>
      <c r="P12" s="10"/>
    </row>
    <row r="13" spans="1:17" s="9" customFormat="1" ht="58.5" customHeight="1" x14ac:dyDescent="0.2">
      <c r="A13" s="25">
        <v>1</v>
      </c>
      <c r="B13" s="107" t="s">
        <v>135</v>
      </c>
      <c r="C13" s="108"/>
      <c r="D13" s="109"/>
      <c r="E13" s="27">
        <v>1</v>
      </c>
      <c r="F13" s="26">
        <v>5000000</v>
      </c>
      <c r="G13" s="110">
        <f>+F13*E13</f>
        <v>5000000</v>
      </c>
      <c r="H13" s="110"/>
      <c r="J13" s="9" t="s">
        <v>141</v>
      </c>
      <c r="K13" s="10"/>
      <c r="N13" s="10"/>
      <c r="P13" s="10"/>
    </row>
    <row r="14" spans="1:17" s="4" customFormat="1" ht="18" customHeight="1" x14ac:dyDescent="0.2">
      <c r="A14" s="11"/>
      <c r="B14" s="77"/>
      <c r="C14" s="78"/>
      <c r="D14" s="78"/>
      <c r="E14" s="78"/>
      <c r="F14" s="79"/>
      <c r="G14" s="80"/>
      <c r="H14" s="81"/>
      <c r="K14" s="5"/>
      <c r="N14" s="5"/>
      <c r="P14" s="5"/>
    </row>
    <row r="15" spans="1:17" s="4" customFormat="1" ht="21.75" customHeight="1" x14ac:dyDescent="0.2">
      <c r="A15" s="82" t="s">
        <v>10</v>
      </c>
      <c r="B15" s="82"/>
      <c r="C15" s="82"/>
      <c r="D15" s="82"/>
      <c r="E15" s="82"/>
      <c r="F15" s="82"/>
      <c r="G15" s="83">
        <f>SUM(G13:H14)</f>
        <v>5000000</v>
      </c>
      <c r="H15" s="83"/>
      <c r="N15" s="5"/>
      <c r="P15" s="5"/>
    </row>
    <row r="16" spans="1:17" s="4" customFormat="1" ht="21.75" customHeight="1" x14ac:dyDescent="0.2">
      <c r="A16" s="12"/>
      <c r="B16" s="12"/>
      <c r="C16" s="12"/>
      <c r="D16" s="12"/>
      <c r="E16" s="85" t="s">
        <v>11</v>
      </c>
      <c r="F16" s="86"/>
      <c r="G16" s="80">
        <v>0</v>
      </c>
      <c r="H16" s="81"/>
      <c r="N16" s="5"/>
      <c r="P16" s="5"/>
    </row>
    <row r="17" spans="1:17" ht="21.75" customHeight="1" x14ac:dyDescent="0.25">
      <c r="A17" s="54" t="s">
        <v>12</v>
      </c>
      <c r="B17" s="55"/>
      <c r="C17" s="56"/>
      <c r="D17" s="13"/>
      <c r="E17" s="88" t="s">
        <v>13</v>
      </c>
      <c r="F17" s="88"/>
      <c r="G17" s="84">
        <f>+G15+G16</f>
        <v>5000000</v>
      </c>
      <c r="H17" s="84"/>
      <c r="K17"/>
      <c r="N17" s="2"/>
      <c r="O17" s="4"/>
      <c r="P17" s="2"/>
      <c r="Q17"/>
    </row>
    <row r="18" spans="1:17" s="6" customFormat="1" ht="18" customHeight="1" x14ac:dyDescent="0.25">
      <c r="A18" s="112"/>
      <c r="B18" s="113"/>
      <c r="C18" s="114"/>
      <c r="D18" s="14"/>
      <c r="E18" s="15"/>
      <c r="F18" s="15"/>
      <c r="G18" s="15"/>
      <c r="H18" s="15"/>
      <c r="N18" s="7"/>
      <c r="O18" s="16"/>
      <c r="P18" s="7"/>
    </row>
    <row r="19" spans="1:17" s="6" customFormat="1" ht="11.25" customHeight="1" x14ac:dyDescent="0.25">
      <c r="D19" s="17"/>
      <c r="E19" s="17"/>
      <c r="F19" s="17"/>
      <c r="G19" s="17"/>
      <c r="H19" s="17"/>
      <c r="N19" s="7"/>
      <c r="P19" s="7"/>
    </row>
    <row r="20" spans="1:17" s="6" customFormat="1" ht="11.25" customHeight="1" x14ac:dyDescent="0.25">
      <c r="A20" s="18"/>
      <c r="B20" s="18"/>
      <c r="C20" s="18"/>
      <c r="D20" s="18"/>
      <c r="E20" s="3"/>
      <c r="F20" s="3"/>
      <c r="G20" s="3"/>
      <c r="H20" s="3"/>
      <c r="K20" s="7"/>
      <c r="N20" s="7"/>
      <c r="P20" s="7"/>
    </row>
    <row r="21" spans="1:17" s="6" customFormat="1" ht="14.25" customHeight="1" x14ac:dyDescent="0.25">
      <c r="A21" s="53"/>
      <c r="B21" s="53"/>
      <c r="C21" s="53"/>
      <c r="D21" s="53"/>
      <c r="E21" s="53"/>
      <c r="F21" s="53"/>
      <c r="G21" s="53"/>
      <c r="H21" s="53"/>
      <c r="K21" s="7"/>
      <c r="O21" s="7"/>
      <c r="Q21" s="7"/>
    </row>
    <row r="22" spans="1:17" ht="16.5" customHeight="1" x14ac:dyDescent="0.25">
      <c r="A22" s="54" t="s">
        <v>14</v>
      </c>
      <c r="B22" s="55"/>
      <c r="C22" s="55"/>
      <c r="D22" s="55"/>
      <c r="E22" s="55"/>
      <c r="F22" s="55"/>
      <c r="G22" s="55"/>
      <c r="H22" s="56"/>
      <c r="K22" s="2"/>
      <c r="O22" s="2"/>
      <c r="Q22" s="2"/>
    </row>
    <row r="23" spans="1:17" s="6" customFormat="1" ht="17.25" customHeight="1" x14ac:dyDescent="0.25">
      <c r="A23" s="57" t="s">
        <v>15</v>
      </c>
      <c r="B23" s="58"/>
      <c r="C23" s="59" t="s">
        <v>41</v>
      </c>
      <c r="D23" s="59"/>
      <c r="E23" s="59"/>
      <c r="F23" s="59"/>
      <c r="G23" s="59"/>
      <c r="H23" s="60"/>
      <c r="K23" s="19"/>
      <c r="O23" s="19"/>
      <c r="Q23" s="19"/>
    </row>
    <row r="24" spans="1:17" s="6" customFormat="1" ht="17.25" customHeight="1" x14ac:dyDescent="0.25">
      <c r="A24" s="61" t="s">
        <v>17</v>
      </c>
      <c r="B24" s="62"/>
      <c r="C24" s="63"/>
      <c r="D24" s="64"/>
      <c r="E24" s="65" t="s">
        <v>18</v>
      </c>
      <c r="F24" s="65"/>
      <c r="G24" s="64"/>
      <c r="H24" s="66"/>
      <c r="K24" s="19"/>
      <c r="O24" s="19"/>
      <c r="Q24" s="19"/>
    </row>
    <row r="25" spans="1:17" s="6" customFormat="1" ht="11.25" customHeight="1" x14ac:dyDescent="0.25">
      <c r="A25" s="15"/>
      <c r="B25" s="15"/>
      <c r="C25" s="15"/>
      <c r="D25" s="15"/>
      <c r="E25" s="15"/>
      <c r="F25" s="15"/>
      <c r="G25" s="15"/>
      <c r="H25" s="15"/>
      <c r="K25" s="7"/>
      <c r="O25" s="7"/>
      <c r="Q25" s="7"/>
    </row>
    <row r="26" spans="1:17" s="6" customFormat="1" ht="60.95" customHeight="1" x14ac:dyDescent="0.25">
      <c r="A26" s="67" t="s">
        <v>19</v>
      </c>
      <c r="B26" s="67"/>
      <c r="C26" s="67"/>
      <c r="D26" s="67"/>
      <c r="E26" s="68" t="s">
        <v>20</v>
      </c>
      <c r="F26" s="69"/>
      <c r="G26" s="69"/>
      <c r="H26" s="70"/>
      <c r="K26" s="7"/>
      <c r="O26" s="7"/>
      <c r="Q26" s="7"/>
    </row>
    <row r="27" spans="1:17" ht="12.75" customHeight="1" x14ac:dyDescent="0.25">
      <c r="A27" s="1"/>
      <c r="B27" s="1"/>
      <c r="C27" s="1"/>
      <c r="D27" s="1"/>
      <c r="E27" s="1"/>
      <c r="F27" s="1"/>
      <c r="G27" s="1"/>
      <c r="H27" s="1"/>
      <c r="K27" s="2"/>
      <c r="O27" s="2"/>
      <c r="Q27" s="2"/>
    </row>
    <row r="28" spans="1:17" ht="23.25" customHeight="1" x14ac:dyDescent="0.25">
      <c r="A28" s="71" t="s">
        <v>21</v>
      </c>
      <c r="B28" s="71"/>
      <c r="C28" s="71"/>
      <c r="D28" s="71"/>
      <c r="E28" s="71"/>
      <c r="F28" s="71"/>
      <c r="G28" s="71"/>
      <c r="H28" s="71"/>
      <c r="K28" s="2"/>
      <c r="O28" s="2"/>
      <c r="Q28" s="2"/>
    </row>
    <row r="29" spans="1:17" ht="8.25" customHeight="1" x14ac:dyDescent="0.25">
      <c r="A29" s="1"/>
      <c r="B29" s="1"/>
      <c r="C29" s="1"/>
      <c r="D29" s="1"/>
      <c r="E29" s="1"/>
      <c r="F29" s="1"/>
      <c r="G29" s="1"/>
      <c r="H29" s="1"/>
      <c r="K29" s="2"/>
      <c r="O29" s="2"/>
      <c r="Q29" s="2"/>
    </row>
    <row r="30" spans="1:17" s="6" customFormat="1" ht="21" customHeight="1" x14ac:dyDescent="0.25">
      <c r="A30" s="20" t="s">
        <v>22</v>
      </c>
      <c r="B30" s="48" t="s">
        <v>23</v>
      </c>
      <c r="C30" s="49"/>
      <c r="D30" s="21" t="s">
        <v>24</v>
      </c>
      <c r="E30" s="87"/>
      <c r="F30" s="48"/>
      <c r="G30" s="48"/>
      <c r="H30" s="49"/>
      <c r="K30" s="7"/>
      <c r="O30" s="7"/>
      <c r="Q30" s="7"/>
    </row>
    <row r="31" spans="1:17" s="6" customFormat="1" ht="21" customHeight="1" x14ac:dyDescent="0.25">
      <c r="A31" s="20" t="s">
        <v>25</v>
      </c>
      <c r="B31" s="48" t="s">
        <v>23</v>
      </c>
      <c r="C31" s="49"/>
      <c r="D31" s="21" t="s">
        <v>26</v>
      </c>
      <c r="E31" s="50"/>
      <c r="F31" s="51"/>
      <c r="G31" s="51"/>
      <c r="H31" s="52"/>
      <c r="K31" s="7"/>
      <c r="O31" s="7"/>
      <c r="Q31" s="7"/>
    </row>
    <row r="32" spans="1:17" x14ac:dyDescent="0.25">
      <c r="G32" s="22"/>
      <c r="H32" s="22"/>
      <c r="I32" s="22"/>
    </row>
  </sheetData>
  <mergeCells count="45">
    <mergeCell ref="B31:C31"/>
    <mergeCell ref="E31:H31"/>
    <mergeCell ref="A21:H21"/>
    <mergeCell ref="A22:H22"/>
    <mergeCell ref="A23:B23"/>
    <mergeCell ref="C23:H23"/>
    <mergeCell ref="A24:B24"/>
    <mergeCell ref="C24:D24"/>
    <mergeCell ref="E24:F24"/>
    <mergeCell ref="G24:H24"/>
    <mergeCell ref="A26:D26"/>
    <mergeCell ref="E26:H26"/>
    <mergeCell ref="A28:H28"/>
    <mergeCell ref="B30:C30"/>
    <mergeCell ref="E30:H30"/>
    <mergeCell ref="A18:C18"/>
    <mergeCell ref="B13:D13"/>
    <mergeCell ref="G13:H13"/>
    <mergeCell ref="B14:F14"/>
    <mergeCell ref="G14:H14"/>
    <mergeCell ref="A15:F15"/>
    <mergeCell ref="G15:H15"/>
    <mergeCell ref="E16:F16"/>
    <mergeCell ref="G16:H16"/>
    <mergeCell ref="A17:C17"/>
    <mergeCell ref="E17:F17"/>
    <mergeCell ref="G17:H17"/>
    <mergeCell ref="A10:B10"/>
    <mergeCell ref="C10:D10"/>
    <mergeCell ref="F10:H10"/>
    <mergeCell ref="A11:B11"/>
    <mergeCell ref="B12:D12"/>
    <mergeCell ref="G12:H12"/>
    <mergeCell ref="A7:B7"/>
    <mergeCell ref="C7:H7"/>
    <mergeCell ref="A8:B8"/>
    <mergeCell ref="C8:H8"/>
    <mergeCell ref="A9:B9"/>
    <mergeCell ref="C9:H9"/>
    <mergeCell ref="A1:D2"/>
    <mergeCell ref="F1:H1"/>
    <mergeCell ref="G2:H2"/>
    <mergeCell ref="A4:H4"/>
    <mergeCell ref="A6:B6"/>
    <mergeCell ref="C6:H6"/>
  </mergeCells>
  <printOptions horizontalCentered="1"/>
  <pageMargins left="0.59055118110236227" right="0.59055118110236227" top="1.1811023622047245" bottom="0.59055118110236227" header="0.39370078740157483" footer="0.39370078740157483"/>
  <pageSetup paperSize="9" scale="87" orientation="portrait" r:id="rId1"/>
  <headerFooter>
    <oddHeader>&amp;L&amp;G&amp;R&amp;"Arial,Negrita"&amp;14COTIZACIÓN Y ORDEN SERVICIO ESPECIAL
&amp;10CT-COM-FM01-V01
20/09/2018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96B26-BF80-4632-B2A3-F938C3E98251}">
  <sheetPr codeName="Hoja9">
    <pageSetUpPr fitToPage="1"/>
  </sheetPr>
  <dimension ref="A1:Q32"/>
  <sheetViews>
    <sheetView zoomScale="110" zoomScaleNormal="110" workbookViewId="0">
      <selection activeCell="B13" sqref="B13:D13"/>
    </sheetView>
  </sheetViews>
  <sheetFormatPr baseColWidth="10" defaultRowHeight="15" x14ac:dyDescent="0.25"/>
  <cols>
    <col min="1" max="2" width="13.5703125" customWidth="1"/>
    <col min="3" max="4" width="14" customWidth="1"/>
    <col min="5" max="5" width="10.28515625" customWidth="1"/>
    <col min="6" max="6" width="14.7109375" customWidth="1"/>
    <col min="11" max="11" width="23.140625" style="23" customWidth="1"/>
    <col min="15" max="15" width="23.42578125" style="23" customWidth="1"/>
    <col min="16" max="16" width="20" customWidth="1"/>
    <col min="17" max="17" width="11.42578125" style="23"/>
  </cols>
  <sheetData>
    <row r="1" spans="1:17" ht="50.25" customHeight="1" x14ac:dyDescent="0.25">
      <c r="A1" s="96" t="s">
        <v>27</v>
      </c>
      <c r="B1" s="96"/>
      <c r="C1" s="96"/>
      <c r="D1" s="96"/>
      <c r="E1" s="1"/>
      <c r="F1" s="97" t="s">
        <v>74</v>
      </c>
      <c r="G1" s="97"/>
      <c r="H1" s="97"/>
      <c r="K1" s="2"/>
      <c r="O1" s="2"/>
      <c r="Q1" s="2"/>
    </row>
    <row r="2" spans="1:17" ht="38.25" customHeight="1" x14ac:dyDescent="0.25">
      <c r="A2" s="96"/>
      <c r="B2" s="96"/>
      <c r="C2" s="96"/>
      <c r="D2" s="96"/>
      <c r="E2" s="3"/>
      <c r="F2" s="3"/>
      <c r="G2" s="71" t="s">
        <v>72</v>
      </c>
      <c r="H2" s="98"/>
      <c r="K2" s="2"/>
      <c r="N2" s="2"/>
      <c r="O2"/>
      <c r="P2" s="2"/>
      <c r="Q2"/>
    </row>
    <row r="3" spans="1:17" ht="9" customHeight="1" x14ac:dyDescent="0.25">
      <c r="A3" s="1"/>
      <c r="B3" s="1"/>
      <c r="C3" s="1"/>
      <c r="D3" s="1"/>
      <c r="E3" s="1"/>
      <c r="F3" s="1"/>
      <c r="G3" s="1"/>
      <c r="H3" s="1"/>
      <c r="K3" s="2"/>
      <c r="N3" s="2"/>
      <c r="O3"/>
      <c r="P3" s="2"/>
      <c r="Q3"/>
    </row>
    <row r="4" spans="1:17" ht="16.5" customHeight="1" x14ac:dyDescent="0.25">
      <c r="A4" s="99" t="s">
        <v>1</v>
      </c>
      <c r="B4" s="99"/>
      <c r="C4" s="99"/>
      <c r="D4" s="99"/>
      <c r="E4" s="99"/>
      <c r="F4" s="99"/>
      <c r="G4" s="99"/>
      <c r="H4" s="99"/>
      <c r="K4" s="2"/>
      <c r="N4" s="2"/>
      <c r="O4"/>
      <c r="P4" s="2"/>
      <c r="Q4"/>
    </row>
    <row r="5" spans="1:17" ht="3.75" customHeight="1" x14ac:dyDescent="0.25">
      <c r="A5" s="1"/>
      <c r="B5" s="1"/>
      <c r="C5" s="1"/>
      <c r="D5" s="1"/>
      <c r="E5" s="1"/>
      <c r="F5" s="1"/>
      <c r="G5" s="1"/>
      <c r="H5" s="1"/>
      <c r="K5" s="2"/>
      <c r="N5" s="2"/>
      <c r="O5"/>
      <c r="P5" s="2"/>
      <c r="Q5"/>
    </row>
    <row r="6" spans="1:17" s="4" customFormat="1" ht="20.100000000000001" customHeight="1" x14ac:dyDescent="0.2">
      <c r="A6" s="100" t="s">
        <v>2</v>
      </c>
      <c r="B6" s="101"/>
      <c r="C6" s="102" t="s">
        <v>65</v>
      </c>
      <c r="D6" s="102"/>
      <c r="E6" s="102"/>
      <c r="F6" s="102"/>
      <c r="G6" s="102"/>
      <c r="H6" s="103"/>
      <c r="K6" s="5"/>
      <c r="N6" s="5"/>
      <c r="P6" s="5"/>
    </row>
    <row r="7" spans="1:17" s="4" customFormat="1" ht="20.100000000000001" customHeight="1" x14ac:dyDescent="0.2">
      <c r="A7" s="104" t="s">
        <v>3</v>
      </c>
      <c r="B7" s="105"/>
      <c r="C7" s="106" t="s">
        <v>69</v>
      </c>
      <c r="D7" s="102"/>
      <c r="E7" s="102"/>
      <c r="F7" s="102"/>
      <c r="G7" s="102"/>
      <c r="H7" s="103"/>
      <c r="K7" s="5"/>
      <c r="N7" s="5"/>
      <c r="P7" s="5"/>
    </row>
    <row r="8" spans="1:17" s="4" customFormat="1" ht="20.100000000000001" customHeight="1" x14ac:dyDescent="0.25">
      <c r="A8" s="104" t="s">
        <v>4</v>
      </c>
      <c r="B8" s="105"/>
      <c r="C8" s="102" t="s">
        <v>66</v>
      </c>
      <c r="D8" s="102"/>
      <c r="E8" s="102"/>
      <c r="F8" s="102"/>
      <c r="G8" s="102"/>
      <c r="H8" s="103"/>
      <c r="K8" s="5"/>
      <c r="M8"/>
      <c r="N8" s="5"/>
      <c r="O8"/>
      <c r="P8" s="5"/>
    </row>
    <row r="9" spans="1:17" s="4" customFormat="1" ht="20.100000000000001" customHeight="1" x14ac:dyDescent="0.25">
      <c r="A9" s="104" t="s">
        <v>5</v>
      </c>
      <c r="B9" s="105"/>
      <c r="C9" s="102" t="s">
        <v>67</v>
      </c>
      <c r="D9" s="102"/>
      <c r="E9" s="102"/>
      <c r="F9" s="102"/>
      <c r="G9" s="102"/>
      <c r="H9" s="103"/>
      <c r="K9" s="5"/>
      <c r="M9" s="6"/>
      <c r="N9" s="7"/>
      <c r="O9" s="6"/>
      <c r="P9" s="5"/>
    </row>
    <row r="10" spans="1:17" s="4" customFormat="1" ht="20.100000000000001" customHeight="1" x14ac:dyDescent="0.25">
      <c r="A10" s="89" t="s">
        <v>6</v>
      </c>
      <c r="B10" s="90"/>
      <c r="C10" s="91" t="s">
        <v>68</v>
      </c>
      <c r="D10" s="91"/>
      <c r="E10" s="8" t="s">
        <v>7</v>
      </c>
      <c r="F10" s="92"/>
      <c r="G10" s="93"/>
      <c r="H10" s="94"/>
      <c r="K10" s="5"/>
      <c r="M10" s="6"/>
      <c r="N10" s="7"/>
      <c r="O10" s="6"/>
      <c r="P10" s="5"/>
    </row>
    <row r="11" spans="1:17" s="4" customFormat="1" ht="4.5" customHeight="1" x14ac:dyDescent="0.2">
      <c r="A11" s="95"/>
      <c r="B11" s="95"/>
      <c r="C11" s="3"/>
      <c r="D11" s="3"/>
      <c r="E11" s="3"/>
      <c r="F11" s="3"/>
      <c r="G11" s="3"/>
      <c r="H11" s="3"/>
      <c r="K11" s="5"/>
      <c r="N11" s="5"/>
      <c r="P11" s="5"/>
    </row>
    <row r="12" spans="1:17" s="9" customFormat="1" ht="30" customHeight="1" x14ac:dyDescent="0.2">
      <c r="A12" s="28" t="s">
        <v>32</v>
      </c>
      <c r="B12" s="111" t="s">
        <v>8</v>
      </c>
      <c r="C12" s="111"/>
      <c r="D12" s="111"/>
      <c r="E12" s="28" t="s">
        <v>30</v>
      </c>
      <c r="F12" s="28" t="s">
        <v>31</v>
      </c>
      <c r="G12" s="111" t="s">
        <v>29</v>
      </c>
      <c r="H12" s="111"/>
      <c r="K12" s="10"/>
      <c r="N12" s="10"/>
      <c r="P12" s="10"/>
    </row>
    <row r="13" spans="1:17" s="9" customFormat="1" ht="58.5" customHeight="1" x14ac:dyDescent="0.2">
      <c r="A13" s="25">
        <v>1</v>
      </c>
      <c r="B13" s="107" t="s">
        <v>132</v>
      </c>
      <c r="C13" s="108"/>
      <c r="D13" s="109"/>
      <c r="E13" s="27">
        <v>1</v>
      </c>
      <c r="F13" s="26">
        <v>5000000</v>
      </c>
      <c r="G13" s="110">
        <v>5000000</v>
      </c>
      <c r="H13" s="110"/>
      <c r="K13" s="10"/>
      <c r="N13" s="10"/>
      <c r="P13" s="10"/>
    </row>
    <row r="14" spans="1:17" s="4" customFormat="1" ht="18" customHeight="1" x14ac:dyDescent="0.2">
      <c r="A14" s="11"/>
      <c r="B14" s="77"/>
      <c r="C14" s="78"/>
      <c r="D14" s="78"/>
      <c r="E14" s="78"/>
      <c r="F14" s="79"/>
      <c r="G14" s="80"/>
      <c r="H14" s="81"/>
      <c r="K14" s="5"/>
      <c r="N14" s="5"/>
      <c r="P14" s="5"/>
    </row>
    <row r="15" spans="1:17" s="4" customFormat="1" ht="21.75" customHeight="1" x14ac:dyDescent="0.2">
      <c r="A15" s="82" t="s">
        <v>10</v>
      </c>
      <c r="B15" s="82"/>
      <c r="C15" s="82"/>
      <c r="D15" s="82"/>
      <c r="E15" s="82"/>
      <c r="F15" s="82"/>
      <c r="G15" s="83">
        <f>SUM(G13:H14)</f>
        <v>5000000</v>
      </c>
      <c r="H15" s="83"/>
      <c r="N15" s="5"/>
      <c r="P15" s="5"/>
    </row>
    <row r="16" spans="1:17" s="4" customFormat="1" ht="21.75" customHeight="1" x14ac:dyDescent="0.2">
      <c r="A16" s="12"/>
      <c r="B16" s="12"/>
      <c r="C16" s="12"/>
      <c r="D16" s="12"/>
      <c r="E16" s="85" t="s">
        <v>11</v>
      </c>
      <c r="F16" s="86"/>
      <c r="G16" s="80">
        <v>0</v>
      </c>
      <c r="H16" s="81"/>
      <c r="N16" s="5"/>
      <c r="P16" s="5"/>
    </row>
    <row r="17" spans="1:17" ht="21.75" customHeight="1" x14ac:dyDescent="0.25">
      <c r="A17" s="54" t="s">
        <v>12</v>
      </c>
      <c r="B17" s="55"/>
      <c r="C17" s="56"/>
      <c r="D17" s="13"/>
      <c r="E17" s="88" t="s">
        <v>13</v>
      </c>
      <c r="F17" s="88"/>
      <c r="G17" s="84">
        <f>+G15+G16</f>
        <v>5000000</v>
      </c>
      <c r="H17" s="84"/>
      <c r="K17"/>
      <c r="N17" s="2"/>
      <c r="O17" s="4"/>
      <c r="P17" s="2"/>
      <c r="Q17"/>
    </row>
    <row r="18" spans="1:17" s="6" customFormat="1" ht="18" customHeight="1" x14ac:dyDescent="0.25">
      <c r="A18" s="112"/>
      <c r="B18" s="113"/>
      <c r="C18" s="114"/>
      <c r="D18" s="14"/>
      <c r="E18" s="15"/>
      <c r="F18" s="15"/>
      <c r="G18" s="15"/>
      <c r="H18" s="15"/>
      <c r="N18" s="7"/>
      <c r="O18" s="16"/>
      <c r="P18" s="7"/>
    </row>
    <row r="19" spans="1:17" s="6" customFormat="1" ht="11.25" customHeight="1" x14ac:dyDescent="0.25">
      <c r="D19" s="17"/>
      <c r="E19" s="17"/>
      <c r="F19" s="17"/>
      <c r="G19" s="17"/>
      <c r="H19" s="17"/>
      <c r="N19" s="7"/>
      <c r="P19" s="7"/>
    </row>
    <row r="20" spans="1:17" s="6" customFormat="1" ht="11.25" customHeight="1" x14ac:dyDescent="0.25">
      <c r="A20" s="18"/>
      <c r="B20" s="18"/>
      <c r="C20" s="18"/>
      <c r="D20" s="18"/>
      <c r="E20" s="3"/>
      <c r="F20" s="3"/>
      <c r="G20" s="3"/>
      <c r="H20" s="3"/>
      <c r="K20" s="7"/>
      <c r="N20" s="7"/>
      <c r="P20" s="7"/>
    </row>
    <row r="21" spans="1:17" s="6" customFormat="1" ht="14.25" customHeight="1" x14ac:dyDescent="0.25">
      <c r="A21" s="53"/>
      <c r="B21" s="53"/>
      <c r="C21" s="53"/>
      <c r="D21" s="53"/>
      <c r="E21" s="53"/>
      <c r="F21" s="53"/>
      <c r="G21" s="53"/>
      <c r="H21" s="53"/>
      <c r="K21" s="7"/>
      <c r="O21" s="7"/>
      <c r="Q21" s="7"/>
    </row>
    <row r="22" spans="1:17" ht="16.5" customHeight="1" x14ac:dyDescent="0.25">
      <c r="A22" s="54" t="s">
        <v>14</v>
      </c>
      <c r="B22" s="55"/>
      <c r="C22" s="55"/>
      <c r="D22" s="55"/>
      <c r="E22" s="55"/>
      <c r="F22" s="55"/>
      <c r="G22" s="55"/>
      <c r="H22" s="56"/>
      <c r="K22" s="2"/>
      <c r="O22" s="2"/>
      <c r="Q22" s="2"/>
    </row>
    <row r="23" spans="1:17" s="6" customFormat="1" ht="17.25" customHeight="1" x14ac:dyDescent="0.25">
      <c r="A23" s="57" t="s">
        <v>15</v>
      </c>
      <c r="B23" s="58"/>
      <c r="C23" s="59" t="s">
        <v>41</v>
      </c>
      <c r="D23" s="59"/>
      <c r="E23" s="59"/>
      <c r="F23" s="59"/>
      <c r="G23" s="59"/>
      <c r="H23" s="60"/>
      <c r="K23" s="19"/>
      <c r="O23" s="19"/>
      <c r="Q23" s="19"/>
    </row>
    <row r="24" spans="1:17" s="6" customFormat="1" ht="17.25" customHeight="1" x14ac:dyDescent="0.25">
      <c r="A24" s="61" t="s">
        <v>17</v>
      </c>
      <c r="B24" s="62"/>
      <c r="C24" s="63"/>
      <c r="D24" s="64"/>
      <c r="E24" s="65" t="s">
        <v>18</v>
      </c>
      <c r="F24" s="65"/>
      <c r="G24" s="64"/>
      <c r="H24" s="66"/>
      <c r="K24" s="19"/>
      <c r="O24" s="19"/>
      <c r="Q24" s="19"/>
    </row>
    <row r="25" spans="1:17" s="6" customFormat="1" ht="11.25" customHeight="1" x14ac:dyDescent="0.25">
      <c r="A25" s="15"/>
      <c r="B25" s="15"/>
      <c r="C25" s="15"/>
      <c r="D25" s="15"/>
      <c r="E25" s="15"/>
      <c r="F25" s="15"/>
      <c r="G25" s="15"/>
      <c r="H25" s="15"/>
      <c r="K25" s="7"/>
      <c r="O25" s="7"/>
      <c r="Q25" s="7"/>
    </row>
    <row r="26" spans="1:17" s="6" customFormat="1" ht="60.95" customHeight="1" x14ac:dyDescent="0.25">
      <c r="A26" s="67" t="s">
        <v>19</v>
      </c>
      <c r="B26" s="67"/>
      <c r="C26" s="67"/>
      <c r="D26" s="67"/>
      <c r="E26" s="68" t="s">
        <v>20</v>
      </c>
      <c r="F26" s="69"/>
      <c r="G26" s="69"/>
      <c r="H26" s="70"/>
      <c r="K26" s="7"/>
      <c r="O26" s="7"/>
      <c r="Q26" s="7"/>
    </row>
    <row r="27" spans="1:17" ht="12.75" customHeight="1" x14ac:dyDescent="0.25">
      <c r="A27" s="1"/>
      <c r="B27" s="1"/>
      <c r="C27" s="1"/>
      <c r="D27" s="1"/>
      <c r="E27" s="1"/>
      <c r="F27" s="1"/>
      <c r="G27" s="1"/>
      <c r="H27" s="1"/>
      <c r="K27" s="2"/>
      <c r="O27" s="2"/>
      <c r="Q27" s="2"/>
    </row>
    <row r="28" spans="1:17" ht="23.25" customHeight="1" x14ac:dyDescent="0.25">
      <c r="A28" s="71" t="s">
        <v>21</v>
      </c>
      <c r="B28" s="71"/>
      <c r="C28" s="71"/>
      <c r="D28" s="71"/>
      <c r="E28" s="71"/>
      <c r="F28" s="71"/>
      <c r="G28" s="71"/>
      <c r="H28" s="71"/>
      <c r="K28" s="2"/>
      <c r="O28" s="2"/>
      <c r="Q28" s="2"/>
    </row>
    <row r="29" spans="1:17" ht="8.25" customHeight="1" x14ac:dyDescent="0.25">
      <c r="A29" s="1"/>
      <c r="B29" s="1"/>
      <c r="C29" s="1"/>
      <c r="D29" s="1"/>
      <c r="E29" s="1"/>
      <c r="F29" s="1"/>
      <c r="G29" s="1"/>
      <c r="H29" s="1"/>
      <c r="K29" s="2"/>
      <c r="O29" s="2"/>
      <c r="Q29" s="2"/>
    </row>
    <row r="30" spans="1:17" s="6" customFormat="1" ht="21" customHeight="1" x14ac:dyDescent="0.25">
      <c r="A30" s="20" t="s">
        <v>22</v>
      </c>
      <c r="B30" s="48" t="s">
        <v>23</v>
      </c>
      <c r="C30" s="49"/>
      <c r="D30" s="21" t="s">
        <v>24</v>
      </c>
      <c r="E30" s="87"/>
      <c r="F30" s="48"/>
      <c r="G30" s="48"/>
      <c r="H30" s="49"/>
      <c r="K30" s="7"/>
      <c r="O30" s="7"/>
      <c r="Q30" s="7"/>
    </row>
    <row r="31" spans="1:17" s="6" customFormat="1" ht="21" customHeight="1" x14ac:dyDescent="0.25">
      <c r="A31" s="20" t="s">
        <v>25</v>
      </c>
      <c r="B31" s="48" t="s">
        <v>23</v>
      </c>
      <c r="C31" s="49"/>
      <c r="D31" s="21" t="s">
        <v>26</v>
      </c>
      <c r="E31" s="50"/>
      <c r="F31" s="51"/>
      <c r="G31" s="51"/>
      <c r="H31" s="52"/>
      <c r="K31" s="7"/>
      <c r="O31" s="7"/>
      <c r="Q31" s="7"/>
    </row>
    <row r="32" spans="1:17" x14ac:dyDescent="0.25">
      <c r="G32" s="22"/>
      <c r="H32" s="22"/>
      <c r="I32" s="22"/>
    </row>
  </sheetData>
  <mergeCells count="45">
    <mergeCell ref="B31:C31"/>
    <mergeCell ref="E31:H31"/>
    <mergeCell ref="A21:H21"/>
    <mergeCell ref="A22:H22"/>
    <mergeCell ref="A23:B23"/>
    <mergeCell ref="C23:H23"/>
    <mergeCell ref="A24:B24"/>
    <mergeCell ref="C24:D24"/>
    <mergeCell ref="E24:F24"/>
    <mergeCell ref="G24:H24"/>
    <mergeCell ref="A26:D26"/>
    <mergeCell ref="E26:H26"/>
    <mergeCell ref="A28:H28"/>
    <mergeCell ref="B30:C30"/>
    <mergeCell ref="E30:H30"/>
    <mergeCell ref="A18:C18"/>
    <mergeCell ref="B13:D13"/>
    <mergeCell ref="G13:H13"/>
    <mergeCell ref="B14:F14"/>
    <mergeCell ref="G14:H14"/>
    <mergeCell ref="A15:F15"/>
    <mergeCell ref="G15:H15"/>
    <mergeCell ref="E16:F16"/>
    <mergeCell ref="G16:H16"/>
    <mergeCell ref="A17:C17"/>
    <mergeCell ref="E17:F17"/>
    <mergeCell ref="G17:H17"/>
    <mergeCell ref="A10:B10"/>
    <mergeCell ref="C10:D10"/>
    <mergeCell ref="F10:H10"/>
    <mergeCell ref="A11:B11"/>
    <mergeCell ref="B12:D12"/>
    <mergeCell ref="G12:H12"/>
    <mergeCell ref="A7:B7"/>
    <mergeCell ref="C7:H7"/>
    <mergeCell ref="A8:B8"/>
    <mergeCell ref="C8:H8"/>
    <mergeCell ref="A9:B9"/>
    <mergeCell ref="C9:H9"/>
    <mergeCell ref="A1:D2"/>
    <mergeCell ref="F1:H1"/>
    <mergeCell ref="G2:H2"/>
    <mergeCell ref="A4:H4"/>
    <mergeCell ref="A6:B6"/>
    <mergeCell ref="C6:H6"/>
  </mergeCells>
  <printOptions horizontalCentered="1"/>
  <pageMargins left="0.59055118110236227" right="0.59055118110236227" top="1.1811023622047245" bottom="0.59055118110236227" header="0.39370078740157483" footer="0.39370078740157483"/>
  <pageSetup paperSize="9" scale="87" orientation="portrait" r:id="rId1"/>
  <headerFooter>
    <oddHeader>&amp;L&amp;G&amp;R&amp;"Arial,Negrita"&amp;14COTIZACIÓN Y ORDEN SERVICIO ESPECIAL
&amp;10CT-COM-FM01-V01
20/09/2018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BF2E1-E5B1-4386-AA74-BFBB2F7A7AD4}">
  <sheetPr codeName="Hoja8">
    <pageSetUpPr fitToPage="1"/>
  </sheetPr>
  <dimension ref="A1:Q32"/>
  <sheetViews>
    <sheetView zoomScale="110" zoomScaleNormal="110" workbookViewId="0">
      <selection activeCell="G13" sqref="G13:H13"/>
    </sheetView>
  </sheetViews>
  <sheetFormatPr baseColWidth="10" defaultRowHeight="15" x14ac:dyDescent="0.25"/>
  <cols>
    <col min="1" max="2" width="13.5703125" customWidth="1"/>
    <col min="3" max="4" width="14" customWidth="1"/>
    <col min="5" max="5" width="10.28515625" customWidth="1"/>
    <col min="6" max="6" width="14.7109375" customWidth="1"/>
    <col min="11" max="11" width="23.140625" style="23" customWidth="1"/>
    <col min="15" max="15" width="23.42578125" style="23" customWidth="1"/>
    <col min="16" max="16" width="20" customWidth="1"/>
    <col min="17" max="17" width="11.42578125" style="23"/>
  </cols>
  <sheetData>
    <row r="1" spans="1:17" ht="50.25" customHeight="1" x14ac:dyDescent="0.25">
      <c r="A1" s="96" t="s">
        <v>27</v>
      </c>
      <c r="B1" s="96"/>
      <c r="C1" s="96"/>
      <c r="D1" s="96"/>
      <c r="E1" s="1"/>
      <c r="F1" s="97" t="s">
        <v>77</v>
      </c>
      <c r="G1" s="97"/>
      <c r="H1" s="97"/>
      <c r="K1" s="2"/>
      <c r="O1" s="2"/>
      <c r="Q1" s="2"/>
    </row>
    <row r="2" spans="1:17" ht="38.25" customHeight="1" x14ac:dyDescent="0.25">
      <c r="A2" s="96"/>
      <c r="B2" s="96"/>
      <c r="C2" s="96"/>
      <c r="D2" s="96"/>
      <c r="E2" s="3"/>
      <c r="F2" s="3"/>
      <c r="G2" s="71" t="s">
        <v>78</v>
      </c>
      <c r="H2" s="98"/>
      <c r="K2" s="2"/>
      <c r="N2" s="2"/>
      <c r="O2"/>
      <c r="P2" s="2"/>
      <c r="Q2"/>
    </row>
    <row r="3" spans="1:17" ht="9" customHeight="1" x14ac:dyDescent="0.25">
      <c r="A3" s="1"/>
      <c r="B3" s="1"/>
      <c r="C3" s="1"/>
      <c r="D3" s="1"/>
      <c r="E3" s="1"/>
      <c r="F3" s="1"/>
      <c r="G3" s="1"/>
      <c r="H3" s="1"/>
      <c r="K3" s="2"/>
      <c r="N3" s="2"/>
      <c r="O3"/>
      <c r="P3" s="2"/>
      <c r="Q3"/>
    </row>
    <row r="4" spans="1:17" ht="16.5" customHeight="1" x14ac:dyDescent="0.25">
      <c r="A4" s="99" t="s">
        <v>1</v>
      </c>
      <c r="B4" s="99"/>
      <c r="C4" s="99"/>
      <c r="D4" s="99"/>
      <c r="E4" s="99"/>
      <c r="F4" s="99"/>
      <c r="G4" s="99"/>
      <c r="H4" s="99"/>
      <c r="K4" s="2"/>
      <c r="N4" s="2"/>
      <c r="O4"/>
      <c r="P4" s="2"/>
      <c r="Q4"/>
    </row>
    <row r="5" spans="1:17" ht="3.75" customHeight="1" x14ac:dyDescent="0.25">
      <c r="A5" s="1"/>
      <c r="B5" s="1"/>
      <c r="C5" s="1"/>
      <c r="D5" s="1"/>
      <c r="E5" s="1"/>
      <c r="F5" s="1"/>
      <c r="G5" s="1"/>
      <c r="H5" s="1"/>
      <c r="K5" s="2"/>
      <c r="N5" s="2"/>
      <c r="O5"/>
      <c r="P5" s="2"/>
      <c r="Q5"/>
    </row>
    <row r="6" spans="1:17" s="4" customFormat="1" ht="20.100000000000001" customHeight="1" x14ac:dyDescent="0.2">
      <c r="A6" s="100" t="s">
        <v>2</v>
      </c>
      <c r="B6" s="101"/>
      <c r="C6" s="102" t="s">
        <v>65</v>
      </c>
      <c r="D6" s="102"/>
      <c r="E6" s="102"/>
      <c r="F6" s="102"/>
      <c r="G6" s="102"/>
      <c r="H6" s="103"/>
      <c r="K6" s="5"/>
      <c r="N6" s="5"/>
      <c r="P6" s="5"/>
    </row>
    <row r="7" spans="1:17" s="4" customFormat="1" ht="20.100000000000001" customHeight="1" x14ac:dyDescent="0.2">
      <c r="A7" s="104" t="s">
        <v>3</v>
      </c>
      <c r="B7" s="105"/>
      <c r="C7" s="106" t="s">
        <v>69</v>
      </c>
      <c r="D7" s="102"/>
      <c r="E7" s="102"/>
      <c r="F7" s="102"/>
      <c r="G7" s="102"/>
      <c r="H7" s="103"/>
      <c r="K7" s="5"/>
      <c r="N7" s="5"/>
      <c r="P7" s="5"/>
    </row>
    <row r="8" spans="1:17" s="4" customFormat="1" ht="20.100000000000001" customHeight="1" x14ac:dyDescent="0.25">
      <c r="A8" s="104" t="s">
        <v>4</v>
      </c>
      <c r="B8" s="105"/>
      <c r="C8" s="102" t="s">
        <v>66</v>
      </c>
      <c r="D8" s="102"/>
      <c r="E8" s="102"/>
      <c r="F8" s="102"/>
      <c r="G8" s="102"/>
      <c r="H8" s="103"/>
      <c r="K8" s="5"/>
      <c r="M8"/>
      <c r="N8" s="5"/>
      <c r="O8"/>
      <c r="P8" s="5"/>
    </row>
    <row r="9" spans="1:17" s="4" customFormat="1" ht="20.100000000000001" customHeight="1" x14ac:dyDescent="0.25">
      <c r="A9" s="104" t="s">
        <v>5</v>
      </c>
      <c r="B9" s="105"/>
      <c r="C9" s="102" t="s">
        <v>79</v>
      </c>
      <c r="D9" s="102"/>
      <c r="E9" s="102"/>
      <c r="F9" s="102"/>
      <c r="G9" s="102"/>
      <c r="H9" s="103"/>
      <c r="K9" s="5"/>
      <c r="M9" s="6"/>
      <c r="N9" s="7"/>
      <c r="O9" s="6"/>
      <c r="P9" s="5"/>
    </row>
    <row r="10" spans="1:17" s="4" customFormat="1" ht="20.100000000000001" customHeight="1" x14ac:dyDescent="0.25">
      <c r="A10" s="89" t="s">
        <v>6</v>
      </c>
      <c r="B10" s="90"/>
      <c r="C10" s="91" t="s">
        <v>80</v>
      </c>
      <c r="D10" s="91"/>
      <c r="E10" s="8" t="s">
        <v>7</v>
      </c>
      <c r="F10" s="92"/>
      <c r="G10" s="93"/>
      <c r="H10" s="94"/>
      <c r="K10" s="5"/>
      <c r="M10" s="6"/>
      <c r="N10" s="7"/>
      <c r="O10" s="6"/>
      <c r="P10" s="5"/>
    </row>
    <row r="11" spans="1:17" s="4" customFormat="1" ht="4.5" customHeight="1" x14ac:dyDescent="0.2">
      <c r="A11" s="95"/>
      <c r="B11" s="95"/>
      <c r="C11" s="3"/>
      <c r="D11" s="3"/>
      <c r="E11" s="3"/>
      <c r="F11" s="3"/>
      <c r="G11" s="3"/>
      <c r="H11" s="3"/>
      <c r="K11" s="5"/>
      <c r="N11" s="5"/>
      <c r="P11" s="5"/>
    </row>
    <row r="12" spans="1:17" s="9" customFormat="1" ht="30" customHeight="1" x14ac:dyDescent="0.2">
      <c r="A12" s="28" t="s">
        <v>32</v>
      </c>
      <c r="B12" s="111" t="s">
        <v>8</v>
      </c>
      <c r="C12" s="111"/>
      <c r="D12" s="111"/>
      <c r="E12" s="28" t="s">
        <v>30</v>
      </c>
      <c r="F12" s="28" t="s">
        <v>31</v>
      </c>
      <c r="G12" s="111" t="s">
        <v>29</v>
      </c>
      <c r="H12" s="111"/>
      <c r="K12" s="10"/>
      <c r="N12" s="10"/>
      <c r="P12" s="10"/>
    </row>
    <row r="13" spans="1:17" s="9" customFormat="1" ht="58.5" customHeight="1" x14ac:dyDescent="0.2">
      <c r="A13" s="25">
        <v>1</v>
      </c>
      <c r="B13" s="107" t="s">
        <v>137</v>
      </c>
      <c r="C13" s="108"/>
      <c r="D13" s="109"/>
      <c r="E13" s="27">
        <v>16</v>
      </c>
      <c r="F13" s="26">
        <v>166667</v>
      </c>
      <c r="G13" s="110">
        <f>+F13*E13</f>
        <v>2666672</v>
      </c>
      <c r="H13" s="110"/>
      <c r="K13" s="32"/>
      <c r="N13" s="10"/>
      <c r="P13" s="10"/>
    </row>
    <row r="14" spans="1:17" s="4" customFormat="1" ht="18" customHeight="1" x14ac:dyDescent="0.2">
      <c r="A14" s="11"/>
      <c r="B14" s="77"/>
      <c r="C14" s="78"/>
      <c r="D14" s="78"/>
      <c r="E14" s="78"/>
      <c r="F14" s="79"/>
      <c r="G14" s="80"/>
      <c r="H14" s="81"/>
      <c r="K14" s="5"/>
      <c r="N14" s="5"/>
      <c r="P14" s="5"/>
    </row>
    <row r="15" spans="1:17" s="4" customFormat="1" ht="21.75" customHeight="1" x14ac:dyDescent="0.2">
      <c r="A15" s="82" t="s">
        <v>10</v>
      </c>
      <c r="B15" s="82"/>
      <c r="C15" s="82"/>
      <c r="D15" s="82"/>
      <c r="E15" s="82"/>
      <c r="F15" s="82"/>
      <c r="G15" s="83">
        <f>SUM(G13:H14)</f>
        <v>2666672</v>
      </c>
      <c r="H15" s="83"/>
      <c r="N15" s="5"/>
      <c r="P15" s="5"/>
    </row>
    <row r="16" spans="1:17" s="4" customFormat="1" ht="21.75" customHeight="1" x14ac:dyDescent="0.2">
      <c r="A16" s="12"/>
      <c r="B16" s="12"/>
      <c r="C16" s="12"/>
      <c r="D16" s="12"/>
      <c r="E16" s="85" t="s">
        <v>11</v>
      </c>
      <c r="F16" s="86"/>
      <c r="G16" s="80">
        <v>0</v>
      </c>
      <c r="H16" s="81"/>
      <c r="N16" s="5"/>
      <c r="P16" s="5"/>
    </row>
    <row r="17" spans="1:17" ht="21.75" customHeight="1" x14ac:dyDescent="0.25">
      <c r="A17" s="54" t="s">
        <v>12</v>
      </c>
      <c r="B17" s="55"/>
      <c r="C17" s="56"/>
      <c r="D17" s="13"/>
      <c r="E17" s="88" t="s">
        <v>13</v>
      </c>
      <c r="F17" s="88"/>
      <c r="G17" s="84">
        <f>+G15+G16</f>
        <v>2666672</v>
      </c>
      <c r="H17" s="84"/>
      <c r="K17"/>
      <c r="N17" s="2"/>
      <c r="O17" s="4"/>
      <c r="P17" s="2"/>
      <c r="Q17"/>
    </row>
    <row r="18" spans="1:17" s="6" customFormat="1" ht="18" customHeight="1" x14ac:dyDescent="0.25">
      <c r="A18" s="112"/>
      <c r="B18" s="113"/>
      <c r="C18" s="114"/>
      <c r="D18" s="14"/>
      <c r="E18" s="15"/>
      <c r="F18" s="15"/>
      <c r="G18" s="15"/>
      <c r="H18" s="15"/>
      <c r="N18" s="7"/>
      <c r="O18" s="16"/>
      <c r="P18" s="7"/>
    </row>
    <row r="19" spans="1:17" s="6" customFormat="1" ht="11.25" customHeight="1" x14ac:dyDescent="0.25">
      <c r="D19" s="17"/>
      <c r="E19" s="17"/>
      <c r="F19" s="17"/>
      <c r="G19" s="17"/>
      <c r="H19" s="17"/>
      <c r="N19" s="7"/>
      <c r="P19" s="7"/>
    </row>
    <row r="20" spans="1:17" s="6" customFormat="1" ht="11.25" customHeight="1" x14ac:dyDescent="0.25">
      <c r="A20" s="18"/>
      <c r="B20" s="18"/>
      <c r="C20" s="18"/>
      <c r="D20" s="18"/>
      <c r="E20" s="3"/>
      <c r="F20" s="3"/>
      <c r="G20" s="3"/>
      <c r="H20" s="3"/>
      <c r="K20" s="7"/>
      <c r="N20" s="7"/>
      <c r="P20" s="7"/>
    </row>
    <row r="21" spans="1:17" s="6" customFormat="1" ht="14.25" customHeight="1" x14ac:dyDescent="0.25">
      <c r="A21" s="53"/>
      <c r="B21" s="53"/>
      <c r="C21" s="53"/>
      <c r="D21" s="53"/>
      <c r="E21" s="53"/>
      <c r="F21" s="53"/>
      <c r="G21" s="53"/>
      <c r="H21" s="53"/>
      <c r="K21" s="7"/>
      <c r="O21" s="7"/>
      <c r="Q21" s="7"/>
    </row>
    <row r="22" spans="1:17" ht="16.5" customHeight="1" x14ac:dyDescent="0.25">
      <c r="A22" s="54" t="s">
        <v>14</v>
      </c>
      <c r="B22" s="55"/>
      <c r="C22" s="55"/>
      <c r="D22" s="55"/>
      <c r="E22" s="55"/>
      <c r="F22" s="55"/>
      <c r="G22" s="55"/>
      <c r="H22" s="56"/>
      <c r="K22" s="2"/>
      <c r="O22" s="2"/>
      <c r="Q22" s="2"/>
    </row>
    <row r="23" spans="1:17" s="6" customFormat="1" ht="17.25" customHeight="1" x14ac:dyDescent="0.25">
      <c r="A23" s="57" t="s">
        <v>15</v>
      </c>
      <c r="B23" s="58"/>
      <c r="C23" s="59" t="s">
        <v>41</v>
      </c>
      <c r="D23" s="59"/>
      <c r="E23" s="59"/>
      <c r="F23" s="59"/>
      <c r="G23" s="59"/>
      <c r="H23" s="60"/>
      <c r="K23" s="19"/>
      <c r="O23" s="19"/>
      <c r="Q23" s="19"/>
    </row>
    <row r="24" spans="1:17" s="6" customFormat="1" ht="17.25" customHeight="1" x14ac:dyDescent="0.25">
      <c r="A24" s="61" t="s">
        <v>17</v>
      </c>
      <c r="B24" s="62"/>
      <c r="C24" s="63"/>
      <c r="D24" s="64"/>
      <c r="E24" s="65" t="s">
        <v>18</v>
      </c>
      <c r="F24" s="65"/>
      <c r="G24" s="64"/>
      <c r="H24" s="66"/>
      <c r="K24" s="19"/>
      <c r="O24" s="19"/>
      <c r="Q24" s="19"/>
    </row>
    <row r="25" spans="1:17" s="6" customFormat="1" ht="11.25" customHeight="1" x14ac:dyDescent="0.25">
      <c r="A25" s="15"/>
      <c r="B25" s="15"/>
      <c r="C25" s="15"/>
      <c r="D25" s="15"/>
      <c r="E25" s="15"/>
      <c r="F25" s="15"/>
      <c r="G25" s="15"/>
      <c r="H25" s="15"/>
      <c r="K25" s="7"/>
      <c r="O25" s="7"/>
      <c r="Q25" s="7"/>
    </row>
    <row r="26" spans="1:17" s="6" customFormat="1" ht="60.95" customHeight="1" x14ac:dyDescent="0.25">
      <c r="A26" s="67" t="s">
        <v>19</v>
      </c>
      <c r="B26" s="67"/>
      <c r="C26" s="67"/>
      <c r="D26" s="67"/>
      <c r="E26" s="68" t="s">
        <v>20</v>
      </c>
      <c r="F26" s="69"/>
      <c r="G26" s="69"/>
      <c r="H26" s="70"/>
      <c r="K26" s="7"/>
      <c r="O26" s="7"/>
      <c r="Q26" s="7"/>
    </row>
    <row r="27" spans="1:17" ht="12.75" customHeight="1" x14ac:dyDescent="0.25">
      <c r="A27" s="1"/>
      <c r="B27" s="1"/>
      <c r="C27" s="1"/>
      <c r="D27" s="1"/>
      <c r="E27" s="1"/>
      <c r="F27" s="1"/>
      <c r="G27" s="1"/>
      <c r="H27" s="1"/>
      <c r="K27" s="2"/>
      <c r="O27" s="2"/>
      <c r="Q27" s="2"/>
    </row>
    <row r="28" spans="1:17" ht="23.25" customHeight="1" x14ac:dyDescent="0.25">
      <c r="A28" s="71" t="s">
        <v>21</v>
      </c>
      <c r="B28" s="71"/>
      <c r="C28" s="71"/>
      <c r="D28" s="71"/>
      <c r="E28" s="71"/>
      <c r="F28" s="71"/>
      <c r="G28" s="71"/>
      <c r="H28" s="71"/>
      <c r="K28" s="2"/>
      <c r="O28" s="2"/>
      <c r="Q28" s="2"/>
    </row>
    <row r="29" spans="1:17" ht="8.25" customHeight="1" x14ac:dyDescent="0.25">
      <c r="A29" s="1"/>
      <c r="B29" s="1"/>
      <c r="C29" s="1"/>
      <c r="D29" s="1"/>
      <c r="E29" s="1"/>
      <c r="F29" s="1"/>
      <c r="G29" s="1"/>
      <c r="H29" s="1"/>
      <c r="K29" s="2"/>
      <c r="O29" s="2"/>
      <c r="Q29" s="2"/>
    </row>
    <row r="30" spans="1:17" s="6" customFormat="1" ht="21" customHeight="1" x14ac:dyDescent="0.25">
      <c r="A30" s="20" t="s">
        <v>22</v>
      </c>
      <c r="B30" s="48" t="s">
        <v>23</v>
      </c>
      <c r="C30" s="49"/>
      <c r="D30" s="21" t="s">
        <v>24</v>
      </c>
      <c r="E30" s="87"/>
      <c r="F30" s="48"/>
      <c r="G30" s="48"/>
      <c r="H30" s="49"/>
      <c r="K30" s="7"/>
      <c r="O30" s="7"/>
      <c r="Q30" s="7"/>
    </row>
    <row r="31" spans="1:17" s="6" customFormat="1" ht="21" customHeight="1" x14ac:dyDescent="0.25">
      <c r="A31" s="20" t="s">
        <v>25</v>
      </c>
      <c r="B31" s="48" t="s">
        <v>23</v>
      </c>
      <c r="C31" s="49"/>
      <c r="D31" s="21" t="s">
        <v>26</v>
      </c>
      <c r="E31" s="50"/>
      <c r="F31" s="51"/>
      <c r="G31" s="51"/>
      <c r="H31" s="52"/>
      <c r="K31" s="7"/>
      <c r="O31" s="7"/>
      <c r="Q31" s="7"/>
    </row>
    <row r="32" spans="1:17" x14ac:dyDescent="0.25">
      <c r="G32" s="22"/>
      <c r="H32" s="22"/>
      <c r="I32" s="22"/>
    </row>
  </sheetData>
  <mergeCells count="45">
    <mergeCell ref="B31:C31"/>
    <mergeCell ref="E31:H31"/>
    <mergeCell ref="A21:H21"/>
    <mergeCell ref="A22:H22"/>
    <mergeCell ref="A23:B23"/>
    <mergeCell ref="C23:H23"/>
    <mergeCell ref="A24:B24"/>
    <mergeCell ref="C24:D24"/>
    <mergeCell ref="E24:F24"/>
    <mergeCell ref="G24:H24"/>
    <mergeCell ref="A26:D26"/>
    <mergeCell ref="E26:H26"/>
    <mergeCell ref="A28:H28"/>
    <mergeCell ref="B30:C30"/>
    <mergeCell ref="E30:H30"/>
    <mergeCell ref="A18:C18"/>
    <mergeCell ref="B13:D13"/>
    <mergeCell ref="G13:H13"/>
    <mergeCell ref="B14:F14"/>
    <mergeCell ref="G14:H14"/>
    <mergeCell ref="A15:F15"/>
    <mergeCell ref="G15:H15"/>
    <mergeCell ref="E16:F16"/>
    <mergeCell ref="G16:H16"/>
    <mergeCell ref="A17:C17"/>
    <mergeCell ref="E17:F17"/>
    <mergeCell ref="G17:H17"/>
    <mergeCell ref="A10:B10"/>
    <mergeCell ref="C10:D10"/>
    <mergeCell ref="F10:H10"/>
    <mergeCell ref="A11:B11"/>
    <mergeCell ref="B12:D12"/>
    <mergeCell ref="G12:H12"/>
    <mergeCell ref="A7:B7"/>
    <mergeCell ref="C7:H7"/>
    <mergeCell ref="A8:B8"/>
    <mergeCell ref="C8:H8"/>
    <mergeCell ref="A9:B9"/>
    <mergeCell ref="C9:H9"/>
    <mergeCell ref="A1:D2"/>
    <mergeCell ref="F1:H1"/>
    <mergeCell ref="G2:H2"/>
    <mergeCell ref="A4:H4"/>
    <mergeCell ref="A6:B6"/>
    <mergeCell ref="C6:H6"/>
  </mergeCells>
  <printOptions horizontalCentered="1"/>
  <pageMargins left="0.59055118110236227" right="0.59055118110236227" top="1.1811023622047245" bottom="0.59055118110236227" header="0.39370078740157483" footer="0.39370078740157483"/>
  <pageSetup paperSize="9" scale="87" orientation="portrait" r:id="rId1"/>
  <headerFooter>
    <oddHeader>&amp;L&amp;G&amp;R&amp;"Arial,Negrita"&amp;14COTIZACIÓN Y ORDEN SERVICIO ESPECIAL
&amp;10CT-COM-FM01-V01
20/09/2018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23</vt:i4>
      </vt:variant>
    </vt:vector>
  </HeadingPairs>
  <TitlesOfParts>
    <vt:vector size="46" baseType="lpstr">
      <vt:lpstr>Formato 1 </vt:lpstr>
      <vt:lpstr>Formato 2</vt:lpstr>
      <vt:lpstr>Formato 3</vt:lpstr>
      <vt:lpstr>Formato 4</vt:lpstr>
      <vt:lpstr>Formato 5</vt:lpstr>
      <vt:lpstr>Formato 6</vt:lpstr>
      <vt:lpstr>Formato 7</vt:lpstr>
      <vt:lpstr>Formato 8</vt:lpstr>
      <vt:lpstr>Formato 9</vt:lpstr>
      <vt:lpstr>Formato 10</vt:lpstr>
      <vt:lpstr>Formato 11</vt:lpstr>
      <vt:lpstr>Formato 12</vt:lpstr>
      <vt:lpstr>Formato 13 </vt:lpstr>
      <vt:lpstr>Formato 14</vt:lpstr>
      <vt:lpstr>Formato 15</vt:lpstr>
      <vt:lpstr>Formato 16</vt:lpstr>
      <vt:lpstr>Formato 17</vt:lpstr>
      <vt:lpstr>Formato 18</vt:lpstr>
      <vt:lpstr>Formato 19</vt:lpstr>
      <vt:lpstr>Formato 20</vt:lpstr>
      <vt:lpstr>Formato 21</vt:lpstr>
      <vt:lpstr>Formato 22</vt:lpstr>
      <vt:lpstr>Formato 23</vt:lpstr>
      <vt:lpstr>'Formato 1 '!Área_de_impresión</vt:lpstr>
      <vt:lpstr>'Formato 10'!Área_de_impresión</vt:lpstr>
      <vt:lpstr>'Formato 11'!Área_de_impresión</vt:lpstr>
      <vt:lpstr>'Formato 12'!Área_de_impresión</vt:lpstr>
      <vt:lpstr>'Formato 13 '!Área_de_impresión</vt:lpstr>
      <vt:lpstr>'Formato 14'!Área_de_impresión</vt:lpstr>
      <vt:lpstr>'Formato 15'!Área_de_impresión</vt:lpstr>
      <vt:lpstr>'Formato 16'!Área_de_impresión</vt:lpstr>
      <vt:lpstr>'Formato 17'!Área_de_impresión</vt:lpstr>
      <vt:lpstr>'Formato 18'!Área_de_impresión</vt:lpstr>
      <vt:lpstr>'Formato 19'!Área_de_impresión</vt:lpstr>
      <vt:lpstr>'Formato 2'!Área_de_impresión</vt:lpstr>
      <vt:lpstr>'Formato 20'!Área_de_impresión</vt:lpstr>
      <vt:lpstr>'Formato 21'!Área_de_impresión</vt:lpstr>
      <vt:lpstr>'Formato 22'!Área_de_impresión</vt:lpstr>
      <vt:lpstr>'Formato 23'!Área_de_impresión</vt:lpstr>
      <vt:lpstr>'Formato 3'!Área_de_impresión</vt:lpstr>
      <vt:lpstr>'Formato 4'!Área_de_impresión</vt:lpstr>
      <vt:lpstr>'Formato 5'!Área_de_impresión</vt:lpstr>
      <vt:lpstr>'Formato 6'!Área_de_impresión</vt:lpstr>
      <vt:lpstr>'Formato 7'!Área_de_impresión</vt:lpstr>
      <vt:lpstr>'Formato 8'!Área_de_impresión</vt:lpstr>
      <vt:lpstr>'Formato 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CELUTAXI</dc:creator>
  <cp:lastModifiedBy>COORD SGI</cp:lastModifiedBy>
  <cp:lastPrinted>2023-06-13T13:12:59Z</cp:lastPrinted>
  <dcterms:created xsi:type="dcterms:W3CDTF">2022-07-21T15:06:09Z</dcterms:created>
  <dcterms:modified xsi:type="dcterms:W3CDTF">2023-06-13T13:13:46Z</dcterms:modified>
</cp:coreProperties>
</file>